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ample Size &amp; Threshold Calc" sheetId="2" state="hidden" r:id="rId3"/>
    <sheet name="Sample Size " sheetId="3" state="visible" r:id="rId4"/>
    <sheet name="Muestreo" sheetId="4" state="visible" r:id="rId5"/>
  </sheets>
  <externalReferences>
    <externalReference r:id="rId6"/>
  </externalReferences>
  <definedNames>
    <definedName function="false" hidden="true" localSheetId="3" name="_xlnm._FilterDatabase" vbProcedure="false">Muestreo!$B$12:$J$2939</definedName>
    <definedName function="false" hidden="false" name="aq" vbProcedure="false">#REF!</definedName>
    <definedName function="false" hidden="false" name="AS2DocOpenMode" vbProcedure="false">"AS2DocumentEdit"</definedName>
    <definedName function="false" hidden="false" name="AS2NamedRange" vbProcedure="false">12</definedName>
    <definedName function="false" hidden="false" name="AS2ReportLS" vbProcedure="false">1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Depósitos_Tránsito" vbProcedure="false">#REF!</definedName>
    <definedName function="false" hidden="false" name="Number_of_Selections" vbProcedure="false">#REF!</definedName>
    <definedName function="false" hidden="false" name="Numof_Selections2" vbProcedure="false">#REF!</definedName>
    <definedName function="false" hidden="false" name="Ref_1" vbProcedure="false">#REF!</definedName>
    <definedName function="false" hidden="false" name="Ref_10" vbProcedure="false">#REF!</definedName>
    <definedName function="false" hidden="false" name="Ref_11" vbProcedure="false">#REF!</definedName>
    <definedName function="false" hidden="false" name="Ref_2" vbProcedure="false">#REF!</definedName>
    <definedName function="false" hidden="false" name="Ref_3" vbProcedure="false">#REF!</definedName>
    <definedName function="false" hidden="false" name="Ref_4" vbProcedure="false">#REF!</definedName>
    <definedName function="false" hidden="false" name="Ref_5" vbProcedure="false">#REF!</definedName>
    <definedName function="false" hidden="false" name="Ref_6" vbProcedure="false">#REF!</definedName>
    <definedName function="false" hidden="false" name="Ref_7" vbProcedure="false">#REF!</definedName>
    <definedName function="false" hidden="false" name="Ref_8" vbProcedure="false">#REF!</definedName>
    <definedName function="false" hidden="false" name="Ref_9" vbProcedure="false">#REF!</definedName>
    <definedName function="false" hidden="false" name="TextRefCopy10" vbProcedure="false">#REF!</definedName>
    <definedName function="false" hidden="false" name="TextRefCopy11" vbProcedure="false">#REF!</definedName>
    <definedName function="false" hidden="false" name="TextRefCopy12" vbProcedure="false">#REF!</definedName>
    <definedName function="false" hidden="false" name="TextRefCopy2" vbProcedure="false">#REF!</definedName>
    <definedName function="false" hidden="false" name="TextRefCopy3" vbProcedure="false">#REF!</definedName>
    <definedName function="false" hidden="false" name="TextRefCopy4" vbProcedure="false">#REF!</definedName>
    <definedName function="false" hidden="false" name="TextRefCopy5" vbProcedure="false">#REF!</definedName>
    <definedName function="false" hidden="false" name="TextRefCopy6" vbProcedure="false">#REF!</definedName>
    <definedName function="false" hidden="false" name="TextRefCopy7" vbProcedure="false">#REF!</definedName>
    <definedName function="false" hidden="false" name="TextRefCopy8" vbProcedure="false">#REF!</definedName>
    <definedName function="false" hidden="false" name="TextRefCopy9" vbProcedure="false">#REF!</definedName>
    <definedName function="false" hidden="false" name="TextRefCopyRangeCount" vbProcedure="false">6</definedName>
    <definedName function="false" hidden="false" name="Total_Amount" vbProcedure="false">#REF!</definedName>
    <definedName function="false" hidden="false" name="Total_Population2" vbProcedure="false">#REF!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XRefActiveRow" vbProcedure="false">#REF!</definedName>
    <definedName function="false" hidden="false" name="XRefColumnsCount" vbProcedure="false">3</definedName>
    <definedName function="false" hidden="false" name="XRefCopy27" vbProcedure="false">#REF!</definedName>
    <definedName function="false" hidden="false" name="XRefCopy27Row" vbProcedure="false">#REF!</definedName>
    <definedName function="false" hidden="false" name="XRefCopy28" vbProcedure="false">#REF!</definedName>
    <definedName function="false" hidden="false" name="XRefCopy28Row" vbProcedure="false">#REF!</definedName>
    <definedName function="false" hidden="false" name="XRefCopy6" vbProcedure="false">#REF!</definedName>
    <definedName function="false" hidden="false" name="XRefCopy6Row" vbProcedure="false">#REF!</definedName>
    <definedName function="false" hidden="false" name="XRefCopy7" vbProcedure="false">#REF!</definedName>
    <definedName function="false" hidden="false" name="XRefCopyRangeCount" vbProcedure="false">5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1" vbProcedure="false">#REF!</definedName>
    <definedName function="false" hidden="false" name="XRefPaste12" vbProcedure="false">#REF!</definedName>
    <definedName function="false" hidden="false" name="XRefPaste13" vbProcedure="false">#REF!</definedName>
    <definedName function="false" hidden="false" name="XRefPaste1Row" vbProcedure="false">[1]xref!#ref!</definedName>
    <definedName function="false" hidden="false" name="XRefPaste47" vbProcedure="false">#REF!</definedName>
    <definedName function="false" hidden="false" name="XRefPaste47Row" vbProcedure="false">#REF!</definedName>
    <definedName function="false" hidden="false" name="XRefPaste5Row" vbProcedure="false">[1]xref!#ref!</definedName>
    <definedName function="false" hidden="false" name="XRefPaste6Row" vbProcedure="false">[1]xref!#ref!</definedName>
    <definedName function="false" hidden="false" name="XRefPaste7" vbProcedure="false">#REF!</definedName>
    <definedName function="false" hidden="false" name="XRefPaste8" vbProcedure="false">#REF!</definedName>
    <definedName function="false" hidden="false" name="XRefPaste9" vbProcedure="false">#REF!</definedName>
    <definedName function="false" hidden="false" name="XRefPasteRangeCount" vbProcedure="false">4</definedName>
    <definedName function="false" hidden="false" name="XREF_COLUMN_1" vbProcedure="false">'[1]p.2 mma calculations'!#ref!</definedName>
    <definedName function="false" hidden="false" name="XREF_COLUMN_12" vbProcedure="false">[2]muestreo!#ref!</definedName>
    <definedName function="false" hidden="false" name="XREF_COLUMN_4" vbProcedure="false">#REF!</definedName>
    <definedName function="false" hidden="false" name="XREF_COLUMN_5" vbProcedure="false">#REF!</definedName>
    <definedName function="false" hidden="false" name="_RSE1" vbProcedure="false">#REF!</definedName>
    <definedName function="false" hidden="false" name="_RSE2" vbProcedure="false">#REF!</definedName>
    <definedName function="false" hidden="false" name="_RSE3" vbProcedure="false">#REF!</definedName>
    <definedName function="false" hidden="false" name="__RSE1" vbProcedure="false">#REF!</definedName>
    <definedName function="false" hidden="false" name="__RSE2" vbProcedure="false">'[1]p.2 mma calculations'!$I$34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<sst xmlns="http://schemas.openxmlformats.org/spreadsheetml/2006/main" count="3031" uniqueCount="2991">
  <si>
    <t xml:space="preserve">LINKOTEL S.A.</t>
  </si>
  <si>
    <t xml:space="preserve">Muestreo - cuentas por cobrar-Modulo de facturacion</t>
  </si>
  <si>
    <t xml:space="preserve">Al 31 de Diciembre de 2021</t>
  </si>
  <si>
    <t xml:space="preserve">Expresado en dólares completos</t>
  </si>
  <si>
    <r>
      <rPr>
        <b val="true"/>
        <sz val="10"/>
        <rFont val="Arial"/>
        <family val="2"/>
        <charset val="1"/>
      </rPr>
      <t xml:space="preserve">Fuente:</t>
    </r>
    <r>
      <rPr>
        <sz val="10"/>
        <rFont val="Arial"/>
        <family val="2"/>
        <charset val="1"/>
      </rPr>
      <t xml:space="preserve"> </t>
    </r>
  </si>
  <si>
    <t xml:space="preserve">Cuentas del Estado de Resultado: Egresos seleccionados para ser probadas a traves de procedimientos sustantivos de detalle</t>
  </si>
  <si>
    <t xml:space="preserve">Objetivo:</t>
  </si>
  <si>
    <t xml:space="preserve">Obtener cuentas de proveedores de servicios sometidas a selección (subseleccion), proceso de circularizaicón de confirmaciones de saldos </t>
  </si>
  <si>
    <r>
      <rPr>
        <b val="true"/>
        <sz val="10"/>
        <rFont val="Arial"/>
        <family val="2"/>
        <charset val="1"/>
      </rPr>
      <t xml:space="preserve">Procedimiento realizado</t>
    </r>
    <r>
      <rPr>
        <sz val="10"/>
        <rFont val="Arial"/>
        <family val="2"/>
        <charset val="1"/>
      </rPr>
      <t xml:space="preserve">: Un detalle de las actividades realizadas a continuación:</t>
    </r>
  </si>
  <si>
    <t xml:space="preserve">1. Determinar aquellas cuentas que se probarán a través de procedimientos sustantivos de detalle.</t>
  </si>
  <si>
    <t xml:space="preserve">2. Realizar una selección estadística utilizando un nivel básico de seguridad sustantiva</t>
  </si>
  <si>
    <t xml:space="preserve">3. Realizar una subselección estadística para aquellas partidas seleccionadas </t>
  </si>
  <si>
    <t xml:space="preserve">4. Obtener conclusiones</t>
  </si>
  <si>
    <t xml:space="preserve">Conclusion:</t>
  </si>
  <si>
    <t xml:space="preserve"> Las conclusiones sobre los errores potenciales identificados anteriormente serán documentados en PT. 9200</t>
  </si>
  <si>
    <t xml:space="preserve">New Audit Methodology Sample Size &amp; Threshold Calculator</t>
  </si>
  <si>
    <t xml:space="preserve">[09-10]</t>
  </si>
  <si>
    <t xml:space="preserve"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</si>
  <si>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 xml:space="preserve">Population Name (</t>
    </r>
    <r>
      <rPr>
        <i val="true"/>
        <sz val="8"/>
        <color rgb="FF000000"/>
        <rFont val="Arial"/>
        <family val="2"/>
        <charset val="1"/>
      </rPr>
      <t xml:space="preserve"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</si>
  <si>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</si>
  <si>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</si>
  <si>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 xml:space="preserve">Risk/Controls Strategy:</t>
  </si>
  <si>
    <t xml:space="preserve">Risk (not significant) &amp; Relying on Controls — Normal Extent of Testing</t>
  </si>
  <si>
    <t xml:space="preserve">Multiples of PM:</t>
  </si>
  <si>
    <t xml:space="preserve">Minimum required selections if performing Tests of Details:</t>
  </si>
  <si>
    <t xml:space="preserve">Threshold if performing Substantive Analytical Procedures:</t>
  </si>
  <si>
    <t xml:space="preserve">Minimum # of 
Selections Required: </t>
  </si>
  <si>
    <t xml:space="preserve">Risk (not significant) &amp; Relying on Controls — Low Extent of Testing</t>
  </si>
  <si>
    <t xml:space="preserve">Significant Risk &amp; Relying on Controls, or Risk (not significant) &amp; Not Relying on Controls</t>
  </si>
  <si>
    <t xml:space="preserve">Significant Risk &amp; Not Relying on Controls</t>
  </si>
  <si>
    <t xml:space="preserve">PM 1x - 10x</t>
  </si>
  <si>
    <t xml:space="preserve">PM 10x - 15x</t>
  </si>
  <si>
    <t xml:space="preserve">PM 15x - 20x</t>
  </si>
  <si>
    <t xml:space="preserve">PM 20x - 25x</t>
  </si>
  <si>
    <t xml:space="preserve">PM 25x - 30x</t>
  </si>
  <si>
    <t xml:space="preserve">PM 30x - 40x</t>
  </si>
  <si>
    <t xml:space="preserve">PM 40x - 50x</t>
  </si>
  <si>
    <t xml:space="preserve">PM 50x - 100x</t>
  </si>
  <si>
    <t xml:space="preserve">PM 100x - 200x</t>
  </si>
  <si>
    <t xml:space="preserve">Threshold</t>
  </si>
  <si>
    <t xml:space="preserve">Cuentas por Cobrar, Clientes Activos</t>
  </si>
  <si>
    <t xml:space="preserve">Identidad</t>
  </si>
  <si>
    <t xml:space="preserve">Nombre</t>
  </si>
  <si>
    <t xml:space="preserve">Telefono</t>
  </si>
  <si>
    <t xml:space="preserve">Monto</t>
  </si>
  <si>
    <t xml:space="preserve">BOLANOS GUZMAN ERICK ENRIQUE</t>
  </si>
  <si>
    <t xml:space="preserve">CAROLINA JEANNETTE  BORDES ESTRADA </t>
  </si>
  <si>
    <t xml:space="preserve">GONZALES ARBAIZA CESAR MARTIN</t>
  </si>
  <si>
    <t xml:space="preserve">MEGADATOS S.A.</t>
  </si>
  <si>
    <t xml:space="preserve">NANCY ELENA MUÑOZ SUAREZ</t>
  </si>
  <si>
    <t xml:space="preserve">nancyelena@hotmail.es</t>
  </si>
  <si>
    <t xml:space="preserve">SILVA PELAEZ EDWIN</t>
  </si>
  <si>
    <t xml:space="preserve">CAJAMARCA PROTECTIVE SERVICES C. LTDA. CAJAPROTSERV</t>
  </si>
  <si>
    <t xml:space="preserve">ANTONIO.JURADO@CAJAMARCA.EC</t>
  </si>
  <si>
    <t xml:space="preserve">Selección Pruebas de Detalle - Cuentas de Balance: Gastos </t>
  </si>
  <si>
    <t xml:space="preserve">Al 31 de Diciembre del 2019</t>
  </si>
  <si>
    <t xml:space="preserve">Hoja de Trabajo de Muestreo Monetario Acumulativo</t>
  </si>
  <si>
    <t xml:space="preserve">Nombre de la cuenta</t>
  </si>
  <si>
    <t xml:space="preserve">Gastos</t>
  </si>
  <si>
    <t xml:space="preserve">Población</t>
  </si>
  <si>
    <t xml:space="preserve">Ver PT</t>
  </si>
  <si>
    <t xml:space="preserve">Tamaño de Muestra </t>
  </si>
  <si>
    <t xml:space="preserve">Intervalo de Muestreo </t>
  </si>
  <si>
    <t xml:space="preserve">Inicio Aleatorio</t>
  </si>
  <si>
    <t xml:space="preserve">Partida #</t>
  </si>
  <si>
    <t xml:space="preserve">Asiento</t>
  </si>
  <si>
    <t xml:space="preserve">Sub-Total</t>
  </si>
  <si>
    <t xml:space="preserve">Número de Selecciones</t>
  </si>
  <si>
    <t xml:space="preserve">Intervalo de Muestreo</t>
  </si>
  <si>
    <t xml:space="preserve">Resto de Selección</t>
  </si>
  <si>
    <t xml:space="preserve">AARON PAUL GONZALEZ ZUÑIGA</t>
  </si>
  <si>
    <t xml:space="preserve">ABARCA STRONG MARIA ELENA</t>
  </si>
  <si>
    <t xml:space="preserve">ACCOUNTSERVS S.A</t>
  </si>
  <si>
    <t xml:space="preserve">ACERO TIPANLUIZA DANIEL TEODORO</t>
  </si>
  <si>
    <t xml:space="preserve">ACOSTA CARVAJAL PAOLA TATIANA</t>
  </si>
  <si>
    <t xml:space="preserve">ACOSTA HERNANDEZ MARITZA NOEMI</t>
  </si>
  <si>
    <t xml:space="preserve">ACOSTA PATINO RONNY ADRIAN</t>
  </si>
  <si>
    <t xml:space="preserve">ACOSTA SALTOS KEVIN JOSEPH</t>
  </si>
  <si>
    <t xml:space="preserve">ACOSTA TOSCANO JENIFFER CAROLINA</t>
  </si>
  <si>
    <t xml:space="preserve">ACQUALUXE S.A.S.</t>
  </si>
  <si>
    <t xml:space="preserve">ACRUXZA C. A.</t>
  </si>
  <si>
    <t xml:space="preserve">ACTIVASPORT S A</t>
  </si>
  <si>
    <t xml:space="preserve">ACUNA MARQUEZ PATRICIA ROSARIO</t>
  </si>
  <si>
    <t xml:space="preserve">ACURIA MORAN XIOMARA STEFANIA</t>
  </si>
  <si>
    <t xml:space="preserve">ADOLFO ENRIQUE VILLACIS BUENAÑO</t>
  </si>
  <si>
    <t xml:space="preserve">ADRIANA VALENTINA DONOSO SANCHEZ</t>
  </si>
  <si>
    <t xml:space="preserve">AGILA MALDONADO MANUEL HORACIO</t>
  </si>
  <si>
    <t xml:space="preserve">AGUAS DEL LITORAL S.A. AGUALITSA</t>
  </si>
  <si>
    <t xml:space="preserve">AGUAYO SOLORZANO JOEL GEOVANNY</t>
  </si>
  <si>
    <t xml:space="preserve">AGUDELO GOMEZ ANGELA MARIA</t>
  </si>
  <si>
    <t xml:space="preserve">AGUILAR AVILES ANDREA CAROLINA</t>
  </si>
  <si>
    <t xml:space="preserve">AGUILAR CARDENAS EDWIN MARCELO</t>
  </si>
  <si>
    <t xml:space="preserve">AGUILAR CARRION DANIELA JUDITH</t>
  </si>
  <si>
    <t xml:space="preserve">AGUILAR ECHEVERRIA LUIS FERNANDO</t>
  </si>
  <si>
    <t xml:space="preserve">AGUILAR TACO CRISTIAN SANTIAGO</t>
  </si>
  <si>
    <t xml:space="preserve">AGUILAR TOLEDO MARCELA ALEJANDRA</t>
  </si>
  <si>
    <t xml:space="preserve">AGUILERA LEON SONIA DEL PILAR</t>
  </si>
  <si>
    <t xml:space="preserve">AGUILERA RODRIGUEZ YONNY STALIN</t>
  </si>
  <si>
    <t xml:space="preserve">AGUINO ARTEAGA MARIA DE LOURDES</t>
  </si>
  <si>
    <t xml:space="preserve">AGUINO COROZO EULALIA CRISTINA</t>
  </si>
  <si>
    <t xml:space="preserve">AGUIRRE AGUIRRE BEXY DEL ROCIO</t>
  </si>
  <si>
    <t xml:space="preserve">AGUIRRE BASTE ANDREA NATALIA</t>
  </si>
  <si>
    <t xml:space="preserve">AGUIRRE BUSTAMANTE JESSICA MARIA</t>
  </si>
  <si>
    <t xml:space="preserve">AGUIRRE CIRIO RIGOBERTO FRANCISCO</t>
  </si>
  <si>
    <t xml:space="preserve">AGUIRRE COELLO KRUPSKAIA MARIELA</t>
  </si>
  <si>
    <t xml:space="preserve">AGUIRRE FAJARDO DAVID DANIEL</t>
  </si>
  <si>
    <t xml:space="preserve">AGUIRRE HERRERA ANA BELEN</t>
  </si>
  <si>
    <t xml:space="preserve">AGUIRRE HERRERA EDWIN RENE</t>
  </si>
  <si>
    <t xml:space="preserve">AGUIRRE HURTADO KATHERINE ELIZABETH</t>
  </si>
  <si>
    <t xml:space="preserve">AGUSTO VELIZ KEVIN IVAN</t>
  </si>
  <si>
    <t xml:space="preserve">AIMARA RODRIGUEZ FERNANDEZ</t>
  </si>
  <si>
    <t xml:space="preserve">ALAN ALFREDO GALEFSKI CAYCHO</t>
  </si>
  <si>
    <t xml:space="preserve">ALARCON ALVARADO GABRIELA GISELLA</t>
  </si>
  <si>
    <t xml:space="preserve">ALARCON GARCIA FRANCISCO ANTONIO</t>
  </si>
  <si>
    <t xml:space="preserve">ALARCON MORALES JENNY ROCIO</t>
  </si>
  <si>
    <t xml:space="preserve">ALARCON ROJAS JESSICA LEONELA</t>
  </si>
  <si>
    <t xml:space="preserve">ALARCON ROJAS MARIA FERNANDA</t>
  </si>
  <si>
    <t xml:space="preserve">ALAVA CORNEJO JOSE ISRAEL</t>
  </si>
  <si>
    <t xml:space="preserve">ALAVA GUTIERREZ ANGEL RAFAEL</t>
  </si>
  <si>
    <t xml:space="preserve">ALBA VANESSA MANZO BARZOLA</t>
  </si>
  <si>
    <t xml:space="preserve">ALBAN DEL SALTO KARLA FERNANDA</t>
  </si>
  <si>
    <t xml:space="preserve">ALBAN DEL SALTOS KARLA FERNANDA</t>
  </si>
  <si>
    <t xml:space="preserve">ALBERTO WILSON CHOEZ FIGUEROA</t>
  </si>
  <si>
    <t xml:space="preserve">ALCAZAR VALENCIA IVAN MARCELO</t>
  </si>
  <si>
    <t xml:space="preserve">ALCIVAR BARZOLA LELY MARUJA</t>
  </si>
  <si>
    <t xml:space="preserve">ALCIVAR ESPINOZA EDISON JAVIER</t>
  </si>
  <si>
    <t xml:space="preserve">ALCIVAR GARRIDO FABRICIO ANTONIO</t>
  </si>
  <si>
    <t xml:space="preserve">ALCIVAR MACIAS ROLANDO ANTONIO</t>
  </si>
  <si>
    <t xml:space="preserve">ALCIVAR OREJUELA JONATHAN LEANDRO</t>
  </si>
  <si>
    <t xml:space="preserve">ALEJANDRO JOSE VALERO RODRIGUEZ</t>
  </si>
  <si>
    <t xml:space="preserve">ALEJANDRO PEREA JONATHAN ALFREDO</t>
  </si>
  <si>
    <t xml:space="preserve">ALEMAN SEGARRA SHIRLEY ELIZABETH</t>
  </si>
  <si>
    <t xml:space="preserve">ALEX EMILIO TELLO CEDEÑO</t>
  </si>
  <si>
    <t xml:space="preserve">ALEX RICARDO POLIT LUNA</t>
  </si>
  <si>
    <t xml:space="preserve">ALEX RICARDO ZAMBRANO RUGEL</t>
  </si>
  <si>
    <t xml:space="preserve">ALEXANDER WELLINGTON ALVARADO CARRIEL</t>
  </si>
  <si>
    <t xml:space="preserve">ALEXANDRA JACKELINE SANCHEZ ZAMBRANO</t>
  </si>
  <si>
    <t xml:space="preserve">ALEXANDRA KATHERINE ROMO MONTOYA</t>
  </si>
  <si>
    <t xml:space="preserve">ALEXANDRA MARITZA CAYETANO MOREIRA</t>
  </si>
  <si>
    <t xml:space="preserve">ALEXANDRE FABIAN MARTINEZ CARRION</t>
  </si>
  <si>
    <t xml:space="preserve">ALFONSO ROMEU ALEJANDRO</t>
  </si>
  <si>
    <t xml:space="preserve">ALFONZO TIGRE GUILLERMO DARIO</t>
  </si>
  <si>
    <t xml:space="preserve">ALFREDO BARRIGA HOLGUIN</t>
  </si>
  <si>
    <t xml:space="preserve">ALFREDO DANIEL SOLIS CHIQUITO</t>
  </si>
  <si>
    <t xml:space="preserve">ALFREDO GEOVANNY SANCHEZ BENAVIDES</t>
  </si>
  <si>
    <t xml:space="preserve">ALFREDO MAURICIO MOROCHZ VALDEZ</t>
  </si>
  <si>
    <t xml:space="preserve">ALLINPUBLICIDAD&amp;MARKETING S A</t>
  </si>
  <si>
    <t xml:space="preserve">ALMEIDA ROMAN ANGELA DOMITILA</t>
  </si>
  <si>
    <t xml:space="preserve">ALOMIA SAENZ GABRIEL FRANCISCO</t>
  </si>
  <si>
    <t xml:space="preserve">ALONSO RIGOBERTO VALENCIA CHICA</t>
  </si>
  <si>
    <t xml:space="preserve">ALPATRANS</t>
  </si>
  <si>
    <t xml:space="preserve">ALTAMIRANO GONZALEZ MARLENE CECILIA</t>
  </si>
  <si>
    <t xml:space="preserve">ALVARADO ALAVA FREDDY LENIN</t>
  </si>
  <si>
    <t xml:space="preserve">ALVARADO BAJANA MARIELA MARISOL</t>
  </si>
  <si>
    <t xml:space="preserve">ALVARADO BASURTO SEGUNDO GABRIEL</t>
  </si>
  <si>
    <t xml:space="preserve">ALVARADO CALDERON LUIS ENRIQUE</t>
  </si>
  <si>
    <t xml:space="preserve">ALVARADO CARRILLO KARYN  JANNETT</t>
  </si>
  <si>
    <t xml:space="preserve">ALVARADO EDGAR ANTONIO</t>
  </si>
  <si>
    <t xml:space="preserve">ALVARADO GONZALES MARIA ELENA</t>
  </si>
  <si>
    <t xml:space="preserve">ALVARADO HOLGUIN HENRRY EDUARDO</t>
  </si>
  <si>
    <t xml:space="preserve">ALVARADO JALCA JAZMIN ESTHER</t>
  </si>
  <si>
    <t xml:space="preserve">ALVARADO MORALES  GLORIA ANGELICA </t>
  </si>
  <si>
    <t xml:space="preserve">ALVARADO PIGUAVE CAROLIN JANET</t>
  </si>
  <si>
    <t xml:space="preserve">ALVARADO RODRIGUEZ MARIA FERNANDA</t>
  </si>
  <si>
    <t xml:space="preserve">ALVARADO ROLDAN VICTOR DARWIN</t>
  </si>
  <si>
    <t xml:space="preserve">ALVARADO VERA YADIRA FRANCISCA</t>
  </si>
  <si>
    <t xml:space="preserve">ALVARADO ZAMBRANO ANA ALEJANDRINA</t>
  </si>
  <si>
    <t xml:space="preserve">ALVAREZ AROCA GABRIEL ALFREDO</t>
  </si>
  <si>
    <t xml:space="preserve">ALVAREZ BORRERO JUAN CARLOS</t>
  </si>
  <si>
    <t xml:space="preserve">ALVAREZ CASTILLO AURORA DEL CISNE</t>
  </si>
  <si>
    <t xml:space="preserve">ALVAREZ FLORES SIMON JUAN</t>
  </si>
  <si>
    <t xml:space="preserve">ALVAREZ MOLINA PAUL ALEJANDRO</t>
  </si>
  <si>
    <t xml:space="preserve">ALVAREZ MOSQUERA MARIO PATRICIO</t>
  </si>
  <si>
    <t xml:space="preserve">ALVAREZ YEPEZ ANTONIO GALO</t>
  </si>
  <si>
    <t xml:space="preserve">ALVARO CORNEJO RODRIGUEZ</t>
  </si>
  <si>
    <t xml:space="preserve">ALVEAR REINOSO ANNABELL YESENIA</t>
  </si>
  <si>
    <t xml:space="preserve">ALVERNIA OJEDA NIDIA ROSA</t>
  </si>
  <si>
    <t xml:space="preserve">ALVIA PILLIGUA WILLY RAFAEL</t>
  </si>
  <si>
    <t xml:space="preserve">ALZAMORA ALVARADO HECTOR JAVIER</t>
  </si>
  <si>
    <t xml:space="preserve">ALZAMORA BATALLA BLANCA LEONOR</t>
  </si>
  <si>
    <t xml:space="preserve">ALZAMORA RAMIREZ PEDRO FAUSTO</t>
  </si>
  <si>
    <t xml:space="preserve">AMAGUAYA CHUQUI ANGEL DANIEL</t>
  </si>
  <si>
    <t xml:space="preserve">AMANDA ESTELA LARA BENITEZ</t>
  </si>
  <si>
    <t xml:space="preserve">N8497409</t>
  </si>
  <si>
    <t xml:space="preserve">AMBALY ASHOKAN</t>
  </si>
  <si>
    <t xml:space="preserve">AMERICANA DE PLASTICOS PLASTIZOC </t>
  </si>
  <si>
    <t xml:space="preserve">ANA ESTHER ANTEPARA ACOSTA</t>
  </si>
  <si>
    <t xml:space="preserve">ANA KARINA GOMEZ ATIENCIA</t>
  </si>
  <si>
    <t xml:space="preserve">ANA LUCRECIA  CABRERA GARCIA</t>
  </si>
  <si>
    <t xml:space="preserve">ANA MIRIAM ACUÑA AUCATOMA</t>
  </si>
  <si>
    <t xml:space="preserve">ANANGONO COTTO ALEXANDRA MARIBEL</t>
  </si>
  <si>
    <t xml:space="preserve">ANCELIT S A S </t>
  </si>
  <si>
    <t xml:space="preserve">ANCHUNDIA NAVAS CHRISTIAN ALEXANDER</t>
  </si>
  <si>
    <t xml:space="preserve">ANDRADE ALVARADO NANCY NOEMI</t>
  </si>
  <si>
    <t xml:space="preserve">ANDRADE AMOROZO AUGUSTO GUIDO</t>
  </si>
  <si>
    <t xml:space="preserve">ANDRADE ANDRADE RICARDO ALEJO</t>
  </si>
  <si>
    <t xml:space="preserve">ANDRADE ARELLANO MARCOS VICENTE</t>
  </si>
  <si>
    <t xml:space="preserve">ANDRADE AROSEMENA CLAUDIA MARIA</t>
  </si>
  <si>
    <t xml:space="preserve">ANDRADE ECHEVERRIA ANA CECILIA</t>
  </si>
  <si>
    <t xml:space="preserve">ANDRADE FLORENCIA  EMILIO JOSE </t>
  </si>
  <si>
    <t xml:space="preserve">ANDRADE FORNELL JOSE LUIS</t>
  </si>
  <si>
    <t xml:space="preserve">ANDRADE HEREDIA OLGA MARCELA</t>
  </si>
  <si>
    <t xml:space="preserve">ANDRADE LABORDE NICOLAS EDUARDO </t>
  </si>
  <si>
    <t xml:space="preserve">ANDRADE LANZL ADRIANA PATRICIA</t>
  </si>
  <si>
    <t xml:space="preserve">ANDRADE MIRANDA MARIA TERESA</t>
  </si>
  <si>
    <t xml:space="preserve">ANDRADE NARVAEZ WENDY JAQUELINE</t>
  </si>
  <si>
    <t xml:space="preserve">ANDRADE PINOS ANGEL WASHINGTON</t>
  </si>
  <si>
    <t xml:space="preserve">ANDRADE QUEVEDO KARLA ELIZABETH</t>
  </si>
  <si>
    <t xml:space="preserve">ANDRADE RIVERA RAFAEL ALBERTO</t>
  </si>
  <si>
    <t xml:space="preserve">ANDRADE ROJAS WALTER RODOLFO</t>
  </si>
  <si>
    <t xml:space="preserve">ANDRADE TAMARIZ MARITZA JUDITH</t>
  </si>
  <si>
    <t xml:space="preserve">ANDRADE TOBAR MIGUEL ANTONIO</t>
  </si>
  <si>
    <t xml:space="preserve">ANDRADE VALDOSPINOS ALVARO EFREN</t>
  </si>
  <si>
    <t xml:space="preserve">ANDRADE VILLAMAR FRANCHESCO FERNANDO</t>
  </si>
  <si>
    <t xml:space="preserve">ANDRANGO COLIMBA MARIA JACQUELINE</t>
  </si>
  <si>
    <t xml:space="preserve">ANDREA CANAHUATI CHAIN</t>
  </si>
  <si>
    <t xml:space="preserve">ANDREA DEL PILAR LOOR SUAREZ</t>
  </si>
  <si>
    <t xml:space="preserve">ANDRES ENRIQUE COTERA GALLO</t>
  </si>
  <si>
    <t xml:space="preserve">ANDRES GONZALO CELI PEREZ</t>
  </si>
  <si>
    <t xml:space="preserve">ANDRES XAVIER MESIAS MORALES</t>
  </si>
  <si>
    <t xml:space="preserve">ANEFI S.A ADMINISTRADORA DE FONDOS Y FIDEICOMISOS</t>
  </si>
  <si>
    <t xml:space="preserve">ANGEL ALEX PASHMA GUADALUPE</t>
  </si>
  <si>
    <t xml:space="preserve">ANGEL ANTONIO RAMIREZ NUÑEZ</t>
  </si>
  <si>
    <t xml:space="preserve">ANGEL JIMMY CAICEDO RODRIGUEZ</t>
  </si>
  <si>
    <t xml:space="preserve">ANGEL JULIO GANAN OROZCO</t>
  </si>
  <si>
    <t xml:space="preserve">ANGELA KARINA  MALDONADO SALTOS</t>
  </si>
  <si>
    <t xml:space="preserve">ANGELA LEONOR SAAVEDRA QUINTO</t>
  </si>
  <si>
    <t xml:space="preserve">ANGELICA KATTY CALDERON BARRIOS</t>
  </si>
  <si>
    <t xml:space="preserve">ANGISACA MERCHAN NORMA NATALIA</t>
  </si>
  <si>
    <t xml:space="preserve">ANIBAL HUMBERTO ENRIQUEZ MONCAYO</t>
  </si>
  <si>
    <t xml:space="preserve">ANTHONY GABRIEL CEVALLOS FIGUEROA</t>
  </si>
  <si>
    <t xml:space="preserve">ANTONELLA DEL ROCIO WEISON EGAS</t>
  </si>
  <si>
    <t xml:space="preserve">ANTONIO IGNACIO ARTEAGA FERAUD</t>
  </si>
  <si>
    <t xml:space="preserve">ANZULES LEMA JUAN GABRIEL</t>
  </si>
  <si>
    <t xml:space="preserve">APOLO QUEZADA IVAN RAMIRO</t>
  </si>
  <si>
    <t xml:space="preserve">APONTE GONZALEZ MARJORIE VANESSA</t>
  </si>
  <si>
    <t xml:space="preserve">ARAMBULO VINCES GEIVER YASMANY</t>
  </si>
  <si>
    <t xml:space="preserve">ARANA FUENTES ISABEL DE JESUS</t>
  </si>
  <si>
    <t xml:space="preserve">ARAUJO AGUIRRE JUAN JOSE</t>
  </si>
  <si>
    <t xml:space="preserve">ARAY   PONCE ADRIANA    PATRICIA</t>
  </si>
  <si>
    <t xml:space="preserve">ARBOLEDA CHATTIN NESTOR RAUL</t>
  </si>
  <si>
    <t xml:space="preserve">ARBOLEDA CORTEZ CRUZ</t>
  </si>
  <si>
    <t xml:space="preserve">ARCE BALLESTERO CARMEN LUS</t>
  </si>
  <si>
    <t xml:space="preserve">ARCE FLORES NORBERTO</t>
  </si>
  <si>
    <t xml:space="preserve">ARCENTALES DOMINGUEZ JOSE LEONIDAS</t>
  </si>
  <si>
    <t xml:space="preserve">ARCOS ALCIVAR JOSE DAMIAN</t>
  </si>
  <si>
    <t xml:space="preserve">ARCOS RAMBAY TANIA LORENA</t>
  </si>
  <si>
    <t xml:space="preserve">ARELLANO FLORES LUIS ANIBAL</t>
  </si>
  <si>
    <t xml:space="preserve">ARELLANO RODRIGUEZ LEONARDO GERMAN</t>
  </si>
  <si>
    <t xml:space="preserve">ARELLANO ROJAS ELIEZER DE JESUS</t>
  </si>
  <si>
    <t xml:space="preserve">ARELLANO SAMANIEGO NAY ALEXANDRA</t>
  </si>
  <si>
    <t xml:space="preserve">AREVALO PONCE JAVIER MAURICIO</t>
  </si>
  <si>
    <t xml:space="preserve">ARGUDO MURILLO JULIO ALEJANDRO</t>
  </si>
  <si>
    <t xml:space="preserve">ARGUELLO ARGUELLO MANUEL GUILLERMO</t>
  </si>
  <si>
    <t xml:space="preserve">ARGUELLO CORTEZ OSCAR NICOLAS</t>
  </si>
  <si>
    <t xml:space="preserve">ARGUELLO VACILIA HILDA ARACELLY</t>
  </si>
  <si>
    <t xml:space="preserve">ARIANA ELIZABETH GOMEZ SALAZAR</t>
  </si>
  <si>
    <t xml:space="preserve">ARIAS ALVAREZ MARIUXI ISABEL</t>
  </si>
  <si>
    <t xml:space="preserve">ARIAS FLORES ENRIQUE SEBASTIAN</t>
  </si>
  <si>
    <t xml:space="preserve">ARIAS MANJARRES CARLOS ALBERTO</t>
  </si>
  <si>
    <t xml:space="preserve">ARIAS ORTIZ MAYRA ELISA</t>
  </si>
  <si>
    <t xml:space="preserve">ARIAS RIVERA SONIA CARMEN</t>
  </si>
  <si>
    <t xml:space="preserve">ARMANDO ROBERTO  YAGUAL BRITO</t>
  </si>
  <si>
    <t xml:space="preserve">ARMIJOS SALAZAR ANA ISABEL</t>
  </si>
  <si>
    <t xml:space="preserve">AROSEMENA DURAN CARLOS JULIO</t>
  </si>
  <si>
    <t xml:space="preserve">AROSEMENA PLAZA MERCEDES MARIA</t>
  </si>
  <si>
    <t xml:space="preserve">ARREAGA ALVARADO DELIA MARIA</t>
  </si>
  <si>
    <t xml:space="preserve">ARREAGA BOZADA ANGEL DAVID</t>
  </si>
  <si>
    <t xml:space="preserve">ARREAGA SANTILLAN LUCIA</t>
  </si>
  <si>
    <t xml:space="preserve">ARREDONDO GUZMAN BORIS ERNESTO</t>
  </si>
  <si>
    <t xml:space="preserve">ARROYO AYOVI SANDRA YADIRA</t>
  </si>
  <si>
    <t xml:space="preserve">ARROYO MOURA RENE PATRICIO</t>
  </si>
  <si>
    <t xml:space="preserve">ARTEAGA MOSQUERA RAFAEL JOSUE</t>
  </si>
  <si>
    <t xml:space="preserve">ARTEAGA SILVA KATHERINE TATIANA</t>
  </si>
  <si>
    <t xml:space="preserve">ARTURO ALFONSO VELASCO TUTIVEN</t>
  </si>
  <si>
    <t xml:space="preserve">ASESORIA EN TECNOLOGÍAS DE LA INFORMACIÓN Y COMUNICACIÓN ASETIC S.A.</t>
  </si>
  <si>
    <t xml:space="preserve">ASISTENCA TECNICA INDUSTRIAL ATEIND S.A. </t>
  </si>
  <si>
    <t xml:space="preserve">ASISTMED ASISTENCIA A MEDICOS S.A.</t>
  </si>
  <si>
    <t xml:space="preserve">ASOC. DE PROPIETARIOS URB. VIA AL SOL</t>
  </si>
  <si>
    <t xml:space="preserve">ASOC. PRO. NEW YORK 12 DE SEPTIEMBRE</t>
  </si>
  <si>
    <t xml:space="preserve">ASOCIACION DE PROPIETARIOS DE LA CUARTA ETAPA DENOMINADA FERRARA DE LA URBANIZACION MILANN </t>
  </si>
  <si>
    <t xml:space="preserve">ASOCIACION DE PROPIETARIOS DE LA URBANIZACION VIOLETA </t>
  </si>
  <si>
    <t xml:space="preserve">ASOCIACION DE PROPIETARIOS VALLE ALTO ETAPA PARIS</t>
  </si>
  <si>
    <t xml:space="preserve">ASPIAZU CASTILLO KATHERINE MARIANELLA</t>
  </si>
  <si>
    <t xml:space="preserve">ASSEG AGENCIA ASESORA PRODUCTORA DE SEGUROS S.A. </t>
  </si>
  <si>
    <t xml:space="preserve">ASTUDILLO AYORA CECILIA FILOMENA</t>
  </si>
  <si>
    <t xml:space="preserve">ASTUDILLO CABALLERO ERICK DALTON</t>
  </si>
  <si>
    <t xml:space="preserve">AVEIGA INTRIAGO JORGE ALFREDO</t>
  </si>
  <si>
    <t xml:space="preserve">AVILA CIFUENTES JOSE ENRIQUE</t>
  </si>
  <si>
    <t xml:space="preserve">AVILA ORTIZ GEOVANNY FABRICIO</t>
  </si>
  <si>
    <t xml:space="preserve">AVILA OSORIA EUGENIO</t>
  </si>
  <si>
    <t xml:space="preserve">AVILA ROJAS YONHN ALBERTO</t>
  </si>
  <si>
    <t xml:space="preserve">AVILES CRESPO LEONOR STEPHANY</t>
  </si>
  <si>
    <t xml:space="preserve">AVILES ECHEVER GUSTAVO MICHAEL</t>
  </si>
  <si>
    <t xml:space="preserve">AVILES GARCIA JUAN CARLOS</t>
  </si>
  <si>
    <t xml:space="preserve">AVILES GOMEZ FRANCISCO WILSON</t>
  </si>
  <si>
    <t xml:space="preserve">AVILES PEREZ ALFONSO</t>
  </si>
  <si>
    <t xml:space="preserve">AVILES VILLON DAYSI MARIA</t>
  </si>
  <si>
    <t xml:space="preserve">AVISAN CIA.LTDA. </t>
  </si>
  <si>
    <t xml:space="preserve">AYALA LAYANA DAVID ALEXANDER</t>
  </si>
  <si>
    <t xml:space="preserve">AYALA TEJADA JHONATAN ALEXIS</t>
  </si>
  <si>
    <t xml:space="preserve">AYALA VASQUEZ JAIME JAVIER</t>
  </si>
  <si>
    <t xml:space="preserve">AYO SANI MANOLO VINICIO</t>
  </si>
  <si>
    <t xml:space="preserve">AYOVI ARROYO WILFRIDO</t>
  </si>
  <si>
    <t xml:space="preserve">AYOVI CAICEDO TANYA DENISE</t>
  </si>
  <si>
    <t xml:space="preserve">BACA GARAYCOA HILDA SHELLMA</t>
  </si>
  <si>
    <t xml:space="preserve">BACA PATIÑO RAFAEL</t>
  </si>
  <si>
    <t xml:space="preserve">BADILLO BOBADILLA FRANCISCO JAVIER</t>
  </si>
  <si>
    <t xml:space="preserve">BAILON PEZO MERCEDES NATALIA</t>
  </si>
  <si>
    <t xml:space="preserve">BAILON SALAZAR JOSE GUILLERMO</t>
  </si>
  <si>
    <t xml:space="preserve">BAJANA DE LA ROSA SANTIAGO EDISON</t>
  </si>
  <si>
    <t xml:space="preserve">BAJANA ESPINOZA DARWIN VIRGINIO</t>
  </si>
  <si>
    <t xml:space="preserve">BAJANA VERA IVONNE MARIUXI</t>
  </si>
  <si>
    <t xml:space="preserve">BALAREZO FREIRE EDGAR MARCELO</t>
  </si>
  <si>
    <t xml:space="preserve">BALCAZAR CORREA KENYA GEOVANNA</t>
  </si>
  <si>
    <t xml:space="preserve">BALDA VELASQUEZ CARLOS ALBERTO</t>
  </si>
  <si>
    <t xml:space="preserve">BALDEON JIJON CONSUELO TERESA</t>
  </si>
  <si>
    <t xml:space="preserve">BALDEON SORIA ANGELICA MARIA</t>
  </si>
  <si>
    <t xml:space="preserve">BALLADARES ALVARADO LEONARD ANTHONY</t>
  </si>
  <si>
    <t xml:space="preserve">BALLADARES LOOR MARIA BEATRIZ</t>
  </si>
  <si>
    <t xml:space="preserve">BALLESTER ROMERO EDWARD JAVIER</t>
  </si>
  <si>
    <t xml:space="preserve">BALSECA CALVA GRACIELA RAQUEL</t>
  </si>
  <si>
    <t xml:space="preserve">BALSECA SANTOS EDGAR MANUEL</t>
  </si>
  <si>
    <t xml:space="preserve">BANCHON GONZALEZ YANINA DENISSE</t>
  </si>
  <si>
    <t xml:space="preserve">BAÑOS BARRAGAN FLOR AMERICA</t>
  </si>
  <si>
    <t xml:space="preserve">BAQUE MAGALLANES ENMA VERONICA</t>
  </si>
  <si>
    <t xml:space="preserve">BAQUE NARVAEZ PATRICIA MAGDALENA</t>
  </si>
  <si>
    <t xml:space="preserve">BAQUE ROVIRA JOSEPH CRISTOPHER</t>
  </si>
  <si>
    <t xml:space="preserve">BAQUE VILLALVA MAXIMO ABELARDO</t>
  </si>
  <si>
    <t xml:space="preserve">BAQUERIZO ARANA MARIA TERESA</t>
  </si>
  <si>
    <t xml:space="preserve">BAQUERIZO BARRERA MARIO EDUARDO</t>
  </si>
  <si>
    <t xml:space="preserve">BAQUERO PILOSO OTTO XAVIER</t>
  </si>
  <si>
    <t xml:space="preserve">BARAHONA CEVALLOS MIGUEL ANGEL</t>
  </si>
  <si>
    <t xml:space="preserve">BARAHONA MONTALVO HECTOR GONZALO</t>
  </si>
  <si>
    <t xml:space="preserve">BARBA HIDALGO LUIS ALFONSO</t>
  </si>
  <si>
    <t xml:space="preserve">BARBERAN BRIONES CARMEN ASUNCION</t>
  </si>
  <si>
    <t xml:space="preserve">BARBERAN BRIONES JOSE JULIAN </t>
  </si>
  <si>
    <t xml:space="preserve">BARCO LOOR ALEXANDRA JACQUELINE</t>
  </si>
  <si>
    <t xml:space="preserve">BARCO ORRALA FRANCISCO MANUEL</t>
  </si>
  <si>
    <t xml:space="preserve">BARQUET DELGADO EDGAR ESTEFANO</t>
  </si>
  <si>
    <t xml:space="preserve">BARRAGAN QUISHPE PATRICIO XAVIER</t>
  </si>
  <si>
    <t xml:space="preserve">BARRAGAN VELASCO JESUS DAVID</t>
  </si>
  <si>
    <t xml:space="preserve">BARRAZUETA PERDOMO EDUARDO DANIEL</t>
  </si>
  <si>
    <t xml:space="preserve">BARRAZUETA QUEVEDO GLEN ORLANDO</t>
  </si>
  <si>
    <t xml:space="preserve">BARRE GUERRERO ERWIN DAVID</t>
  </si>
  <si>
    <t xml:space="preserve">BARRERA PACHECO VICTOR MANUEL</t>
  </si>
  <si>
    <t xml:space="preserve">BARRIGA POMA WILSON EDUARDO</t>
  </si>
  <si>
    <t xml:space="preserve">BARRIOS BAJANA JORGE ALEXIS</t>
  </si>
  <si>
    <t xml:space="preserve">BARROS ESCOBAR EVELYN DEL ROCIO</t>
  </si>
  <si>
    <t xml:space="preserve">BARROS TERREROS JIMMY ALEJANDRO</t>
  </si>
  <si>
    <t xml:space="preserve">BARZOLA ARREAGA IVAN ABEL</t>
  </si>
  <si>
    <t xml:space="preserve">BARZOLA ESPINOZA DORA AMALIA</t>
  </si>
  <si>
    <t xml:space="preserve">BASTIDAS ALVAREZ BYRON JOSE</t>
  </si>
  <si>
    <t xml:space="preserve">BASTIDAS CORRALES  ERNESTO AURELIO</t>
  </si>
  <si>
    <t xml:space="preserve">BASURTO CASTRO MARIA EUGENIA</t>
  </si>
  <si>
    <t xml:space="preserve">BAUTISTA LITARDO NOEMI LOURDES</t>
  </si>
  <si>
    <t xml:space="preserve">BAZURTO MONTIEL PILAR CLARIBEL</t>
  </si>
  <si>
    <t xml:space="preserve">BEATRIZ MARIA DEL CARMEN PACHECO BALLESTEROS</t>
  </si>
  <si>
    <t xml:space="preserve">BEBEGRAFIA S.A.</t>
  </si>
  <si>
    <t xml:space="preserve">BELARDE BRAVO WILLIAM JASMANI</t>
  </si>
  <si>
    <t xml:space="preserve">BELGICA ALEXANDRA MALATS PENA</t>
  </si>
  <si>
    <t xml:space="preserve">BELINDA LEONOR QUIJANO GOMEZ</t>
  </si>
  <si>
    <t xml:space="preserve">BELLA FRANCISCA FARIAS BANEGAS</t>
  </si>
  <si>
    <t xml:space="preserve">BELLO ORTIZ JORGE ALFREDO</t>
  </si>
  <si>
    <t xml:space="preserve">BEMBIBRE PLUS S.A.S. </t>
  </si>
  <si>
    <t xml:space="preserve">BENALCAZAR GARCIA YESSICA YADIRA</t>
  </si>
  <si>
    <t xml:space="preserve">BENAVIDES  GAVILANES ULVIO LENIN</t>
  </si>
  <si>
    <t xml:space="preserve">BENAVIDES HERRERA ERNESTO</t>
  </si>
  <si>
    <t xml:space="preserve">BENAVIDES MORAN VICKY VIVIANA</t>
  </si>
  <si>
    <t xml:space="preserve">BENAVIDES QUIMI KAREN RUSHELL</t>
  </si>
  <si>
    <t xml:space="preserve">BENILDA JESUS ACOSTA ZAMBRANO</t>
  </si>
  <si>
    <t xml:space="preserve">BENITEZ SIGUENZA CECILIA DEL CARMEN</t>
  </si>
  <si>
    <t xml:space="preserve">BENNETT MOSCOSO ANA MARIA</t>
  </si>
  <si>
    <t xml:space="preserve">BERMELLO PONCE SALBADOR ATILIO</t>
  </si>
  <si>
    <t xml:space="preserve">BERMEO ANDRADE RITA AZUCENA</t>
  </si>
  <si>
    <t xml:space="preserve">BERMEO CARRANZA JONATHAN FIDEL</t>
  </si>
  <si>
    <t xml:space="preserve">BERMEO ROMERO  MERCY LORENA </t>
  </si>
  <si>
    <t xml:space="preserve">BERMEO ZUNIGA ARTURO LEON</t>
  </si>
  <si>
    <t xml:space="preserve">BERMUDEZ COROZO DIANA ELIZABETH</t>
  </si>
  <si>
    <t xml:space="preserve">BERNABE LEONEL MARCILLO MARCILLO</t>
  </si>
  <si>
    <t xml:space="preserve">BERNAL MORAN ALEX XAVIER</t>
  </si>
  <si>
    <t xml:space="preserve">BERNAL VIRACOCHA SILVIA ELIZABETH</t>
  </si>
  <si>
    <t xml:space="preserve">BETSY DEL ROCIO GARCIA CASTRO</t>
  </si>
  <si>
    <t xml:space="preserve">BETTY EUVENIA ACOSTA CAJAPE</t>
  </si>
  <si>
    <t xml:space="preserve">BHURANI SUMEET</t>
  </si>
  <si>
    <t xml:space="preserve">BILLY JOHN LARA FRANCO</t>
  </si>
  <si>
    <t xml:space="preserve">BIMBELA HEREDIA AXEL AARON</t>
  </si>
  <si>
    <t xml:space="preserve">BIOJO BURBANO MIGUEL ANTONIO</t>
  </si>
  <si>
    <t xml:space="preserve">BLACIO LEON MARIA FERNANDA</t>
  </si>
  <si>
    <t xml:space="preserve">BLOISE CORTAZAR LUIGI BRUNO</t>
  </si>
  <si>
    <t xml:space="preserve">BOHORQUEZ MITE GENESIS KARLA</t>
  </si>
  <si>
    <t xml:space="preserve">BOLANO HURTADO SUGEY MERY</t>
  </si>
  <si>
    <t xml:space="preserve">BOLANOS NARANJO ROMMEL VINICIO</t>
  </si>
  <si>
    <t xml:space="preserve">BOLIVAR ROLANDO GUEVARA ANGAMARCA</t>
  </si>
  <si>
    <t xml:space="preserve">BOLONA BAUX ALEJANDRO XAVIER</t>
  </si>
  <si>
    <t xml:space="preserve">BONILLA MIELES MAXIMO REMIGIO</t>
  </si>
  <si>
    <t xml:space="preserve">BORBOR MORENO LUIS ANTONIO</t>
  </si>
  <si>
    <t xml:space="preserve">BORBOR VILLON ALEX ALEJANDRO</t>
  </si>
  <si>
    <t xml:space="preserve">BORJA  ALARCON KEVIN  HERNAN</t>
  </si>
  <si>
    <t xml:space="preserve">BORJA MESIAS SEGUNDO ALFREDO</t>
  </si>
  <si>
    <t xml:space="preserve">BORJAS GOMEZ EDWIN ULISES</t>
  </si>
  <si>
    <t xml:space="preserve">BOSCHETTI BARREIRO TRIZZIA GIOVANNA</t>
  </si>
  <si>
    <t xml:space="preserve">BOWEN FLORES WALTER EDISON</t>
  </si>
  <si>
    <t xml:space="preserve">BRAVO BRIONES JOSE FEDERICO</t>
  </si>
  <si>
    <t xml:space="preserve">BRAVO FUENTE ALEXI FRANCISCO</t>
  </si>
  <si>
    <t xml:space="preserve">BRAVO LLERENA JORGE FEDERICO</t>
  </si>
  <si>
    <t xml:space="preserve">BRAVO SANTANA JOSE GILBERTO</t>
  </si>
  <si>
    <t xml:space="preserve">BRAVO VILLAMAR JOHNNY VICENTE</t>
  </si>
  <si>
    <t xml:space="preserve">BRIDGE COMUNICACIONES S.A</t>
  </si>
  <si>
    <t xml:space="preserve">BRIONES ALVARADO MERCEDES MARLENE</t>
  </si>
  <si>
    <t xml:space="preserve">BRIONES BAQUERIZO ALFREDO ROBERTO</t>
  </si>
  <si>
    <t xml:space="preserve">BRIONES MONTANO MARIA MAGDALENA</t>
  </si>
  <si>
    <t xml:space="preserve">BRIONES OREJUELA EMILIO JOSE</t>
  </si>
  <si>
    <t xml:space="preserve">BRIONES PENA RUBEN DAVID</t>
  </si>
  <si>
    <t xml:space="preserve">BRIONES REYES WELLINGTON RAFAEL</t>
  </si>
  <si>
    <t xml:space="preserve">BRITO ANDRADE MILTON KLEBER</t>
  </si>
  <si>
    <t xml:space="preserve">BRITO IBARRA CARLOS MIGUEL</t>
  </si>
  <si>
    <t xml:space="preserve">BRITO LAVAYEN BEATRIZ TERESA</t>
  </si>
  <si>
    <t xml:space="preserve">BROCEL LOZANO DIEGO EFRAIN</t>
  </si>
  <si>
    <t xml:space="preserve">BROKER BALUARTE F&amp;L BALUARTEFLJ CIA LTDA </t>
  </si>
  <si>
    <t xml:space="preserve">BRYAN JOEL BURGOS GALARZA</t>
  </si>
  <si>
    <t xml:space="preserve">BUENAÑO GAONA CARLOS JOSE</t>
  </si>
  <si>
    <t xml:space="preserve">BUENAVENTURA RODRIGUEZ MARIA DEL CARMEN</t>
  </si>
  <si>
    <t xml:space="preserve">BUENO QUEZADA JAIRO JAVIER</t>
  </si>
  <si>
    <t xml:space="preserve">BUESTAN BENAVIDES TATIANA ELIZABETH</t>
  </si>
  <si>
    <t xml:space="preserve">BURBANO VARGAS LUIS ALEJANDRO</t>
  </si>
  <si>
    <t xml:space="preserve">BURGOS BORJA EDISON ALEJANDRO</t>
  </si>
  <si>
    <t xml:space="preserve">BURGOS GOYA MARLIE  KATHERINE</t>
  </si>
  <si>
    <t xml:space="preserve">BURGOS MERCHAN UVENCIO ELICIO</t>
  </si>
  <si>
    <t xml:space="preserve">BURGOS NARANJO CARMEN ELECTRA</t>
  </si>
  <si>
    <t xml:space="preserve">BURGOS SANTANA JACINTA TRANCITO</t>
  </si>
  <si>
    <t xml:space="preserve">BURGOS SANTOS LAURA ALICIA</t>
  </si>
  <si>
    <t xml:space="preserve">BUSTAMANTE CHUQUIMARCA SANDRA ELIZABETH</t>
  </si>
  <si>
    <t xml:space="preserve">BUSTAMANTE INIGA LUIS MAURICIO</t>
  </si>
  <si>
    <t xml:space="preserve">BUSTAMANTE LIMONES GREGORIO GUILLERMO</t>
  </si>
  <si>
    <t xml:space="preserve">BUSTAMANTE SAAVEDRA AIDA CATALINA</t>
  </si>
  <si>
    <t xml:space="preserve">BUSTAMANTE TORRES CAMILO EDUARDO</t>
  </si>
  <si>
    <t xml:space="preserve">BUSTILLOS DIAZ JOSE LUIS </t>
  </si>
  <si>
    <t xml:space="preserve">BYRON JOSE LEDESMA CARDENAS</t>
  </si>
  <si>
    <t xml:space="preserve">LR1470780</t>
  </si>
  <si>
    <t xml:space="preserve">BZEIH SAFI</t>
  </si>
  <si>
    <t xml:space="preserve">CABANILLA FUENTES CINDY GABRIELA</t>
  </si>
  <si>
    <t xml:space="preserve">CABELLO CHIRIGUAYA DAVID ELIAS</t>
  </si>
  <si>
    <t xml:space="preserve">CABELLO GARCIA MARIA CONCEPCION</t>
  </si>
  <si>
    <t xml:space="preserve">CABELLO MORAN ANGELA IVONNE</t>
  </si>
  <si>
    <t xml:space="preserve">CABEZA BENITEZ MONSERRATE FATIMA</t>
  </si>
  <si>
    <t xml:space="preserve">CABEZA RODRIGUEZ PETER FABRICIO</t>
  </si>
  <si>
    <t xml:space="preserve">CABEZAS ESPINOZA ARACELY VANESSA</t>
  </si>
  <si>
    <t xml:space="preserve">CABEZAS FLORES MARIELA EVELIN</t>
  </si>
  <si>
    <t xml:space="preserve">CABEZAS GARZON FABIAN ANTONIO</t>
  </si>
  <si>
    <t xml:space="preserve">CABEZAS QUINONEZ LEONELA KATHERINE</t>
  </si>
  <si>
    <t xml:space="preserve">CABRERA ENDARA MARIA BELEN</t>
  </si>
  <si>
    <t xml:space="preserve">CABRERA FREIRE ROXANA MAGALI DEL PILAR</t>
  </si>
  <si>
    <t xml:space="preserve">CABRERA GOMEZ MARTHA INES</t>
  </si>
  <si>
    <t xml:space="preserve">CABRERA SOLORZANO NELSON CATITO</t>
  </si>
  <si>
    <t xml:space="preserve">CABRERA ZALAMEA BLANCA ESMERALDA</t>
  </si>
  <si>
    <t xml:space="preserve">CACERES VILLARREAL PAOLA ELIZABETH</t>
  </si>
  <si>
    <t xml:space="preserve">CACUANGO LINCANGO EDISON FABIAN</t>
  </si>
  <si>
    <t xml:space="preserve">CADENA CHONG SEGUNDO NAPOLEON</t>
  </si>
  <si>
    <t xml:space="preserve">CADENA MORALES ROCIO DE LOS ANGELES</t>
  </si>
  <si>
    <t xml:space="preserve">CAGUA MOLINA VILMA ARACELY</t>
  </si>
  <si>
    <t xml:space="preserve">CAGUANA VELESACA NORMA ALEXANDRA</t>
  </si>
  <si>
    <t xml:space="preserve">CAICEDO ALVEAR LUPE DEL CARMEN</t>
  </si>
  <si>
    <t xml:space="preserve">CAICEDO BORJA SARA ANNY</t>
  </si>
  <si>
    <t xml:space="preserve">CAICEDO CAICEDO ELSA NILDA</t>
  </si>
  <si>
    <t xml:space="preserve">CAICEDO ROSSI WALTER FERNANDO</t>
  </si>
  <si>
    <t xml:space="preserve">CAICHE ROMERO GRACE SOFIA</t>
  </si>
  <si>
    <t xml:space="preserve">CAIZA VILLAGOMEZ KARLA FERNANDA</t>
  </si>
  <si>
    <t xml:space="preserve">CAJAS BOHORQUEZ FREDDY XAVIER</t>
  </si>
  <si>
    <t xml:space="preserve">CAJAS MARISCAL JAVIER IGNACIO</t>
  </si>
  <si>
    <t xml:space="preserve">CALDERIO HECHAVARRIA DAIRON FREDDY</t>
  </si>
  <si>
    <t xml:space="preserve">CALERO JIMENEZ WASHINGTON GUILLERMO</t>
  </si>
  <si>
    <t xml:space="preserve">CALI PINCAY SANDRA ELIZABETH </t>
  </si>
  <si>
    <t xml:space="preserve">CALLE DURAN DIEGO VINICIO</t>
  </si>
  <si>
    <t xml:space="preserve">CALLE JULCA KARLA MILENE</t>
  </si>
  <si>
    <t xml:space="preserve">CALLE LOFFREDO LUIS DANIEL</t>
  </si>
  <si>
    <t xml:space="preserve">CALLE ORELLANA FLOR MARIA</t>
  </si>
  <si>
    <t xml:space="preserve">CALLE RODRIGO GERARDO DANIEL</t>
  </si>
  <si>
    <t xml:space="preserve">CALLE VACA LORENA GICELLA</t>
  </si>
  <si>
    <t xml:space="preserve">CALONGE GUERRERO JAIR</t>
  </si>
  <si>
    <t xml:space="preserve">CAMACHO RONQUILLO WASHINGTON LEONARDO</t>
  </si>
  <si>
    <t xml:space="preserve">CAMACHO SILVA JAVIER ENRIQUE</t>
  </si>
  <si>
    <t xml:space="preserve">CAMATON LEON ANA DE JESUS</t>
  </si>
  <si>
    <t xml:space="preserve">CAMBA PLUAS ANDY ARTURO</t>
  </si>
  <si>
    <t xml:space="preserve">CAMISERIA INGLESA CAMINGLESA C LTDA.</t>
  </si>
  <si>
    <t xml:space="preserve">CAMPODONICO YUNEZ MIGUEL FRANCISCO</t>
  </si>
  <si>
    <t xml:space="preserve">CAMPOS MANZABA ESTEFANIA XIOMARA</t>
  </si>
  <si>
    <t xml:space="preserve">CAMPOSANO CARRION JAIRO OMAR</t>
  </si>
  <si>
    <t xml:space="preserve">CAMPOSANO VACA GLENDA MARJORIE</t>
  </si>
  <si>
    <t xml:space="preserve">CAMPOVERDE AREVALO WILLIAM HERNAN</t>
  </si>
  <si>
    <t xml:space="preserve">CAMPOVERDE GONZALEZ IVAN EUSEBIO</t>
  </si>
  <si>
    <t xml:space="preserve">CAMPOVERDE SICHA FANNY BEATRIZ</t>
  </si>
  <si>
    <t xml:space="preserve">CAMPUZANO BRAVO KAROLY ANDREA</t>
  </si>
  <si>
    <t xml:space="preserve">CAMPUZANO CASTILLO TOMAS ROLANDO</t>
  </si>
  <si>
    <t xml:space="preserve">CAMPUZANO GUERRERO EMMA IVON</t>
  </si>
  <si>
    <t xml:space="preserve">CANARTE SALVATIERRA LUIS ALFONSO</t>
  </si>
  <si>
    <t xml:space="preserve">CANDEL LOPEZ DOUGLAS KEVIN</t>
  </si>
  <si>
    <t xml:space="preserve">CANDO REYES JOSE MAURICIO</t>
  </si>
  <si>
    <t xml:space="preserve">CANETE GARCIA RICARDO RAMON</t>
  </si>
  <si>
    <t xml:space="preserve">CANO VELASCO LUIS</t>
  </si>
  <si>
    <t xml:space="preserve">CANTOS AREVALO ALBERTO JULIANO</t>
  </si>
  <si>
    <t xml:space="preserve">CANTOS BONILLA JOHNY ALEJO</t>
  </si>
  <si>
    <t xml:space="preserve">CAO RUIXIN</t>
  </si>
  <si>
    <t xml:space="preserve">CARBO BACULIMA SILVIA EUGENIA</t>
  </si>
  <si>
    <t xml:space="preserve">CARDENAS ARRIETA JENIFFER VICTORIA</t>
  </si>
  <si>
    <t xml:space="preserve">CARDENAS BARREZUETA EUCLIDES FELIPE</t>
  </si>
  <si>
    <t xml:space="preserve">CARDONA RUIZ JOSE ALEXANDER</t>
  </si>
  <si>
    <t xml:space="preserve">CARLA IVETTE URRIOLA ESTRADA</t>
  </si>
  <si>
    <t xml:space="preserve">CARLA MARIA GARCIA ANDRADE</t>
  </si>
  <si>
    <t xml:space="preserve">CARLO COLOMBARA PAVESE</t>
  </si>
  <si>
    <t xml:space="preserve">CARLOS ADALBERTO SALAVARRIA PALMA</t>
  </si>
  <si>
    <t xml:space="preserve">CARLOS ALBERTO RENDON PALMA</t>
  </si>
  <si>
    <t xml:space="preserve">CARLOS ANTONIO TORRES FAJARDO</t>
  </si>
  <si>
    <t xml:space="preserve">CARLOS BENJAMIN ROSALES PINO</t>
  </si>
  <si>
    <t xml:space="preserve">CARLOS EDUARDO CARVAJAL LOOR</t>
  </si>
  <si>
    <t xml:space="preserve">CARLOS EFREN COELLO PALADINES</t>
  </si>
  <si>
    <t xml:space="preserve">CARLOS ENRIQUE GALLO FLORES</t>
  </si>
  <si>
    <t xml:space="preserve">CARLOS ENRIQUE PAZ FIALLOS</t>
  </si>
  <si>
    <t xml:space="preserve">CARLOS ENRIQUE PEREZ REYES</t>
  </si>
  <si>
    <t xml:space="preserve">CARLOS ENRIQUE TAPIA TAPIA</t>
  </si>
  <si>
    <t xml:space="preserve">CARLOS ESTUARDO CHAVEZ VENEGAS</t>
  </si>
  <si>
    <t xml:space="preserve">CARLOS FERNANDO BERMELLO MEZA</t>
  </si>
  <si>
    <t xml:space="preserve">CARLOS FRANCISCO SANCHEZ</t>
  </si>
  <si>
    <t xml:space="preserve">CARLOS GREGORIO HURTADO MOSQUERA</t>
  </si>
  <si>
    <t xml:space="preserve">CARLOS GUILLERMO MUÑOZ GUTIERREZ</t>
  </si>
  <si>
    <t xml:space="preserve">CARLOS HUMBERTO CARANGUI AUCANCELA</t>
  </si>
  <si>
    <t xml:space="preserve">CARLOS IVAN AGUIRRE GARCIA</t>
  </si>
  <si>
    <t xml:space="preserve">CARLOS JAVIER PUGA BURGOS</t>
  </si>
  <si>
    <t xml:space="preserve">CARLOS JONATHAN QUINTANA HERNANDEZ</t>
  </si>
  <si>
    <t xml:space="preserve">CARLOS JOSE SALAZAR ALBAN</t>
  </si>
  <si>
    <t xml:space="preserve">CARLOS JULIO  CENTENO HENK</t>
  </si>
  <si>
    <t xml:space="preserve">CARLOS LANDIVAR VELIZ</t>
  </si>
  <si>
    <t xml:space="preserve">CARLOS LUIS  DUARTE FRANCO</t>
  </si>
  <si>
    <t xml:space="preserve">CARLOS LUIS RIVERA CORDOVA</t>
  </si>
  <si>
    <t xml:space="preserve">CARLOS MAURICIO ECHEVERRIA GOYES</t>
  </si>
  <si>
    <t xml:space="preserve">CARLOS PALMIRO SILVA TOASA</t>
  </si>
  <si>
    <t xml:space="preserve">CARLOS RAFAEL DI LUCA NAVARRETE</t>
  </si>
  <si>
    <t xml:space="preserve">CARLOS RAUL CARPIO FREIRE</t>
  </si>
  <si>
    <t xml:space="preserve">CARLOS WELLINGTON CHOEZ VERA</t>
  </si>
  <si>
    <t xml:space="preserve">CARMEN ALEXANDRA CEDILLO CALDERON</t>
  </si>
  <si>
    <t xml:space="preserve">CARMEN CECILIA SORIA FLORENCIA</t>
  </si>
  <si>
    <t xml:space="preserve">CARMEN ELIZABETH BELTRAN GARCES</t>
  </si>
  <si>
    <t xml:space="preserve">CARMEN LUISA PORTUGAL JACOME</t>
  </si>
  <si>
    <t xml:space="preserve">CARMEN NARCISA  JURADO PAREDES</t>
  </si>
  <si>
    <t xml:space="preserve">CAROL ROSANNA  CARBO MORA</t>
  </si>
  <si>
    <t xml:space="preserve">CAROLA MISHEL ABISAAB MEDINA</t>
  </si>
  <si>
    <t xml:space="preserve">CAROLINA ALICIA EGAS NUÑEZ</t>
  </si>
  <si>
    <t xml:space="preserve">CAROLINA AMALIA IDROVO PIEDRAHITA </t>
  </si>
  <si>
    <t xml:space="preserve">CAROLINA GLORIA BRAVO TOMALA</t>
  </si>
  <si>
    <t xml:space="preserve">CARPIO MUÑOZ JOSE ANTONIO</t>
  </si>
  <si>
    <t xml:space="preserve">CARRANZA PINARGOTE CATHERYNE ELIZABETH</t>
  </si>
  <si>
    <t xml:space="preserve">CARRASCO ARANA LEONELA MERCEDES</t>
  </si>
  <si>
    <t xml:space="preserve">CARREÑO GARCIA MAXIMO JEHOVA</t>
  </si>
  <si>
    <t xml:space="preserve">CARRERA MOYANO DEMETRIO ARNOLDO</t>
  </si>
  <si>
    <t xml:space="preserve">CARRERA SANTANDER BIBIANA CRISTINA</t>
  </si>
  <si>
    <t xml:space="preserve">CARRIEL DELGADO SIRLYS JADIRA</t>
  </si>
  <si>
    <t xml:space="preserve">CARRILLO ANCHUNDIA FLOR MARIA</t>
  </si>
  <si>
    <t xml:space="preserve">CARRILLO CHAGCHA ROMMEL PATRICIO</t>
  </si>
  <si>
    <t xml:space="preserve">CARRION MALDONADO RUTH GRACIELA</t>
  </si>
  <si>
    <t xml:space="preserve">CARVAJAL PILCO CARLOS LUIS</t>
  </si>
  <si>
    <t xml:space="preserve">CARVAJAL SUASTEGUI AMADA MERCEDES</t>
  </si>
  <si>
    <t xml:space="preserve">CARVALLO TORRES LUIS FERNANDO</t>
  </si>
  <si>
    <t xml:space="preserve">CASA ALMACHI EDGAR PATRICIO</t>
  </si>
  <si>
    <t xml:space="preserve">CASAL WEISSON XAVIER GUSTAVO</t>
  </si>
  <si>
    <t xml:space="preserve">CASALOMBO BACILIO ROSA NANCY</t>
  </si>
  <si>
    <t xml:space="preserve">CASTAÑEDA RENDON JOFFRE AUGUSTO </t>
  </si>
  <si>
    <t xml:space="preserve">CASTILLO CHOCO PEDRO CHRISTIAN</t>
  </si>
  <si>
    <t xml:space="preserve">CASTILLO GOMEZ GALO RICARDO</t>
  </si>
  <si>
    <t xml:space="preserve">CASTILLO MINA BAIRON FRANCISCO</t>
  </si>
  <si>
    <t xml:space="preserve">CASTILLO PALMA DANIEL ALFREDO</t>
  </si>
  <si>
    <t xml:space="preserve">CASTILLO PANCHANA JORGE ALBERTO</t>
  </si>
  <si>
    <t xml:space="preserve">CASTILLO PAZMINO ANTHONI AARON</t>
  </si>
  <si>
    <t xml:space="preserve">CASTILLO RIVERA RUTH NOEMI </t>
  </si>
  <si>
    <t xml:space="preserve">CASTILLO TAPIA GENESIS JOSELINE</t>
  </si>
  <si>
    <t xml:space="preserve">CASTILLO VASQUEZ PATRICIA ALEXANDRA</t>
  </si>
  <si>
    <t xml:space="preserve">CASTILLO VELASTEGUI ELVER DAVID</t>
  </si>
  <si>
    <t xml:space="preserve">CASTRO AGUA MARLON JOSE</t>
  </si>
  <si>
    <t xml:space="preserve">CASTRO BARZOLA KEVIN JONATHAN</t>
  </si>
  <si>
    <t xml:space="preserve">CASTRO CABEZAS WILSON RICARDO</t>
  </si>
  <si>
    <t xml:space="preserve">CASTRO CAMACHO JOSE ANTONIO</t>
  </si>
  <si>
    <t xml:space="preserve">CASTRO CASTILLO BYRON MANUEL</t>
  </si>
  <si>
    <t xml:space="preserve">CASTRO CELI OSCAR GEOVANNI</t>
  </si>
  <si>
    <t xml:space="preserve">CASTRO DORADO MARJORIE LUCIA</t>
  </si>
  <si>
    <t xml:space="preserve">CASTRO GALARZA RUTH CECILIA</t>
  </si>
  <si>
    <t xml:space="preserve">CASTRO HERRERA DAVID RAMON</t>
  </si>
  <si>
    <t xml:space="preserve">CASTRO MORA AGRIPINA GARDENIA</t>
  </si>
  <si>
    <t xml:space="preserve">CASTRO OLAYA PATRICIA ANNABEL DEL ROSARIO</t>
  </si>
  <si>
    <t xml:space="preserve">CASTRO ORTEGA JONNY EVARISTO</t>
  </si>
  <si>
    <t xml:space="preserve">CASTRO PACHECO OSCAR RUBEN</t>
  </si>
  <si>
    <t xml:space="preserve">CASTRO RIVERA JONATHAN GEOVANNY</t>
  </si>
  <si>
    <t xml:space="preserve">CASTRO SAENZ DIANA INDIRA</t>
  </si>
  <si>
    <t xml:space="preserve">CASTRO TUTIVEN CECIBEL YOLANDA</t>
  </si>
  <si>
    <t xml:space="preserve">CASTRO YEPEZ CARMEN CAROLINA</t>
  </si>
  <si>
    <t xml:space="preserve">CATAGUA CHALEN JOHANNA MARIELA</t>
  </si>
  <si>
    <t xml:space="preserve">CATAGUA DELGADO JOSE ANTONIO</t>
  </si>
  <si>
    <t xml:space="preserve">CATHERINE NICOLE RUGEL CARRERA</t>
  </si>
  <si>
    <t xml:space="preserve">CAYAMBE CONCHA SEGUNDO ARSENIO</t>
  </si>
  <si>
    <t xml:space="preserve">CAZAR ERAZO RODRIGO ARTURO</t>
  </si>
  <si>
    <t xml:space="preserve">CEBALLOS CASTRILLON CAROLINA</t>
  </si>
  <si>
    <t xml:space="preserve">CECILIA ISABEL PORTILLA ESPINOZA</t>
  </si>
  <si>
    <t xml:space="preserve">CEDENO ALVAREZ MONSERRATE DEL CARMEN</t>
  </si>
  <si>
    <t xml:space="preserve">CEDENO ANGULO JAIRO RENE</t>
  </si>
  <si>
    <t xml:space="preserve">CEDENO BORBOR JOSE ELIAS</t>
  </si>
  <si>
    <t xml:space="preserve">CEDENO CASTRO PATRICIA NOEMI</t>
  </si>
  <si>
    <t xml:space="preserve">CEDENO CEVALLOS ALEJANDRO EUGENIO</t>
  </si>
  <si>
    <t xml:space="preserve">CEDENO DAVILA CAMILO FIDEL</t>
  </si>
  <si>
    <t xml:space="preserve">CEDENO MARCILLO IRMA JANETH</t>
  </si>
  <si>
    <t xml:space="preserve">CEDENO MOREIRA GENESIS EVELYN</t>
  </si>
  <si>
    <t xml:space="preserve">CEDENO PINCAY JOSE MANUEL</t>
  </si>
  <si>
    <t xml:space="preserve">CEDENO SANCHEZ MIGUEL ANGEL</t>
  </si>
  <si>
    <t xml:space="preserve">CEDENO SOLIS ERICKA VANESSA</t>
  </si>
  <si>
    <t xml:space="preserve">CEDENO VERA DENNY VIVIANA</t>
  </si>
  <si>
    <t xml:space="preserve">CEDENO VERA MARIA ISABEL</t>
  </si>
  <si>
    <t xml:space="preserve">CEDENO VILLACIS ROXANA PATRICIA</t>
  </si>
  <si>
    <t xml:space="preserve">CEDENO VILLAVICENCIO ROBERTO ANTONIO</t>
  </si>
  <si>
    <t xml:space="preserve">CEDEÑO MURILLO ARIANA ANDREA</t>
  </si>
  <si>
    <t xml:space="preserve">CELI MALHABER JORGE GUSTAVO</t>
  </si>
  <si>
    <t xml:space="preserve">CENTENO YEPEZ MARIA FERNANDA</t>
  </si>
  <si>
    <t xml:space="preserve">CENTOP S.A.</t>
  </si>
  <si>
    <t xml:space="preserve">CENTRO DE CAPACITACION ECUADOR CCDE CIA. LTDA. </t>
  </si>
  <si>
    <t xml:space="preserve">CEPEDA COLLANTES MARCO OLIVERIO</t>
  </si>
  <si>
    <t xml:space="preserve">CERCADO ERAZO GALO ENRIQUE</t>
  </si>
  <si>
    <t xml:space="preserve">CERCADO MENDOZA MARIA AUXILIADORA</t>
  </si>
  <si>
    <t xml:space="preserve">CEREIJO MARTIN</t>
  </si>
  <si>
    <t xml:space="preserve">CEREZO ANZULES ALBA LORENA</t>
  </si>
  <si>
    <t xml:space="preserve">CESAR AUGUSTO  RADA AGUIRRE</t>
  </si>
  <si>
    <t xml:space="preserve">CESAR AUGUSTO BAQUERIZO AROSEMENA</t>
  </si>
  <si>
    <t xml:space="preserve">CESAR AUGUSTO GAVILANES AGUIRRE</t>
  </si>
  <si>
    <t xml:space="preserve">CESAR AURELIO BARRERA MORALES</t>
  </si>
  <si>
    <t xml:space="preserve">CESAR GALO MOTENEGRO PEÑA</t>
  </si>
  <si>
    <t xml:space="preserve">CESAR ORLANDO VALLEJO VERA</t>
  </si>
  <si>
    <t xml:space="preserve">CESAR VICENTE ALDAZABAL ALZAMORA</t>
  </si>
  <si>
    <t xml:space="preserve">CESAR WILSON LARA NARVAEZ</t>
  </si>
  <si>
    <t xml:space="preserve">CEVALLOS  ESTRADA RAFAEL</t>
  </si>
  <si>
    <t xml:space="preserve">CEVALLOS BRIONES GEMA PAOLA</t>
  </si>
  <si>
    <t xml:space="preserve">CEVALLOS CRUZ DIANA JENNIFFER</t>
  </si>
  <si>
    <t xml:space="preserve">CEVALLOS FORTUN CARLOS WALTER</t>
  </si>
  <si>
    <t xml:space="preserve">CEVALLOS ORVEN AMADITA</t>
  </si>
  <si>
    <t xml:space="preserve">CEVALLOS PLUAS JULIT LORENA</t>
  </si>
  <si>
    <t xml:space="preserve">CEVALLOS SUAREZ MARIO RUBEN</t>
  </si>
  <si>
    <t xml:space="preserve">CEVALLOS YOZA LAILA NICOLE</t>
  </si>
  <si>
    <t xml:space="preserve">CHACON ANDRADE GILMAR ANDREE</t>
  </si>
  <si>
    <t xml:space="preserve">CHACON SALVADOR TEOFILO ARMANDO</t>
  </si>
  <si>
    <t xml:space="preserve">CHAGUAY MAIGUA HELLEN KARINA</t>
  </si>
  <si>
    <t xml:space="preserve">CHALEN MATAMOROS RICARDO ALEJANDRO</t>
  </si>
  <si>
    <t xml:space="preserve">CHALEN ROSADO VICENTE MANUEL</t>
  </si>
  <si>
    <t xml:space="preserve">CHALLEN GONZALEZ OMAR RAFAEL</t>
  </si>
  <si>
    <t xml:space="preserve">CHANCAY DOMENECH MARILIN ARACELY</t>
  </si>
  <si>
    <t xml:space="preserve">CHANCAY SOLEDISPA VICTOR MANUEL</t>
  </si>
  <si>
    <t xml:space="preserve">CHANG SALAS JOSE ROMULO</t>
  </si>
  <si>
    <t xml:space="preserve">CHANG ZHI TONG</t>
  </si>
  <si>
    <t xml:space="preserve">CHAPALVAY DECIDERIO AGUSTIN ALFREDO</t>
  </si>
  <si>
    <t xml:space="preserve">CHAVEZ AVILES FELIX EDGAR</t>
  </si>
  <si>
    <t xml:space="preserve">CHAVEZ GARAICOA PAOLA YOLANDA</t>
  </si>
  <si>
    <t xml:space="preserve">CHAVEZ GONZALEZ FANNY DATIVA</t>
  </si>
  <si>
    <t xml:space="preserve">CHAVEZ GUAYARA ANDREINA PILAR</t>
  </si>
  <si>
    <t xml:space="preserve">CHAVEZ MORA RITA TERESA</t>
  </si>
  <si>
    <t xml:space="preserve">CHAVEZ ZAMBRANO BRYAN SEBASTIAN</t>
  </si>
  <si>
    <t xml:space="preserve">CHAVEZ ZAMBRANO MARIA DOLORES</t>
  </si>
  <si>
    <t xml:space="preserve">CHAVEZ ZAMBRANO TEREZA MONSERRATE</t>
  </si>
  <si>
    <t xml:space="preserve">CHELE TORO OSCAR EULICES</t>
  </si>
  <si>
    <t xml:space="preserve">CHESME BONILLA NATIVIDAD ELIZABETH</t>
  </si>
  <si>
    <t xml:space="preserve">CHIARA CAMPOVERDE CASTRO</t>
  </si>
  <si>
    <t xml:space="preserve">CHICA CORTEZ LUIS FELIPE</t>
  </si>
  <si>
    <t xml:space="preserve">CHICA GARCIA DEISY KARINA</t>
  </si>
  <si>
    <t xml:space="preserve">CHICALA GARCIA GEOVANNY PATRICIO</t>
  </si>
  <si>
    <t xml:space="preserve">CHILUISA COMINA WILMER MARCELO</t>
  </si>
  <si>
    <t xml:space="preserve">CHILUISA CORTES RUTH ELIZABETH</t>
  </si>
  <si>
    <t xml:space="preserve">CHIM-TINTAS S.A.</t>
  </si>
  <si>
    <t xml:space="preserve">CHIMBO SAENZ LUIS ALBERTO</t>
  </si>
  <si>
    <t xml:space="preserve">CHIMBORAZO ROBLES OLIVER JOSE</t>
  </si>
  <si>
    <t xml:space="preserve">CHIQUITO GONZALEZ GISELLA MABEL</t>
  </si>
  <si>
    <t xml:space="preserve">CHIQUITO SANCHEZ JOSE MARCOS</t>
  </si>
  <si>
    <t xml:space="preserve">CHIQUITO SANCHEZ RAMON ALBERTO</t>
  </si>
  <si>
    <t xml:space="preserve">CHIQUITO TUMBACO CRUZ RICARDO</t>
  </si>
  <si>
    <t xml:space="preserve">CHIRIBOGA ANDRADE JORGE ALBERTO</t>
  </si>
  <si>
    <t xml:space="preserve">CHIRIBOGA GONZALEZ DIGNA MERCEDES</t>
  </si>
  <si>
    <t xml:space="preserve">CHOEZ ANCHUNDIA WILTER ANTONIO</t>
  </si>
  <si>
    <t xml:space="preserve">CHOEZ BAQUE MARIA FERNANDA</t>
  </si>
  <si>
    <t xml:space="preserve">CHOEZ BAQUERIZO JAIME ALEXANDER</t>
  </si>
  <si>
    <t xml:space="preserve">CHOEZ BRAVO JOSE ANTONIO</t>
  </si>
  <si>
    <t xml:space="preserve">CHOEZ CHOEZ JAIROJOSE</t>
  </si>
  <si>
    <t xml:space="preserve">CHOEZ CHOEZ LORENZO WILMER</t>
  </si>
  <si>
    <t xml:space="preserve">CHOEZ INDACOCHEA BERLY JOSTIN</t>
  </si>
  <si>
    <t xml:space="preserve">CHOEZ PIGUAVE SONNIA YESENIA</t>
  </si>
  <si>
    <t xml:space="preserve">CHOEZ PONCE JORGE JACINTO</t>
  </si>
  <si>
    <t xml:space="preserve">CHOEZ SANTANA EUDOMAR AQUILES</t>
  </si>
  <si>
    <t xml:space="preserve">CHOLOTA OQUENDO JORDAN GONZALO</t>
  </si>
  <si>
    <t xml:space="preserve">CHONG CRUZ LUIS CRISTOBAL</t>
  </si>
  <si>
    <t xml:space="preserve">CHONILLO COBOS LUIS EDUARDO</t>
  </si>
  <si>
    <t xml:space="preserve">CHRISTIAN ARTHUR KONANZ SCHOTEL</t>
  </si>
  <si>
    <t xml:space="preserve">CHRISTIAN DAVID REATEGUI BURNEO</t>
  </si>
  <si>
    <t xml:space="preserve">CHRISTIAN GIOVANNY MUÑOZ RIVERA</t>
  </si>
  <si>
    <t xml:space="preserve">CHRISTIAN JAIR ARGUELLO JURADO</t>
  </si>
  <si>
    <t xml:space="preserve">CHRISTIAN RENATO MEJIA GONZALEZ</t>
  </si>
  <si>
    <t xml:space="preserve">CHRISTIAN RODIAN GONZALEZ ZAMBRANO</t>
  </si>
  <si>
    <t xml:space="preserve">CHUCA CHANCAY ANDREA BETZABETH</t>
  </si>
  <si>
    <t xml:space="preserve">CHUNGATA AREVALO KARINA VERONICA</t>
  </si>
  <si>
    <t xml:space="preserve">CIA.LTDA. IMPORTADORA COMERCIAL VIVA VIVAIMP</t>
  </si>
  <si>
    <t xml:space="preserve">CIALONI PINTO GIANCARLO</t>
  </si>
  <si>
    <t xml:space="preserve">CIFUENTES MOREIRA WIMPER FERNANDO</t>
  </si>
  <si>
    <t xml:space="preserve">CINDY LORENA BAJAÑA BELTRAN</t>
  </si>
  <si>
    <t xml:space="preserve">CINEBEBE S A </t>
  </si>
  <si>
    <t xml:space="preserve">CINTHYA ELIZABETH JARA CAGUA</t>
  </si>
  <si>
    <t xml:space="preserve">CIRINO BORBOR JUAN ALBERTO</t>
  </si>
  <si>
    <t xml:space="preserve">CIRINO MOLINA ELIAS MOISES</t>
  </si>
  <si>
    <t xml:space="preserve">CIUDAD JARDIN MANZANA DOCE </t>
  </si>
  <si>
    <t xml:space="preserve">CLEMENTE ANTONIO  CALDERON LOZANO</t>
  </si>
  <si>
    <t xml:space="preserve">CLEMENTE MAGALLANES ROBERTO CARLOS </t>
  </si>
  <si>
    <t xml:space="preserve">COBOS TAPIA BRYAN ALEXIS</t>
  </si>
  <si>
    <t xml:space="preserve">COELLO ACOSTA JUSTINA SUSANA</t>
  </si>
  <si>
    <t xml:space="preserve">COELLO BONES PORFIRIA PETITA</t>
  </si>
  <si>
    <t xml:space="preserve">COELLO COELLO IRIS GRISELDA</t>
  </si>
  <si>
    <t xml:space="preserve">COELLO CORTEZ YANINA YAZMIN</t>
  </si>
  <si>
    <t xml:space="preserve">COELLO GARNICA EDGAR JOSE</t>
  </si>
  <si>
    <t xml:space="preserve">COELLO MATAMOROS CINTHIA LADY</t>
  </si>
  <si>
    <t xml:space="preserve">COELLO PANCHANA SAMUEL ISAAC</t>
  </si>
  <si>
    <t xml:space="preserve">COMERCIALIZADORA INTERNACIONAL DE MARISCOS CINTEMAR S.A. </t>
  </si>
  <si>
    <t xml:space="preserve">COMPAÑIA FARMACEUTICA VERA S.A. COFARVE</t>
  </si>
  <si>
    <t xml:space="preserve">CONFORME MUNIZ MARTHA YENIS</t>
  </si>
  <si>
    <t xml:space="preserve">CONSTANTE BONILLA FRANKLIN EDUARDO</t>
  </si>
  <si>
    <t xml:space="preserve">CONTRERAS PEREZ MARTHA YOLANDA</t>
  </si>
  <si>
    <t xml:space="preserve">CONTRERAS RODRIGUEZ EUBENIA MARIETA</t>
  </si>
  <si>
    <t xml:space="preserve">CONTRERAS VEGA MARIA ELENA</t>
  </si>
  <si>
    <t xml:space="preserve">CONZAELECT S.A. </t>
  </si>
  <si>
    <t xml:space="preserve">COOPERATIVA DE AHORRO Y CREDITO MUSHUK YUYAY-CHIMBORAZO LTDA</t>
  </si>
  <si>
    <t xml:space="preserve">COOPERATIVA DE TRANSPORTES LOJA </t>
  </si>
  <si>
    <t xml:space="preserve">COQUE VILLEGAS DENNYS ALEXANDER</t>
  </si>
  <si>
    <t xml:space="preserve">CORA MARGARITA ROCIO GALLARDO CRUSELLAS</t>
  </si>
  <si>
    <t xml:space="preserve">CORAIZACA RODRIGUEZ ROBINSON UBALDO</t>
  </si>
  <si>
    <t xml:space="preserve">CORDOBA EIDER JOSE</t>
  </si>
  <si>
    <t xml:space="preserve">CORDOVA REYES CARLOS HORACIO</t>
  </si>
  <si>
    <t xml:space="preserve">CORNEJO CASTRO JOHANNA ANTONIETA</t>
  </si>
  <si>
    <t xml:space="preserve">CORNEJO PRIMO CRISTIAN XAVIER </t>
  </si>
  <si>
    <t xml:space="preserve">CORNEJO YEPEZ GARY ANTONIO</t>
  </si>
  <si>
    <t xml:space="preserve">CORONEL AYALA VINICIO DANIEL</t>
  </si>
  <si>
    <t xml:space="preserve">CORONEL CARRION DOLY ALBERTINA DE LOURDES</t>
  </si>
  <si>
    <t xml:space="preserve">CORONEL REYES KARINA ELIZABETH</t>
  </si>
  <si>
    <t xml:space="preserve">CORONEL RODRIGUEZ MARIELA ASTRID</t>
  </si>
  <si>
    <t xml:space="preserve">COROZO CORTEZ VICTOR LELY</t>
  </si>
  <si>
    <t xml:space="preserve">CORPORACION DE TRANSPORTISTAS DEL ECUADOR S.A.</t>
  </si>
  <si>
    <t xml:space="preserve">CORPORACION OLIVA&amp;BILOTTIOLIVA&amp;BILOTTI CIA. LTDA.  </t>
  </si>
  <si>
    <t xml:space="preserve">CORREA CUNIN GRACIELA PIEDAD</t>
  </si>
  <si>
    <t xml:space="preserve">CORREA MURILLO NINFA IRENE</t>
  </si>
  <si>
    <t xml:space="preserve">CORREA NAVARRETE MARCIA CECILIA</t>
  </si>
  <si>
    <t xml:space="preserve">CORREA QUIROZ MAXIMO AURELIO</t>
  </si>
  <si>
    <t xml:space="preserve">CORTEZ AVILES PEDRO ROGELIO</t>
  </si>
  <si>
    <t xml:space="preserve">CORTEZ CAICEDO MAYRA ELIZABETH</t>
  </si>
  <si>
    <t xml:space="preserve">CORTEZ CANTOS  PEDRO PABLO </t>
  </si>
  <si>
    <t xml:space="preserve">CORTEZ DIAZ JULIO CESAR</t>
  </si>
  <si>
    <t xml:space="preserve">CORTEZ ORDOÑEZ GABY GERALDINE</t>
  </si>
  <si>
    <t xml:space="preserve">CORTEZ QUINTERO JONATHAN ARIEL</t>
  </si>
  <si>
    <t xml:space="preserve">COSTA SISALIMA HECTOR ALCIVAR</t>
  </si>
  <si>
    <t xml:space="preserve">COSTA SOSA MARIA VALERIA</t>
  </si>
  <si>
    <t xml:space="preserve">COSTASHUE S.A.</t>
  </si>
  <si>
    <t xml:space="preserve">COTTO RUIZ CARLOS HUMBERTO</t>
  </si>
  <si>
    <t xml:space="preserve">COVENA LITARDO BOSCO ANTHONY</t>
  </si>
  <si>
    <t xml:space="preserve">CREME DURAND YORDAN</t>
  </si>
  <si>
    <t xml:space="preserve">CRESPO BAQUERIZO ENRIQUE MANUEL</t>
  </si>
  <si>
    <t xml:space="preserve">CRESPO MEZA BYRON FIDEL</t>
  </si>
  <si>
    <t xml:space="preserve">CRESPO PEREZ CAROL SILVANA</t>
  </si>
  <si>
    <t xml:space="preserve">CRISPIN ALTAMIRANO  MONICA ELIZABETH</t>
  </si>
  <si>
    <t xml:space="preserve">CRISTHIAN WASHINGTON DAVID LOPEZ VALLEJO</t>
  </si>
  <si>
    <t xml:space="preserve">CRISTIAN ALAN PARRALES TUMBACO</t>
  </si>
  <si>
    <t xml:space="preserve">CRISTIAN DAVID LOOR CERVANTES</t>
  </si>
  <si>
    <t xml:space="preserve">CRISTOBAL EDUARDO PAZMIÑO MOLINA</t>
  </si>
  <si>
    <t xml:space="preserve">CRISTOBAL ELIEZER CORREA REYES</t>
  </si>
  <si>
    <t xml:space="preserve">CRUZ CALDERON ELIZABETH ARACELY</t>
  </si>
  <si>
    <t xml:space="preserve">CRUZ CESAR BELISARIO</t>
  </si>
  <si>
    <t xml:space="preserve">CRUZ JOSE AMABLE</t>
  </si>
  <si>
    <t xml:space="preserve">CRUZ LOOR VANESSA STEFANIA</t>
  </si>
  <si>
    <t xml:space="preserve">CRUZ MONTANO CLAUDIA JOHANNA</t>
  </si>
  <si>
    <t xml:space="preserve">CRUZ MORA JUAN JOSE</t>
  </si>
  <si>
    <t xml:space="preserve">CRUZ NAVARRETE HENRY GABRIEL</t>
  </si>
  <si>
    <t xml:space="preserve">CRUZ PACHACAMA ALEXIS WLADIMIR</t>
  </si>
  <si>
    <t xml:space="preserve">CRUZ QUIMIS JORGE ANTONIO</t>
  </si>
  <si>
    <t xml:space="preserve">CRUZ SANTANA MARCOS BOLIVAR</t>
  </si>
  <si>
    <t xml:space="preserve">CRUZ SEGURA SONIA YANINA</t>
  </si>
  <si>
    <t xml:space="preserve">CUADRADO GARCIA TERESA MARISOL</t>
  </si>
  <si>
    <t xml:space="preserve">CUERO BAZAN JOHN JAIRO</t>
  </si>
  <si>
    <t xml:space="preserve">CUERO MEDINA MANUEL EFREN</t>
  </si>
  <si>
    <t xml:space="preserve">CUESTA CORTEZ ANTONIO JOSE</t>
  </si>
  <si>
    <t xml:space="preserve">CUEVA CEVALLOS GINGER BRIGITTE</t>
  </si>
  <si>
    <t xml:space="preserve">CUEVA SAREZ JENNIFER STEFANIA</t>
  </si>
  <si>
    <t xml:space="preserve">CUEVA VEGA EFREN</t>
  </si>
  <si>
    <t xml:space="preserve">CUMBAL LUNA EDUARDO PATRICIO</t>
  </si>
  <si>
    <t xml:space="preserve">CUN ESCOBAR JOSE REINALDO</t>
  </si>
  <si>
    <t xml:space="preserve">CUSME BENITES MIGUEL ANGEL</t>
  </si>
  <si>
    <t xml:space="preserve">DAGER PESANTES OMAR ALEJANDRO</t>
  </si>
  <si>
    <t xml:space="preserve">DAGER RAMIREZ SAID ELIAS</t>
  </si>
  <si>
    <t xml:space="preserve">DALTON JAIME  PEZO BARRETO </t>
  </si>
  <si>
    <t xml:space="preserve">DANIEL ENRIQUE DURAN LAMA</t>
  </si>
  <si>
    <t xml:space="preserve">DANIELA DEL CAMPO VALDEZ</t>
  </si>
  <si>
    <t xml:space="preserve">DANIELA MELISSA MORAN RUGEL</t>
  </si>
  <si>
    <t xml:space="preserve">DANNY FRANKLIN AGUILLON AGUILLON</t>
  </si>
  <si>
    <t xml:space="preserve">DANNY JOSE ORTIZ MOCHA</t>
  </si>
  <si>
    <t xml:space="preserve">DARLYN OMAR CABELLO ANDRADE</t>
  </si>
  <si>
    <t xml:space="preserve">DAVID EDUARDO CONCHA NEME</t>
  </si>
  <si>
    <t xml:space="preserve">DAVID EDUARDO RAMIREZ RUIZ</t>
  </si>
  <si>
    <t xml:space="preserve">DAVID GONZALO BENAVIDES LOPEZ</t>
  </si>
  <si>
    <t xml:space="preserve">DAVID PETER CHAVEZ GUALE</t>
  </si>
  <si>
    <t xml:space="preserve">DAVILA TORRES JACQUELINE MARIVEL</t>
  </si>
  <si>
    <t xml:space="preserve">DAYANNA ANABELL BAQUERIZO AQUINO</t>
  </si>
  <si>
    <t xml:space="preserve">DE LA CRUZ DURANGO LIZZETT MARFISA</t>
  </si>
  <si>
    <t xml:space="preserve">DE LA O CHACON JOSEPH CHRISTIAN</t>
  </si>
  <si>
    <t xml:space="preserve">DE LA ROSA FIGUEROA GABRIELA TATIANA</t>
  </si>
  <si>
    <t xml:space="preserve">DE LA ROSA RIOS JULIO ENRIQUE</t>
  </si>
  <si>
    <t xml:space="preserve">DE LUCCA MEJIA ROSA ELVIRA</t>
  </si>
  <si>
    <t xml:space="preserve">DE SANTIS NEIRA JUAN JAIME CRISTIAN</t>
  </si>
  <si>
    <t xml:space="preserve">DECKER ULLOA DIANA ALEXANDRA</t>
  </si>
  <si>
    <t xml:space="preserve">DEL CAMPO VALLE  RALPH LEONIDAS</t>
  </si>
  <si>
    <t xml:space="preserve">DELFIN NESTOR CALDERON GARCIA</t>
  </si>
  <si>
    <t xml:space="preserve">DELGADO ILLESCAS GARY ANDRES</t>
  </si>
  <si>
    <t xml:space="preserve">DELIA AMPARO SALMERON ACOSTA</t>
  </si>
  <si>
    <t xml:space="preserve">DELIA JUDITH LEON LOPEZ</t>
  </si>
  <si>
    <t xml:space="preserve">DEPODECON S.A. </t>
  </si>
  <si>
    <t xml:space="preserve">DESINTONIO HUAYAMAVE ALBERTO LUIS</t>
  </si>
  <si>
    <t xml:space="preserve">DIAZ ARICA RANULFO IVAN</t>
  </si>
  <si>
    <t xml:space="preserve">DIAZ CERVANTES PAUL JOSE</t>
  </si>
  <si>
    <t xml:space="preserve">DIAZ CHAMBA WALTER OVIDIO</t>
  </si>
  <si>
    <t xml:space="preserve">DIAZ VILLACRES STANLEY ANDRES</t>
  </si>
  <si>
    <t xml:space="preserve">DIEGO FRANCISCO PONCE MENDOZA</t>
  </si>
  <si>
    <t xml:space="preserve">DIGNA RAQUEL BARBERAN BRIONES</t>
  </si>
  <si>
    <t xml:space="preserve">DINO FABRICIO OCHOA PEÑA</t>
  </si>
  <si>
    <t xml:space="preserve">DIOCELINA JACQUELINE HERNANDEZ CRUZ</t>
  </si>
  <si>
    <t xml:space="preserve">DIPLOTER SA</t>
  </si>
  <si>
    <t xml:space="preserve">DISTRIBUIDORA FARMACEUTICA VITALESPLUS S.A.S </t>
  </si>
  <si>
    <t xml:space="preserve">DOLMEN S.A.</t>
  </si>
  <si>
    <t xml:space="preserve">DOLORES MONSERRATE ZAMBRANO CHAVEZ</t>
  </si>
  <si>
    <t xml:space="preserve">DOMINGUEZ BAREN MARIA ANGELICA</t>
  </si>
  <si>
    <t xml:space="preserve">DORYS MARIUXI QUIROZ ZAMBRANO</t>
  </si>
  <si>
    <t xml:space="preserve">DRUED ESPINOZA JESUS ENRIQUE</t>
  </si>
  <si>
    <t xml:space="preserve">DUARTE DEMERA FRANCISCO JAVIER</t>
  </si>
  <si>
    <t xml:space="preserve">DUCHI ALCOSER JHONNY FERNANDO </t>
  </si>
  <si>
    <t xml:space="preserve">DUENAS REYES VERONICA ALEJANDRA</t>
  </si>
  <si>
    <t xml:space="preserve">DUENAS RUIZ TERESA EDITH</t>
  </si>
  <si>
    <t xml:space="preserve">DULCENAC S.A. DULCERIA NACIONAL</t>
  </si>
  <si>
    <t xml:space="preserve">DULCES, PASTELES Y TORTAS RADU S.A.</t>
  </si>
  <si>
    <t xml:space="preserve">DULCOSTA S.A.</t>
  </si>
  <si>
    <t xml:space="preserve">DUME ALCIVAR ALEX ENRIQUE</t>
  </si>
  <si>
    <t xml:space="preserve">DUPRE MELLA HERNAN TADEO</t>
  </si>
  <si>
    <t xml:space="preserve">DUQUE ESTEVEZ MIRKA</t>
  </si>
  <si>
    <t xml:space="preserve">DUQUE ROMERO LENIN EFRAIN</t>
  </si>
  <si>
    <t xml:space="preserve">DURAN CARRILLO FRANZ ALBERTO</t>
  </si>
  <si>
    <t xml:space="preserve">DURAN POLIT MARIA DANIELLA</t>
  </si>
  <si>
    <t xml:space="preserve">DURANGO  ESPINOZA CARLOS LINCOLN</t>
  </si>
  <si>
    <t xml:space="preserve">DURAZNO YAGUAL RICARDO ARTURO</t>
  </si>
  <si>
    <t xml:space="preserve">DUVAL QUIROLA KRISTTY EVELLING</t>
  </si>
  <si>
    <t xml:space="preserve">ECHEVERRIA BRIONES PEDRO FABRICIO</t>
  </si>
  <si>
    <t xml:space="preserve">ECHEVERRIA MATA ALVARO DANIEL</t>
  </si>
  <si>
    <t xml:space="preserve">ECHEVERRIA REYES JOE JOFFREY</t>
  </si>
  <si>
    <t xml:space="preserve">EDDA GLADYS PARRALES GOMEZ</t>
  </si>
  <si>
    <t xml:space="preserve">EDDIE ENRIQUE HERRERA MEDINA</t>
  </si>
  <si>
    <t xml:space="preserve">EDDY ALBERTO BUSTOS PEÑAHERRERA</t>
  </si>
  <si>
    <t xml:space="preserve">EDDY MANUEL CHAVEZ CEDEÑO</t>
  </si>
  <si>
    <t xml:space="preserve">EDGAR HERNAN PEREZ MONTERO</t>
  </si>
  <si>
    <t xml:space="preserve">EDGAR JUNIOR ESPINOZA BAJAÑA</t>
  </si>
  <si>
    <t xml:space="preserve">EDIFICIO PROFESSIONAL CENTER</t>
  </si>
  <si>
    <t xml:space="preserve">EDIN ERNESTO CISNEROS MAESTRE</t>
  </si>
  <si>
    <t xml:space="preserve">EDISON FERNANDO MERA CASTAÑEDA</t>
  </si>
  <si>
    <t xml:space="preserve">EDISON GEOVANNY MEDINA SANGOLUISA</t>
  </si>
  <si>
    <t xml:space="preserve">EDUARDO CAMPOSANO ULLOA</t>
  </si>
  <si>
    <t xml:space="preserve">EDUARDO FRANCISCO  PAZMIÑO RODRIGUEZ</t>
  </si>
  <si>
    <t xml:space="preserve">EDUARDO RENE VEGA CEDEÑO</t>
  </si>
  <si>
    <t xml:space="preserve">EDWIN ANDRES REYES TOALA</t>
  </si>
  <si>
    <t xml:space="preserve">EDYSON JAVIER  BRITO ANDRADE</t>
  </si>
  <si>
    <t xml:space="preserve">EGAS LINO KEVIN STALIN</t>
  </si>
  <si>
    <t xml:space="preserve">EGUEZ SALCEDO SANTIAGO FELIPE</t>
  </si>
  <si>
    <t xml:space="preserve">EINER JOSE VALENCIA BUSTAMANTE</t>
  </si>
  <si>
    <t xml:space="preserve">EL DIARIO EDIASA S.A</t>
  </si>
  <si>
    <t xml:space="preserve">ELBA MARINA RAMIREZ CROW</t>
  </si>
  <si>
    <t xml:space="preserve">ELENA VENERANDA GUILLEN VASQUEZ</t>
  </si>
  <si>
    <t xml:space="preserve">ELIANA JOANELY BARCHI GUTIERREZ</t>
  </si>
  <si>
    <t xml:space="preserve">ELIAS CABRERA ANGELA MARIA</t>
  </si>
  <si>
    <t xml:space="preserve">ELIDA DEL CARMEN MOREIRA VELEZ</t>
  </si>
  <si>
    <t xml:space="preserve">ELIZALDE MAZZINI PAULINA GABRIELA</t>
  </si>
  <si>
    <t xml:space="preserve">ELSIE RUTH  ZERDA BARRENO</t>
  </si>
  <si>
    <t xml:space="preserve">EMILIO  PIOVESAN AMPUERO</t>
  </si>
  <si>
    <t xml:space="preserve">EMPRESA PUBLICA MUNICIPAL PARA LA GESTIÓN DE LA INNOVACIÓN  Y LA COMPETITIVIDAD, EP</t>
  </si>
  <si>
    <t xml:space="preserve">ENCALADA SANCHEZ NIEVES ELIZABETH</t>
  </si>
  <si>
    <t xml:space="preserve">ENDARA CHILIQUINGA LADY CECILIA</t>
  </si>
  <si>
    <t xml:space="preserve">ENDARA TERAN  DAYSI THALIA</t>
  </si>
  <si>
    <t xml:space="preserve">ENGRACIA DEUSA MIGUEL ANGEL</t>
  </si>
  <si>
    <t xml:space="preserve">ENRIQUEZ LOMBEIDA ROSA ISABEL</t>
  </si>
  <si>
    <t xml:space="preserve">ENRIQUEZ RENDON JOSE ANTONIO</t>
  </si>
  <si>
    <t xml:space="preserve">ERAZO PAZMINO FREDDY ORLANDO</t>
  </si>
  <si>
    <t xml:space="preserve">ERAZO TIGRERO MARJORIE KATIUSKA</t>
  </si>
  <si>
    <t xml:space="preserve">ERICA YULIANA PEÑA ALVAREZ</t>
  </si>
  <si>
    <t xml:space="preserve">ERIK SANTIAGO RIVAS ORDOÑEZ</t>
  </si>
  <si>
    <t xml:space="preserve">ERIKA KATHERINE HANSEN VIK TORRES</t>
  </si>
  <si>
    <t xml:space="preserve">ERIKA PRISCILA PEÑAFIEL FAJARDO</t>
  </si>
  <si>
    <t xml:space="preserve">ERWIN DARWIN  CHILUIZA RODRIGUEZ</t>
  </si>
  <si>
    <t xml:space="preserve">ERWIN OSWALDO OLVERA SUAREZ</t>
  </si>
  <si>
    <t xml:space="preserve">ESCALANTE BERMUDEZ BETTY GRACIELA</t>
  </si>
  <si>
    <t xml:space="preserve">ESCANDON DIAZ FRANCISCO DAVID</t>
  </si>
  <si>
    <t xml:space="preserve">ESCOBAR ECHEVERRIA LUIS ALEJANDRO </t>
  </si>
  <si>
    <t xml:space="preserve">ESCOBAR HERRERA EDISON EDUARDO</t>
  </si>
  <si>
    <t xml:space="preserve">ESCOBAR LEDESMA KARINA NATALY</t>
  </si>
  <si>
    <t xml:space="preserve">ESCOBAR MOREIRA JOSE MIGUEL</t>
  </si>
  <si>
    <t xml:space="preserve">ESCOBAR PILAY MARCIA VALERIA</t>
  </si>
  <si>
    <t xml:space="preserve">ESCOBAR RODRIGUEZ RICARDO DANIEL</t>
  </si>
  <si>
    <t xml:space="preserve">ESMERALDA MARITZA ALVARADO SEGURA</t>
  </si>
  <si>
    <t xml:space="preserve">ESPANA BAJANA STEFANIA ELIZABETH</t>
  </si>
  <si>
    <t xml:space="preserve">ESPIN BIFARINI LOURDES TAMARA</t>
  </si>
  <si>
    <t xml:space="preserve">ESPIN CARRION ANDRES FABIAN</t>
  </si>
  <si>
    <t xml:space="preserve">ESPIN DEL SALTO ROMULO FERNANDO</t>
  </si>
  <si>
    <t xml:space="preserve">ESPIN PICO NANCY CRISTINA</t>
  </si>
  <si>
    <t xml:space="preserve">ESPINEL MOLINA CARLINA TATIANA</t>
  </si>
  <si>
    <t xml:space="preserve">ESPINOSA RAMIREZ MIGUEL EDUARDO</t>
  </si>
  <si>
    <t xml:space="preserve">ESPINOSA RAMIREZ RAUL</t>
  </si>
  <si>
    <t xml:space="preserve">ESPINOSA VELARDE ALMA MARIA </t>
  </si>
  <si>
    <t xml:space="preserve">ESPINOZA  COROZO RICARDO  JOSE</t>
  </si>
  <si>
    <t xml:space="preserve">ESPINOZA ALOMIA JOSE LUIS </t>
  </si>
  <si>
    <t xml:space="preserve">ESPINOZA GUTIERREZ ROXANA PATRICIA</t>
  </si>
  <si>
    <t xml:space="preserve">ESPINOZA HERRERA MIGUEL ANGEL </t>
  </si>
  <si>
    <t xml:space="preserve">ESPINOZA LOPEZ RAUL STEWAR</t>
  </si>
  <si>
    <t xml:space="preserve">ESPINOZA MORAN JORGE FERNANDO</t>
  </si>
  <si>
    <t xml:space="preserve">ESPINOZA VANEGAS INGRID ALEXANDRA</t>
  </si>
  <si>
    <t xml:space="preserve">ESPINOZA VIVANCO JORGE LUIS</t>
  </si>
  <si>
    <t xml:space="preserve">ESPINOZA ZUNIGA ISABEL MARIA</t>
  </si>
  <si>
    <t xml:space="preserve">ESTACIO NAPA HECTOR RICARDO</t>
  </si>
  <si>
    <t xml:space="preserve">ESTEFANIA GILBERT FEBRES CORDERO</t>
  </si>
  <si>
    <t xml:space="preserve">ESTRADA CADENA FABRICIO JAVIER</t>
  </si>
  <si>
    <t xml:space="preserve">ESTRADA ESTRADA ROSEMARIA</t>
  </si>
  <si>
    <t xml:space="preserve">ESTRADA RAMIREZ CRISTOBAL ENRIQUE</t>
  </si>
  <si>
    <t xml:space="preserve">ESTRADA VERA BRYAN GABRIEL</t>
  </si>
  <si>
    <t xml:space="preserve">ESTUPINAN PEREZ EDUARDO</t>
  </si>
  <si>
    <t xml:space="preserve">ESTUPIÑAN BAJAÑA JORDAN EDWARD</t>
  </si>
  <si>
    <t xml:space="preserve">EVA MARIA MONTUFAR SELLAN</t>
  </si>
  <si>
    <t xml:space="preserve">EVA MARIA VINUEZA OCAÑA</t>
  </si>
  <si>
    <t xml:space="preserve">EVELYN DAYANA LINO DELGADO</t>
  </si>
  <si>
    <t xml:space="preserve">EVELYN MERCEDES MITE ANDRADE</t>
  </si>
  <si>
    <t xml:space="preserve">EVELYN SULEYKA ALCIVAR SOLEDISPA</t>
  </si>
  <si>
    <t xml:space="preserve">F.V - AREA ANDINA S.A.</t>
  </si>
  <si>
    <t xml:space="preserve">FABARA CUCALON CARLOS ANDRES</t>
  </si>
  <si>
    <t xml:space="preserve">FABARA SARMIENTO ZOILA JESSENIA</t>
  </si>
  <si>
    <t xml:space="preserve">FABRICIO ELIS BARRETO SANTANA</t>
  </si>
  <si>
    <t xml:space="preserve">FABRICIO OLMEDO GRANDA QUESADA</t>
  </si>
  <si>
    <t xml:space="preserve">FALCONES PALAU JOSE DANIEL</t>
  </si>
  <si>
    <t xml:space="preserve">FALCONI DUEÑAS ELISA MARIA</t>
  </si>
  <si>
    <t xml:space="preserve">FALCONI GALARZA AIDA LORENA</t>
  </si>
  <si>
    <t xml:space="preserve">FALCONI YCAZA GUSTAVO XAVIER</t>
  </si>
  <si>
    <t xml:space="preserve">FALQUEZ SALAVARRIA PATRICIA AZUCENA</t>
  </si>
  <si>
    <t xml:space="preserve">FANNY MAGDALENA MOLINA ANDRADE DE CHERREZ</t>
  </si>
  <si>
    <t xml:space="preserve">FANNY PIEDAD JIMENEZ MOSQUERA</t>
  </si>
  <si>
    <t xml:space="preserve">FARIAS ERIQUE JOEL EDUARDO</t>
  </si>
  <si>
    <t xml:space="preserve">FATIMA LEONOR AGUILAR MURILLO</t>
  </si>
  <si>
    <t xml:space="preserve">FAUSTO EDUARDO  CARBO RIVERA</t>
  </si>
  <si>
    <t xml:space="preserve">FAUSTO HENRY ZAMBRANO VERA</t>
  </si>
  <si>
    <t xml:space="preserve">FAUSTO LEONARDO  ORTIZ DE LA CADENA</t>
  </si>
  <si>
    <t xml:space="preserve">FAYTONG MOREIRA SANDRA MARIA</t>
  </si>
  <si>
    <t xml:space="preserve">FEBRES CORDERO SOTOMAYOR JORGE DANIEL</t>
  </si>
  <si>
    <t xml:space="preserve">FELIX DANIEL GUTIERREZ FLORES</t>
  </si>
  <si>
    <t xml:space="preserve">FELIX EDUARDO CARRERA CEDEÑO</t>
  </si>
  <si>
    <t xml:space="preserve">FELIX ELIAS FLORIL ESPINOZA</t>
  </si>
  <si>
    <t xml:space="preserve">FELIX GUSTAVO BASTIDAS GONZALEZ</t>
  </si>
  <si>
    <t xml:space="preserve">FELUGRAF S.A. </t>
  </si>
  <si>
    <t xml:space="preserve">FERNANDA ALEJANDRINA VINCES VALENCIA</t>
  </si>
  <si>
    <t xml:space="preserve">FERNANDEZ ASSAN CESAR ENRIQUE</t>
  </si>
  <si>
    <t xml:space="preserve">FERNANDEZ ORMAZA MONICA JOHAIRA</t>
  </si>
  <si>
    <t xml:space="preserve">FERNANDEZ RODRIGUEZ MARTHA MARIA</t>
  </si>
  <si>
    <t xml:space="preserve">FERNANDEZ RONQUILLO JORGE ENRIQUE MARCELO</t>
  </si>
  <si>
    <t xml:space="preserve">FERNANDEZ ZAMBRANO ELSA VIOLETA</t>
  </si>
  <si>
    <t xml:space="preserve">FERNANDO GABRIEL AVILES USCOCOVICH</t>
  </si>
  <si>
    <t xml:space="preserve">FERNANDO PATRICIO CAMPAÑA DAVILA</t>
  </si>
  <si>
    <t xml:space="preserve">FERRIN ANDRADE ERICKA MARIUXI</t>
  </si>
  <si>
    <t xml:space="preserve">FIENCO HERRERA FERNANDO FRANCISCO</t>
  </si>
  <si>
    <t xml:space="preserve">FIERRO SALAZAR MANUEL KENNEDI</t>
  </si>
  <si>
    <t xml:space="preserve">FIGUEROA GAVELA SILVIA FABIOLA</t>
  </si>
  <si>
    <t xml:space="preserve">FIGUEROA IBARRA KEVIN JOEL</t>
  </si>
  <si>
    <t xml:space="preserve">FIGUEROA RIOS MIGUEL IBSEN</t>
  </si>
  <si>
    <t xml:space="preserve">FIGUEROA RUIZ NAIDDA ELIZABETH</t>
  </si>
  <si>
    <t xml:space="preserve">FIGUEROA VILLON IVAN ALFREDO</t>
  </si>
  <si>
    <t xml:space="preserve">FIGUEROA VINCES JOSE ALFREDO</t>
  </si>
  <si>
    <t xml:space="preserve">FINANMOTORS S.A.</t>
  </si>
  <si>
    <t xml:space="preserve">FLORES CERON ERIKA MISHELL</t>
  </si>
  <si>
    <t xml:space="preserve">FLORES CORTEZ KETTY BEATRIZ</t>
  </si>
  <si>
    <t xml:space="preserve">FLORES GORDILLO LUIS EDUARDO</t>
  </si>
  <si>
    <t xml:space="preserve">FLORES LAVAYEN HECTOR GIOVANNY</t>
  </si>
  <si>
    <t xml:space="preserve">FLORES MARTINEZ RAQUEL VERONICA</t>
  </si>
  <si>
    <t xml:space="preserve">FLORES MORALES  JORGE ALFREDO </t>
  </si>
  <si>
    <t xml:space="preserve">FLORES MORAN LUIS ARMANDO</t>
  </si>
  <si>
    <t xml:space="preserve">FLORES NAZARENO KLEONIS LEONELA</t>
  </si>
  <si>
    <t xml:space="preserve">FLORES ORTEGA MERCEDES ROCIO</t>
  </si>
  <si>
    <t xml:space="preserve">FLORES RONQUILLO HENRRY STEVEN</t>
  </si>
  <si>
    <t xml:space="preserve">FLORES SUAREZ CIRIA AZUCENA</t>
  </si>
  <si>
    <t xml:space="preserve">FLORES TORRES ELIO MAURICIO</t>
  </si>
  <si>
    <t xml:space="preserve">FLORES VELIZ CARMEN ROSA</t>
  </si>
  <si>
    <t xml:space="preserve">FLOREZ QUINTERO DIEGO ERNESTO</t>
  </si>
  <si>
    <t xml:space="preserve">FOODSERVEC FOOD SERVICE ECUADOR S.A</t>
  </si>
  <si>
    <t xml:space="preserve">FOUNES MONCAYO SONNIA KATHERINE</t>
  </si>
  <si>
    <t xml:space="preserve">FRANCISCO ALFONSO MEZA KUFFO</t>
  </si>
  <si>
    <t xml:space="preserve">FRANCISCO JAVIER ROBERTO PAEZ JORQUERA</t>
  </si>
  <si>
    <t xml:space="preserve">FRANCISCO XAVIER HUACA PEREZ</t>
  </si>
  <si>
    <t xml:space="preserve">FRANCO BARRAGAN MARLON JULIO</t>
  </si>
  <si>
    <t xml:space="preserve">FRANCO CATAGUA JOSE SANTO</t>
  </si>
  <si>
    <t xml:space="preserve">FRANCO FIGUEROA ORLY JOFFRE</t>
  </si>
  <si>
    <t xml:space="preserve">FRANCO GARCIA BYRON NELSON</t>
  </si>
  <si>
    <t xml:space="preserve">FRANCO RODRIGUEZ FEDERICO ENRIQUE</t>
  </si>
  <si>
    <t xml:space="preserve">FRANCO SANDOYA MABEL ROXANNA</t>
  </si>
  <si>
    <t xml:space="preserve">FRANKLIN DANIEL GONZALEZ REINA</t>
  </si>
  <si>
    <t xml:space="preserve">FRANKLIN JOAQUIN  DOMINGUEZ VARGAS</t>
  </si>
  <si>
    <t xml:space="preserve">FREDDY ANDRES BERMEO MARIN</t>
  </si>
  <si>
    <t xml:space="preserve">FREDDY JAVIER SERRANO SANTANA</t>
  </si>
  <si>
    <t xml:space="preserve">FREDDY LEONARDO SALINAS DOMO</t>
  </si>
  <si>
    <t xml:space="preserve">FREDDY MAURICIO SARANGO MARTINEZ</t>
  </si>
  <si>
    <t xml:space="preserve">FREDDY PABLO  ENDARA SAAVEDRA</t>
  </si>
  <si>
    <t xml:space="preserve">FREDDY RENE VALLEJO MEDRANDA</t>
  </si>
  <si>
    <t xml:space="preserve">FREDERIC HUMBERTO RIVERA ADUM</t>
  </si>
  <si>
    <t xml:space="preserve">FREDY JHOVANY VARGAS LEON</t>
  </si>
  <si>
    <t xml:space="preserve">FREDY RAUL IBARRA FRANCO</t>
  </si>
  <si>
    <t xml:space="preserve">FREIRE ANDRADE PAOLA MARIA</t>
  </si>
  <si>
    <t xml:space="preserve">FREIRE FREIRE JACQUELINE ALEXANDRA</t>
  </si>
  <si>
    <t xml:space="preserve">FREIRE JIMENEZ JIMMY JAVIER</t>
  </si>
  <si>
    <t xml:space="preserve">FREIRE JIMENEZ JOSE OCTAVIO</t>
  </si>
  <si>
    <t xml:space="preserve">FREIRE ORTIZ PEDRO PABLO</t>
  </si>
  <si>
    <t xml:space="preserve">FREIRE PORRAS XAVIER ANDRES</t>
  </si>
  <si>
    <t xml:space="preserve">FRESBANECU S.A. </t>
  </si>
  <si>
    <t xml:space="preserve">FREYLE DUCAND ORIETA CAROLINA</t>
  </si>
  <si>
    <t xml:space="preserve">FRIAS JACOME JANINE ALEXANDRA</t>
  </si>
  <si>
    <t xml:space="preserve">FUENTES MUNOZ MARJORIE ELIZABETH</t>
  </si>
  <si>
    <t xml:space="preserve">FUENTES PENAFIEL JESSICA VERONICA</t>
  </si>
  <si>
    <t xml:space="preserve">FUENTES ZUNIGA JOSE ALFREDO</t>
  </si>
  <si>
    <t xml:space="preserve">FUNDACION REINO DE DIOS</t>
  </si>
  <si>
    <t xml:space="preserve">GABINO MIRANDA DAVID EDUARDO</t>
  </si>
  <si>
    <t xml:space="preserve">GABRIEL CLEMENTE MEJIA MATA</t>
  </si>
  <si>
    <t xml:space="preserve">GABRIELA CAROLINA RIVERA MARTINEZ</t>
  </si>
  <si>
    <t xml:space="preserve">GABRIELA ELIZABETH VELASQUEZ SUAREZ</t>
  </si>
  <si>
    <t xml:space="preserve">GABRIELA ESPERANZA CARTAGENA SALAZAR</t>
  </si>
  <si>
    <t xml:space="preserve">GABRIELA GERMANIA ORELLANA ROSERO</t>
  </si>
  <si>
    <t xml:space="preserve">GAIBOR ESPINOZA MARIA FERNANDA</t>
  </si>
  <si>
    <t xml:space="preserve">GAIBOR SANCHEZ CARLOS GENARO</t>
  </si>
  <si>
    <t xml:space="preserve">GALARZA BALAREZO TITO ROMAN</t>
  </si>
  <si>
    <t xml:space="preserve">GALARZA LOPEZ CHRISTIAN WILLIAM</t>
  </si>
  <si>
    <t xml:space="preserve">GALEANO GARCIA LUIS ENRIQUE</t>
  </si>
  <si>
    <t xml:space="preserve">GALINDO ALVAREZ ANA MARIA</t>
  </si>
  <si>
    <t xml:space="preserve">GALLEGOS ABARCA FILOMENA RUTH</t>
  </si>
  <si>
    <t xml:space="preserve">GALLEGOS VERA ALEX AUGUSTO</t>
  </si>
  <si>
    <t xml:space="preserve">GALLO RODRIGUEZ GABRIELA ALEJANDRA</t>
  </si>
  <si>
    <t xml:space="preserve">GALO DANIEL PAREDES NARANJO</t>
  </si>
  <si>
    <t xml:space="preserve">GALO ENRIQUE ESTUPIÑAN VERA</t>
  </si>
  <si>
    <t xml:space="preserve">GAMARRA PERALTA BARBARA GISELLA</t>
  </si>
  <si>
    <t xml:space="preserve">GAMEZ CUELLAR PEDRO NASARIO</t>
  </si>
  <si>
    <t xml:space="preserve">GANCINO TOAPANTA NAPOLEON ISRAEL</t>
  </si>
  <si>
    <t xml:space="preserve">GARATE CALDERON NABILA MARIA</t>
  </si>
  <si>
    <t xml:space="preserve">GARAY MAUCHY RAUL ANDRES</t>
  </si>
  <si>
    <t xml:space="preserve">GARCES CARPIO MARIA ELENA</t>
  </si>
  <si>
    <t xml:space="preserve">GARCIA ADUM SANDRA VERONICA</t>
  </si>
  <si>
    <t xml:space="preserve">GARCIA ALAVA JAVIER</t>
  </si>
  <si>
    <t xml:space="preserve">GARCIA BAJANA NAYITH ALEJANDRO</t>
  </si>
  <si>
    <t xml:space="preserve">GARCIA BAQUERIZO  CARLOS EDUARDO</t>
  </si>
  <si>
    <t xml:space="preserve">GARCIA BERMUDEZ JESUS GONZALO</t>
  </si>
  <si>
    <t xml:space="preserve">GARCIA CHARCOPA YANDRES JANNETH</t>
  </si>
  <si>
    <t xml:space="preserve">GARCIA CHUNGA EDUARDO ALEXANDRE</t>
  </si>
  <si>
    <t xml:space="preserve">GARCIA CONTRERAS GUILLERMO EDUARDO</t>
  </si>
  <si>
    <t xml:space="preserve">GARCIA DONOSO MIGUEL ANGEL</t>
  </si>
  <si>
    <t xml:space="preserve">GARCIA DROUET ENRIQUE RICARDO</t>
  </si>
  <si>
    <t xml:space="preserve">GARCIA INTRIAGO SHAIRA CRISTINA</t>
  </si>
  <si>
    <t xml:space="preserve">GARCIA MECIAS ANA GABRIELA</t>
  </si>
  <si>
    <t xml:space="preserve">GARCIA PEREZ  JORGE LUIS </t>
  </si>
  <si>
    <t xml:space="preserve">GARCIA PINTADO EDISON LEONARDO</t>
  </si>
  <si>
    <t xml:space="preserve">GARCIA RAMOS JOSE RIGOBERTO</t>
  </si>
  <si>
    <t xml:space="preserve">GARCIA RUIZ ALEX ISRAEL</t>
  </si>
  <si>
    <t xml:space="preserve">GARCIA SILVA ROSA IRALDA</t>
  </si>
  <si>
    <t xml:space="preserve">GARCIA SORIANO LUZ MARIA</t>
  </si>
  <si>
    <t xml:space="preserve">GARCIA SUBIAGA BIANCA TAIRY</t>
  </si>
  <si>
    <t xml:space="preserve">GARCIA VALDIVIEZO CARLOS ANDRES</t>
  </si>
  <si>
    <t xml:space="preserve">GASTON ALLAND CORTEZ ESPINOZA</t>
  </si>
  <si>
    <t xml:space="preserve">GAVINO LARREATEGUI  JUAN ALFREDO </t>
  </si>
  <si>
    <t xml:space="preserve">GAVINO MANUEL  MERCHAN SUAREZ</t>
  </si>
  <si>
    <t xml:space="preserve">GEORGE FRANKLIN SOLEDISPA CAMBA</t>
  </si>
  <si>
    <t xml:space="preserve">GEOVANNY JAVIER LEON CHONILLO</t>
  </si>
  <si>
    <t xml:space="preserve">GIAN CARLOS ORTIZ GALLARDO</t>
  </si>
  <si>
    <t xml:space="preserve">GILBERT JONES CARLOS LUIS</t>
  </si>
  <si>
    <t xml:space="preserve">GILBERT SILVA CECILIA MARIA</t>
  </si>
  <si>
    <t xml:space="preserve">GILER PRECIADO VICENTE LEODAN</t>
  </si>
  <si>
    <t xml:space="preserve">GINGER LIZBETH GOMEZ CALDERON</t>
  </si>
  <si>
    <t xml:space="preserve">GIOMAR PAOLA CHOEZ CATUTO</t>
  </si>
  <si>
    <t xml:space="preserve">GIOVANNY FRANCISCO TOLOZANO YEPEZ</t>
  </si>
  <si>
    <t xml:space="preserve">GIOVANNY NARVAEZ PORTILLA</t>
  </si>
  <si>
    <t xml:space="preserve">GISELA LEONOR GARCIA VARGAS</t>
  </si>
  <si>
    <t xml:space="preserve">GISELLA MARIA YUNES ANDRADE</t>
  </si>
  <si>
    <t xml:space="preserve">GISELLE MARIELA CLEMENTE VERA</t>
  </si>
  <si>
    <t xml:space="preserve">GLORIA GABRIELA VARGAS ACUÑA</t>
  </si>
  <si>
    <t xml:space="preserve">GLORIA ISABEL MITE LEON</t>
  </si>
  <si>
    <t xml:space="preserve">GO &amp; MEDICAL GO&amp;MEDICAL S.A.</t>
  </si>
  <si>
    <t xml:space="preserve">GOLDBAUM SMITH ANDREA</t>
  </si>
  <si>
    <t xml:space="preserve">GOLDHILL S.A.</t>
  </si>
  <si>
    <t xml:space="preserve">GOMEZ BAHAMON PEDRO FELIPE</t>
  </si>
  <si>
    <t xml:space="preserve">GOMEZ CALDERON ALEXANDRA ELIZABETH</t>
  </si>
  <si>
    <t xml:space="preserve">GOMEZ CARBO AURA BEATRIZ</t>
  </si>
  <si>
    <t xml:space="preserve">GOMEZ COROZO GRACE CATALINA</t>
  </si>
  <si>
    <t xml:space="preserve">GOMEZ HIDALGO CARLOS ALBERTO</t>
  </si>
  <si>
    <t xml:space="preserve">GOMEZ HIDALGO FERNANDO JOSE</t>
  </si>
  <si>
    <t xml:space="preserve">GOMEZ HIDALGO LUIS EDUARDO</t>
  </si>
  <si>
    <t xml:space="preserve">GOMEZ LOPEZ SAMUEL ELEODORO</t>
  </si>
  <si>
    <t xml:space="preserve">GOMEZ MALDONADO FRANCISCO TEODORO</t>
  </si>
  <si>
    <t xml:space="preserve">GOMEZ PENAFIEL BLANCA VICTORIA</t>
  </si>
  <si>
    <t xml:space="preserve">GOMEZ QUIJIJE RICARDO ANDRES</t>
  </si>
  <si>
    <t xml:space="preserve">GOMEZ SALAZAR CARLOS ALBERTO</t>
  </si>
  <si>
    <t xml:space="preserve">GOMEZ SEGURA TRINIDAD</t>
  </si>
  <si>
    <t xml:space="preserve">GOMEZ TAMAYO LINA MARCELA</t>
  </si>
  <si>
    <t xml:space="preserve">GOMEZ VACA  LUIS DAVID</t>
  </si>
  <si>
    <t xml:space="preserve">GOMEZ VERA NATALY ELIZABETH</t>
  </si>
  <si>
    <t xml:space="preserve">GOMEZ ZAMBRANO KAREN YALILE</t>
  </si>
  <si>
    <t xml:space="preserve">GONZALES LOJA MARIA FERNANDA</t>
  </si>
  <si>
    <t xml:space="preserve">GONZALEZ  BAQUERIZO LEONARDO XAVIER</t>
  </si>
  <si>
    <t xml:space="preserve">GONZALEZ AUHING SUE PAOLA</t>
  </si>
  <si>
    <t xml:space="preserve">GONZALEZ BARRERA ANABEL NATALI</t>
  </si>
  <si>
    <t xml:space="preserve">GONZALEZ BARRERA HENRY HUMBERTO</t>
  </si>
  <si>
    <t xml:space="preserve">GONZALEZ CHINEA HUMBERTO</t>
  </si>
  <si>
    <t xml:space="preserve">GONZALEZ ESTUPINAN ROY ADOLFO</t>
  </si>
  <si>
    <t xml:space="preserve">GONZALEZ LINCH ERICK ERMORY</t>
  </si>
  <si>
    <t xml:space="preserve">GONZALEZ MARTINEZ NINFA KARINA</t>
  </si>
  <si>
    <t xml:space="preserve">GONZALEZ MOREIRA MARIO ALEJANDRO</t>
  </si>
  <si>
    <t xml:space="preserve">GONZALEZ MURO CARLOS LUIS</t>
  </si>
  <si>
    <t xml:space="preserve">GONZALEZ PENA WRLEY ARNULFO</t>
  </si>
  <si>
    <t xml:space="preserve">GONZALEZ RODRIGUEZ JUAN SEBASTIAN</t>
  </si>
  <si>
    <t xml:space="preserve">GONZALEZ RUIZ SANDY</t>
  </si>
  <si>
    <t xml:space="preserve">GONZALEZ SANCHEZ CESAR IVAN</t>
  </si>
  <si>
    <t xml:space="preserve">GONZALEZ SINCHE EDWIN VICENTE</t>
  </si>
  <si>
    <t xml:space="preserve">GONZALEZ VALDIVIEZO ANGEL RIGOBERTO</t>
  </si>
  <si>
    <t xml:space="preserve">GONZALEZ VALLEJO MARCELINO CESAR</t>
  </si>
  <si>
    <t xml:space="preserve">GONZALEZ VASQUEZ ANA LUCIA</t>
  </si>
  <si>
    <t xml:space="preserve">GORDILLO VERDESOTO MARIA BELEN</t>
  </si>
  <si>
    <t xml:space="preserve">GORDON ROSERO EDWIN IGNACIO</t>
  </si>
  <si>
    <t xml:space="preserve">GOYA HARO  SAIRA CAROLINA</t>
  </si>
  <si>
    <t xml:space="preserve">GRACE JUANA CRUZ CHIPRE</t>
  </si>
  <si>
    <t xml:space="preserve">GRACIA LOOR ANGEL FRANCISCO</t>
  </si>
  <si>
    <t xml:space="preserve">GRACIA MARIA PEREZ CERECEDA</t>
  </si>
  <si>
    <t xml:space="preserve">GRACIELA ELENA CAMACHO COELLO</t>
  </si>
  <si>
    <t xml:space="preserve">GRACIELA GUADALUPE MEREJILDO VERA</t>
  </si>
  <si>
    <t xml:space="preserve">GRANDA JATIVA MONICA ROSANA</t>
  </si>
  <si>
    <t xml:space="preserve">GRANDA VELEPUCHA AMANDA GLADYS</t>
  </si>
  <si>
    <t xml:space="preserve">GRANDMAR-CORP S.A.</t>
  </si>
  <si>
    <t xml:space="preserve">GRANIZO MENDEZ WILSON PAUL</t>
  </si>
  <si>
    <t xml:space="preserve">GRANJA CONEJEROS LUCY DEL PILAR</t>
  </si>
  <si>
    <t xml:space="preserve">GRANOBLE OBANDO TANIA MARICELA</t>
  </si>
  <si>
    <t xml:space="preserve">GREI DOLORES  DELGADO FARIA</t>
  </si>
  <si>
    <t xml:space="preserve">GRESELY RODRIGUEZ JONATHAN FRANCISCO</t>
  </si>
  <si>
    <t xml:space="preserve">GRETHA JULYANA GONZALEZ GUZMAN</t>
  </si>
  <si>
    <t xml:space="preserve">GRIJALVA BARAHONA ELOY ALBERTO</t>
  </si>
  <si>
    <t xml:space="preserve">GRUNAUER MITR ANA PAULA</t>
  </si>
  <si>
    <t xml:space="preserve">GUACHO LEMA JORGE LUIS</t>
  </si>
  <si>
    <t xml:space="preserve">GUADALUPE REMACHE SILVIA FABIOLA</t>
  </si>
  <si>
    <t xml:space="preserve">GUADAMUD SALAZAR NADIA MARIOLA</t>
  </si>
  <si>
    <t xml:space="preserve">GUAICHA PINCAY DANIEL AUGUSTO</t>
  </si>
  <si>
    <t xml:space="preserve">GUAINILLA CAJAS LUIS FERNANDO</t>
  </si>
  <si>
    <t xml:space="preserve">GUALAN HIDALGO MARCO ANTONIO</t>
  </si>
  <si>
    <t xml:space="preserve">GUAMAN ALVAREZ JUAN CARLOS</t>
  </si>
  <si>
    <t xml:space="preserve">GUAMAN IZA LILIANA ARACELY</t>
  </si>
  <si>
    <t xml:space="preserve">GUAMAN PADILLA HOLGER EFRAIN</t>
  </si>
  <si>
    <t xml:space="preserve">GUAMAN TUPIZA MANUEL FRANCISCO</t>
  </si>
  <si>
    <t xml:space="preserve">GUAMANQUISPE FLORES ESPERANZA ANTONIETA</t>
  </si>
  <si>
    <t xml:space="preserve">GUAMANQUISPE FLORES TERESA ISABEL</t>
  </si>
  <si>
    <t xml:space="preserve">GUANIN CAMPOVERDE MERCY JANET</t>
  </si>
  <si>
    <t xml:space="preserve">GUANOLUISA SALAZAR ALEX OSWALDO</t>
  </si>
  <si>
    <t xml:space="preserve">GUARANDA ALBAN ERIKA JANETH</t>
  </si>
  <si>
    <t xml:space="preserve">GUARANDA MERCHAN NIEVE GRACIELA </t>
  </si>
  <si>
    <t xml:space="preserve">GUARANDA MORAN YESICA MARIUXI</t>
  </si>
  <si>
    <t xml:space="preserve">GUARANDA SALAZAR MILTON JUAN</t>
  </si>
  <si>
    <t xml:space="preserve">GUARDINI PRIETO ADOLFO GIUSEPPE</t>
  </si>
  <si>
    <t xml:space="preserve">GUATEMAL COLIMBA JUAN BAUTISTA</t>
  </si>
  <si>
    <t xml:space="preserve">GUAVILE CEME JOSE BENIGNO</t>
  </si>
  <si>
    <t xml:space="preserve">GUAYAQUIL CEDENO DIANA PAOLA</t>
  </si>
  <si>
    <t xml:space="preserve">GUAYLLAS CARANQUI ROOSEVELT PATRICIO</t>
  </si>
  <si>
    <t xml:space="preserve">GUERRA ZAPATA CHRISTIAN ALEXIS</t>
  </si>
  <si>
    <t xml:space="preserve">GUERRERO ALBAN BANNER IVAN</t>
  </si>
  <si>
    <t xml:space="preserve">GUERRERO AMAYA DIEGO ANDRES</t>
  </si>
  <si>
    <t xml:space="preserve">GUERRERO BELTRAN NATALY ELIZABETH</t>
  </si>
  <si>
    <t xml:space="preserve">GUERRERO CASTRO ROSA ELVIRA</t>
  </si>
  <si>
    <t xml:space="preserve">GUERRERO CRESPIN JULIO ENRIQUE</t>
  </si>
  <si>
    <t xml:space="preserve">GUERRERO GUERRERO DIEGO ANDRES</t>
  </si>
  <si>
    <t xml:space="preserve">GUERRERO HOLGUIN JAIME GUSTAVO</t>
  </si>
  <si>
    <t xml:space="preserve">GUERRERO PRIETO GLADYS BELLA</t>
  </si>
  <si>
    <t xml:space="preserve">GUERRERO REINA ADRIANA MICHELL</t>
  </si>
  <si>
    <t xml:space="preserve">GUERRERO RENDON VICTORIA EDITA</t>
  </si>
  <si>
    <t xml:space="preserve">GUERRERO SPOONER IVON KATHERINE</t>
  </si>
  <si>
    <t xml:space="preserve">GUILLEN RENGIFO GLENDA ELIZABETH </t>
  </si>
  <si>
    <t xml:space="preserve">GUILLERMO ANIBAL ARGUELLO SANTOS</t>
  </si>
  <si>
    <t xml:space="preserve">GUILLERMO ELOY SERRANO GOMEZ</t>
  </si>
  <si>
    <t xml:space="preserve">GUITIERREZ TOMALA EVELYN BEATRIZ</t>
  </si>
  <si>
    <t xml:space="preserve">GURUMENDI SAMANIEGO GRACIELA ESMERALDA</t>
  </si>
  <si>
    <t xml:space="preserve">GUSNAY MULLO MARTHA YOLANDA</t>
  </si>
  <si>
    <t xml:space="preserve">GUSTAVO ALBERTO CASTILLO SALTOS</t>
  </si>
  <si>
    <t xml:space="preserve">GUTIERREZ ALVAREZ TERESA EUGENIA</t>
  </si>
  <si>
    <t xml:space="preserve">GUTIERREZ CAJIAS ANDREA YOLANDA</t>
  </si>
  <si>
    <t xml:space="preserve">GUTIERREZ HERNANDEZ RICARDO ALBERTO</t>
  </si>
  <si>
    <t xml:space="preserve">GUTIERREZ NIEVES LIDA AURORA</t>
  </si>
  <si>
    <t xml:space="preserve">GUZMAN  GUANOLUISA ANDREA BRIGGITTE</t>
  </si>
  <si>
    <t xml:space="preserve">GUZMAN BARRERA DIEGO EDUARDO</t>
  </si>
  <si>
    <t xml:space="preserve">GUZMAN CELLERI GINGER DEL ROCIO</t>
  </si>
  <si>
    <t xml:space="preserve">GUZMAN JARAMILLO MAGALY DEL ROCIO</t>
  </si>
  <si>
    <t xml:space="preserve">GUZMAN PONGUILLO MAYRA AZUCENA</t>
  </si>
  <si>
    <t xml:space="preserve">GUZMAN SOLIS KAREN ADRIANA</t>
  </si>
  <si>
    <t xml:space="preserve">GUZMAN TORRES MAURICIO ALEJANDRO</t>
  </si>
  <si>
    <t xml:space="preserve">HANS EDUARDO NORIEGA ALBUJA</t>
  </si>
  <si>
    <t xml:space="preserve">HARO ROSADO FRANCISCO JAVIER</t>
  </si>
  <si>
    <t xml:space="preserve">HAYDEE GANDIOSA  FALUGIANI MORA</t>
  </si>
  <si>
    <t xml:space="preserve">HECTOR LUIS RODRIGUEZ SIMISTERRA</t>
  </si>
  <si>
    <t xml:space="preserve">HECTOR MELECIO BRAVO ANDRADE</t>
  </si>
  <si>
    <t xml:space="preserve">HECTOR NICOLAS GUAYAQUIL ALBAN</t>
  </si>
  <si>
    <t xml:space="preserve">HECTOR ROBERTO NEIRA CALDERON</t>
  </si>
  <si>
    <t xml:space="preserve">HEINERT VILLACIS LEONARDO ANTONIO</t>
  </si>
  <si>
    <t xml:space="preserve">HELENA ESTHER TAMAYO RIGAIL</t>
  </si>
  <si>
    <t xml:space="preserve">HENRIQUEZ JIMENEZ LEONARDO JOSE</t>
  </si>
  <si>
    <t xml:space="preserve">HENRRY ALBERTO ALCIVAR AREVALO</t>
  </si>
  <si>
    <t xml:space="preserve">HENRY LENY BETANCOURT VITERI</t>
  </si>
  <si>
    <t xml:space="preserve">HERBAS MORALES CHRISTIAN ALFREDO</t>
  </si>
  <si>
    <t xml:space="preserve">HEREIRA ARTETA GUSTAVO ADOLFO</t>
  </si>
  <si>
    <t xml:space="preserve">HERMENEJILDO TUMBACO KAREN HAYDEE</t>
  </si>
  <si>
    <t xml:space="preserve">HERNANDEZ GAIBOR NOELIA ANANIA</t>
  </si>
  <si>
    <t xml:space="preserve">HERNANDEZ GOMEZ EDDY MAXIMO</t>
  </si>
  <si>
    <t xml:space="preserve">HERNANDEZ MARIA ISABEL</t>
  </si>
  <si>
    <t xml:space="preserve">HERNANDEZ MUNOZ JUDITH MARIA</t>
  </si>
  <si>
    <t xml:space="preserve">HERNANDEZ PANCHANA  ARIANA ELIZABETH </t>
  </si>
  <si>
    <t xml:space="preserve">HERNANDEZ TUAREZ MARICELA DEL CARMEN</t>
  </si>
  <si>
    <t xml:space="preserve">HERRERA CASTRO HUGO ANDRES</t>
  </si>
  <si>
    <t xml:space="preserve">HERRERA CIFUENTES ESTUARDO WLADIMIR</t>
  </si>
  <si>
    <t xml:space="preserve">HERRERA DIAZ HIALINA AMALIA DE LAS ROSAS</t>
  </si>
  <si>
    <t xml:space="preserve">HERRERA GAMBOA KAREN ESTEFANIA</t>
  </si>
  <si>
    <t xml:space="preserve">HERRERA LOOR GUILLERMO NILBERTO</t>
  </si>
  <si>
    <t xml:space="preserve">HERRERA MOSQUERA SHELLMA GISELLA BERNARDIT</t>
  </si>
  <si>
    <t xml:space="preserve">HERRERA RIVAS LUISA MARIA</t>
  </si>
  <si>
    <t xml:space="preserve">HIDALGO CAICEDO JOHANNA ELIZABETH</t>
  </si>
  <si>
    <t xml:space="preserve">HIDALGO VEGA MARIUXI ELIZABETH</t>
  </si>
  <si>
    <t xml:space="preserve">HIDROVO BARREIRO JOSE MIGUEL RUBEN</t>
  </si>
  <si>
    <t xml:space="preserve">HOLGER ALFREDO TOMALA DE LA ROSA</t>
  </si>
  <si>
    <t xml:space="preserve">HOLGER FREDDY CAMPOVERDE CARBAJO</t>
  </si>
  <si>
    <t xml:space="preserve">HOLGUIN ANCHUNDIA AMALIA NOEMI</t>
  </si>
  <si>
    <t xml:space="preserve">HOLGUIN CAICEDO CARMEN CECILIA</t>
  </si>
  <si>
    <t xml:space="preserve">HOLGUIN ESPINOZA TOMAS </t>
  </si>
  <si>
    <t xml:space="preserve">HOLGUIN LOOR ALEX STALIN</t>
  </si>
  <si>
    <t xml:space="preserve">HOLGUIN SUAREZ NELSON AMADOR</t>
  </si>
  <si>
    <t xml:space="preserve">HOLGUIN VAQUE PEDRO PABLO</t>
  </si>
  <si>
    <t xml:space="preserve">HOLGUIN WILSON JOSE EDUARDO</t>
  </si>
  <si>
    <t xml:space="preserve">HUACON YUNGA VICTORIA ELIZABETH</t>
  </si>
  <si>
    <t xml:space="preserve">HUALCA ALVARADO GERARDO VLADIMIR</t>
  </si>
  <si>
    <t xml:space="preserve">HUANCAS LOAIZA NANCY RUTH</t>
  </si>
  <si>
    <t xml:space="preserve">HUAYAMAVE GOMEZ BYRON JAVIER</t>
  </si>
  <si>
    <t xml:space="preserve">HUERTA ARCE PEDRO PABLO</t>
  </si>
  <si>
    <t xml:space="preserve">HUERTAS ANDRADE SIDNEY VIVIANA</t>
  </si>
  <si>
    <t xml:space="preserve">HUGO ALEXANDER ELIAS MENDEZ</t>
  </si>
  <si>
    <t xml:space="preserve">HUGO IVAN PROAÑO AYABACA</t>
  </si>
  <si>
    <t xml:space="preserve">HUGO MAURICIO QUINTANA JEDERMANN</t>
  </si>
  <si>
    <t xml:space="preserve">HUGO RENE LUNA</t>
  </si>
  <si>
    <t xml:space="preserve">HUREL NACER ALEGRIA </t>
  </si>
  <si>
    <t xml:space="preserve">HURTADO ALCIVAR PEDRO MAXIMILIANO</t>
  </si>
  <si>
    <t xml:space="preserve">IANNUZZELLI PUGA MARIA DE LOURDES</t>
  </si>
  <si>
    <t xml:space="preserve">IBAÑEZ GARCIA CARLOS RENE</t>
  </si>
  <si>
    <t xml:space="preserve">IBAÑEZ VASCONES MARIA CECILIA</t>
  </si>
  <si>
    <t xml:space="preserve">ICAZA RIVAS ENRIQUE MEDARDO</t>
  </si>
  <si>
    <t xml:space="preserve">ICAZA TORRES KAREN JOYCE</t>
  </si>
  <si>
    <t xml:space="preserve">ILEANA PAOLA LOPEZ GALVEZ</t>
  </si>
  <si>
    <t xml:space="preserve">ILSI AMERICA APOLO MATAMOROS</t>
  </si>
  <si>
    <t xml:space="preserve">IMPORCELULAR S.A. </t>
  </si>
  <si>
    <t xml:space="preserve">IMPORTADORA RODRIGUEZ GALLEGOS RODGALPARTS S.A </t>
  </si>
  <si>
    <t xml:space="preserve">INDIO MUNOZ SNAYDER VALENTIN</t>
  </si>
  <si>
    <t xml:space="preserve">INDUGLOBAL S.A</t>
  </si>
  <si>
    <t xml:space="preserve">INDUSTRIA COLOMBO ECUATORIANA DE CARROCERIAS CARCE</t>
  </si>
  <si>
    <t xml:space="preserve">INDUSTRIA DEL PLASTICO INDPLASTSA S.A </t>
  </si>
  <si>
    <t xml:space="preserve">INFANTE MINDIOLA JULIA MARLENE</t>
  </si>
  <si>
    <t xml:space="preserve">INGERMAN MOSCOSO MARLENE VICENTA</t>
  </si>
  <si>
    <t xml:space="preserve">INMOBILIRIA REALTORS TRESCIENTOS SESENTA GRADOS INMOBREALTRES S.A. </t>
  </si>
  <si>
    <t xml:space="preserve">INTEQUIN S.A.</t>
  </si>
  <si>
    <t xml:space="preserve">INTRIAGO ALCIVAR DAISY ADRIANA</t>
  </si>
  <si>
    <t xml:space="preserve">INTRIAGO GANCHOZO ANGELA MERCEDES</t>
  </si>
  <si>
    <t xml:space="preserve">INTRIAGO TORRES NARCISA JANETH</t>
  </si>
  <si>
    <t xml:space="preserve">INZHIVOTKINA YANA</t>
  </si>
  <si>
    <t xml:space="preserve">IRENE ZENOBIA MUÑIZ DELGADO</t>
  </si>
  <si>
    <t xml:space="preserve">IRIGOYEN NEGRON MARIA TERESA</t>
  </si>
  <si>
    <t xml:space="preserve">IRMA ALEXANDRA CONTRERAS ZUÑIGAS</t>
  </si>
  <si>
    <t xml:space="preserve">ISABEL RODRIGUEZ RIZO</t>
  </si>
  <si>
    <t xml:space="preserve">ISABEL ROSARIO QUINDE SORIANO</t>
  </si>
  <si>
    <t xml:space="preserve">ISMAEL EDUARDO TABARA CASTRO</t>
  </si>
  <si>
    <t xml:space="preserve">ISSA HADDAD ANTONIO XAVIER</t>
  </si>
  <si>
    <t xml:space="preserve">ITURBURU SALVADOR EDISON JACINTO</t>
  </si>
  <si>
    <t xml:space="preserve">ITURRALDE ALVARADO KLEBER ASTOLDO</t>
  </si>
  <si>
    <t xml:space="preserve">ITURRALDE CALAHORRANO VICTOR ALFREDO</t>
  </si>
  <si>
    <t xml:space="preserve">ITURRALDE THORET ALBERTO FELIX</t>
  </si>
  <si>
    <t xml:space="preserve">ITURRALDE THORET DANIEL JOSE</t>
  </si>
  <si>
    <t xml:space="preserve">ITURRALDE TORRES EDUARDO ANIBAL</t>
  </si>
  <si>
    <t xml:space="preserve">ITURRALDE VIZUETA DOLORES PAULINA</t>
  </si>
  <si>
    <t xml:space="preserve">IZA PUMASUNTA JOSSELYN LIZBETH</t>
  </si>
  <si>
    <t xml:space="preserve">IZA VILLACIS LORENA MARIA</t>
  </si>
  <si>
    <t xml:space="preserve">IZQUIERDO CARRION HARTMAN FERNANDO</t>
  </si>
  <si>
    <t xml:space="preserve">IZQUIERDO RUBIO CARLOS VICENTE</t>
  </si>
  <si>
    <t xml:space="preserve">IZQUIERDO VERA BERTHA CLEMENCIA</t>
  </si>
  <si>
    <t xml:space="preserve">IZURIETA LOAYZA PABLO ARTURO</t>
  </si>
  <si>
    <t xml:space="preserve">IZURIETA MEDINA KARINA EULALIA</t>
  </si>
  <si>
    <t xml:space="preserve">JACINTO LOPEZ GONZALEZ</t>
  </si>
  <si>
    <t xml:space="preserve">JACKELINE LUCIA LOOR ORTEGA</t>
  </si>
  <si>
    <t xml:space="preserve">JACOME RODRIGUEZ NATHALY MARIANELLA</t>
  </si>
  <si>
    <t xml:space="preserve">JAIME ALBERTO  RINCON GOMEZ</t>
  </si>
  <si>
    <t xml:space="preserve">JAIME MENDOZA JIMMY JHON</t>
  </si>
  <si>
    <t xml:space="preserve">JAIME RICARDO ZUÑIGA RODRIGUEZ</t>
  </si>
  <si>
    <t xml:space="preserve">JAIRO ALBERTO GOMEZ COELLO</t>
  </si>
  <si>
    <t xml:space="preserve">JAITIA TOAINGA GLADYS BEATRIZ</t>
  </si>
  <si>
    <t xml:space="preserve">JALIL MORANTE CECILIO</t>
  </si>
  <si>
    <t xml:space="preserve">JANETH CATALINA DAVILA TOMALA</t>
  </si>
  <si>
    <t xml:space="preserve">JARA BRAVO RICHARD ANDRES</t>
  </si>
  <si>
    <t xml:space="preserve">JARA SANCHEZ MANUEL BENIGNO</t>
  </si>
  <si>
    <t xml:space="preserve">JARAMILLO CARDOZO VICTOR DANIEL</t>
  </si>
  <si>
    <t xml:space="preserve">JARAMILLO JALON JOSE GABRIEL</t>
  </si>
  <si>
    <t xml:space="preserve">JARAMILLO MEJIA EDGAR PATRICIO</t>
  </si>
  <si>
    <t xml:space="preserve">JARAMILLO MEJIA JORGE LUIS</t>
  </si>
  <si>
    <t xml:space="preserve">JARAMILLO MENDOZA KAROL RODRIGO</t>
  </si>
  <si>
    <t xml:space="preserve">JARAMILLO MONTANO JESSICA XIMENA</t>
  </si>
  <si>
    <t xml:space="preserve">JARAMILLO PEREZ SUSANA ALICIA DEL CARMEN</t>
  </si>
  <si>
    <t xml:space="preserve">JARAMILLO RIVERA WILLIAN ADOLFO</t>
  </si>
  <si>
    <t xml:space="preserve">JARAMILLO TORRES BETSABETH VERONICA</t>
  </si>
  <si>
    <t xml:space="preserve">JARRIN LOPEZ VERONICA ELIZABETH</t>
  </si>
  <si>
    <t xml:space="preserve">JARRIN PLUA JUAN ANGEL</t>
  </si>
  <si>
    <t xml:space="preserve">JAUREGUI RICO FERNANDO</t>
  </si>
  <si>
    <t xml:space="preserve">JAVIER AGUSTIN PORTILLO</t>
  </si>
  <si>
    <t xml:space="preserve">JAVIER ENRIQUE ARTEAGA MENENDEZ</t>
  </si>
  <si>
    <t xml:space="preserve">JAVIER FEDERICO VILLON ANASTACIO</t>
  </si>
  <si>
    <t xml:space="preserve">JAVIER FERNANDO LEMA GUTIERREZ</t>
  </si>
  <si>
    <t xml:space="preserve">JAVIER JOHNNY VALLEJO NUÑEZ</t>
  </si>
  <si>
    <t xml:space="preserve">JAVIER KEVIN CEDEÑO BASURTO</t>
  </si>
  <si>
    <t xml:space="preserve">JAVIER MAURICIO RODRIGO ALBAN</t>
  </si>
  <si>
    <t xml:space="preserve">JAVIER SANTIAGO GUZHÑAY ANDRADE</t>
  </si>
  <si>
    <t xml:space="preserve">JAZMIN ALEXANDRA LINDAO GALLO</t>
  </si>
  <si>
    <t xml:space="preserve">JAZMIN ESMERALDAS GONZALEZ RON</t>
  </si>
  <si>
    <t xml:space="preserve">JEAN PAOLO RAMOS SALAS</t>
  </si>
  <si>
    <t xml:space="preserve">JEAN PAUL ESPINOZA CONSTANTE</t>
  </si>
  <si>
    <t xml:space="preserve">JEFFREY LEE FRANCO CUMMINGS</t>
  </si>
  <si>
    <t xml:space="preserve">JENNIFER STEFANIA MACANCELA AVENDAÑO</t>
  </si>
  <si>
    <t xml:space="preserve">JENNY CEDEÑO CAAMAÑO</t>
  </si>
  <si>
    <t xml:space="preserve">JENNY NATALIA MARTINEZ BAQUE</t>
  </si>
  <si>
    <t xml:space="preserve">JERRY JEFFREY GARCIA HUAYAMAVE</t>
  </si>
  <si>
    <t xml:space="preserve">JESSICA KATHERINE GALLARDO ARTEAGA</t>
  </si>
  <si>
    <t xml:space="preserve">JESSICA LORENA TRIANA VELIS</t>
  </si>
  <si>
    <t xml:space="preserve">JESSICA MARIVEL GOMEZ DELGADO</t>
  </si>
  <si>
    <t xml:space="preserve">JESSICA RUIZ ANDRADE</t>
  </si>
  <si>
    <t xml:space="preserve">JHOSEPH WASHINGTON RODRIGUEZ IDROVO</t>
  </si>
  <si>
    <t xml:space="preserve">JIEHONG CAO</t>
  </si>
  <si>
    <t xml:space="preserve">JIMA BRAVO  JOSE FLORENCIO </t>
  </si>
  <si>
    <t xml:space="preserve">JIMBO ANDRADE KEVIN ISAAC</t>
  </si>
  <si>
    <t xml:space="preserve">JIMENEZ ALVAREZ GARY WINDER</t>
  </si>
  <si>
    <t xml:space="preserve">JIMENEZ BARBERAN DANIELA JESSICA</t>
  </si>
  <si>
    <t xml:space="preserve">JIMENEZ BUENDIA EDUARDO FRANCISCO</t>
  </si>
  <si>
    <t xml:space="preserve">JIMENEZ CERVANTES HECTOR WILLIAM</t>
  </si>
  <si>
    <t xml:space="preserve">JIMENEZ ENCARNACION JOSE VICENTE</t>
  </si>
  <si>
    <t xml:space="preserve">JIMENEZ GARCIA PATRICIO ANDRES</t>
  </si>
  <si>
    <t xml:space="preserve">JIMENEZ HURTADO BYRON DANIEL</t>
  </si>
  <si>
    <t xml:space="preserve">JIMENEZ ICAZA JULIO CESAR</t>
  </si>
  <si>
    <t xml:space="preserve">JIMENEZ JIMENEZ GABRIEL BENANCIO</t>
  </si>
  <si>
    <t xml:space="preserve">JIMENEZ MARCHAN CARLOS ALEJANDRO</t>
  </si>
  <si>
    <t xml:space="preserve">JIMENEZ MATAMOROS EDDER RONNY</t>
  </si>
  <si>
    <t xml:space="preserve">JIMENEZ OCHOA LUIS ENRIQUE</t>
  </si>
  <si>
    <t xml:space="preserve">JIMMY LEANDRO MERCHAN JALCA</t>
  </si>
  <si>
    <t xml:space="preserve">JINSON ANTONIO SANTILLAN CONTRERAS</t>
  </si>
  <si>
    <t xml:space="preserve">JOHANNA MARICELA CARRANZA ANCHUNDIA</t>
  </si>
  <si>
    <t xml:space="preserve">JOHANNA MARIUXI ORELLANA ALAVA</t>
  </si>
  <si>
    <t xml:space="preserve">JOHN FRANCISCO IZQUIERDO ZAVALA</t>
  </si>
  <si>
    <t xml:space="preserve">JOHN WALTER GRANDA CEDILLO</t>
  </si>
  <si>
    <t xml:space="preserve">JOHNNY ABRAHAM GARCIA SOLANO</t>
  </si>
  <si>
    <t xml:space="preserve">JOHNNY SALOMON HIDROVO PORTILLA</t>
  </si>
  <si>
    <t xml:space="preserve">JONATHAN DANIEL GAMBOA NARANJO</t>
  </si>
  <si>
    <t xml:space="preserve">JONATHAN SAHI ALVES BAUTISTA</t>
  </si>
  <si>
    <t xml:space="preserve">JONATHAN XAVIER RIVAS FIGUEROA</t>
  </si>
  <si>
    <t xml:space="preserve">JORDAN ROMERO MONICA ESTHER</t>
  </si>
  <si>
    <t xml:space="preserve">JORGE ALBERTO NORERO SANTOS</t>
  </si>
  <si>
    <t xml:space="preserve">JORGE ALCIDES MORENO CASTRO</t>
  </si>
  <si>
    <t xml:space="preserve">JORGE ALFREDO FRANCO MORAN</t>
  </si>
  <si>
    <t xml:space="preserve">JORGE ANDRES TOALA ALVAREZ</t>
  </si>
  <si>
    <t xml:space="preserve">JORGE ENRIQUE TRELLES MANTILLA</t>
  </si>
  <si>
    <t xml:space="preserve">JORGE HERNAN LEDESMA PRADO</t>
  </si>
  <si>
    <t xml:space="preserve">JORGE HUMBERTO COSTALES VERA</t>
  </si>
  <si>
    <t xml:space="preserve">JORGE ISRAEL SIERRA ARTEAGA</t>
  </si>
  <si>
    <t xml:space="preserve">JORGE ISSAC LOOR CONSTANTE</t>
  </si>
  <si>
    <t xml:space="preserve">JORGE LUIS GUEVARA CARRILLO</t>
  </si>
  <si>
    <t xml:space="preserve">JORGE LUIS ORTIZ MOLINA</t>
  </si>
  <si>
    <t xml:space="preserve">JORGE MARCOS  BASTIDAS YUNEZ</t>
  </si>
  <si>
    <t xml:space="preserve">JORGE RODRIGUEZ Y DUQUE</t>
  </si>
  <si>
    <t xml:space="preserve">JORGE TYRONE AVILA OJEDA</t>
  </si>
  <si>
    <t xml:space="preserve">JORJY JIMY RIVERA MONTIEL</t>
  </si>
  <si>
    <t xml:space="preserve">JOSE ALBERTO RODRIGUEZ LOPEZ</t>
  </si>
  <si>
    <t xml:space="preserve">JOSE ALFREDO JIMENEZ PENA</t>
  </si>
  <si>
    <t xml:space="preserve">JOSE ANTONIO  DIAZ ACOSTA </t>
  </si>
  <si>
    <t xml:space="preserve">JOSE ANTONIO CABEZAS BURGOS</t>
  </si>
  <si>
    <t xml:space="preserve">JOSE BENITO MUÑOZ ZAMBRANO</t>
  </si>
  <si>
    <t xml:space="preserve">JOSE DAVID NIETO REYES</t>
  </si>
  <si>
    <t xml:space="preserve">JOSE FERNANDO SARES REYES</t>
  </si>
  <si>
    <t xml:space="preserve">JOSE FRANCISCO  FERNANDEZ   ESPINOZA</t>
  </si>
  <si>
    <t xml:space="preserve">JOSE GUSTAVO RICAURTE SANCHEZ</t>
  </si>
  <si>
    <t xml:space="preserve">JOSE JOAQUIN OLMEDO CASTELLO</t>
  </si>
  <si>
    <t xml:space="preserve">JOSE LUIS GUAILACELA ZAMBRANO</t>
  </si>
  <si>
    <t xml:space="preserve">JOSE LUIS ROSERO CABALLERO</t>
  </si>
  <si>
    <t xml:space="preserve">JOSE LUIS SALAS LAURIDO</t>
  </si>
  <si>
    <t xml:space="preserve">JOSE LUIS TORRES RODRIGUEZ</t>
  </si>
  <si>
    <t xml:space="preserve">JOSELYNE VIVIANA MORA ARRIAGA</t>
  </si>
  <si>
    <t xml:space="preserve">JOSSELIN ABIGAIL VALENCIA MORA</t>
  </si>
  <si>
    <t xml:space="preserve">JUAN CARLOS ARROYO FASSIO</t>
  </si>
  <si>
    <t xml:space="preserve">JUAN CARLOS COBEÑA MEJIA</t>
  </si>
  <si>
    <t xml:space="preserve">JUAN CARLOS MADRID GARCIA</t>
  </si>
  <si>
    <t xml:space="preserve">JUAN CARLOS MARTINEZ FASSIO</t>
  </si>
  <si>
    <t xml:space="preserve">JUAN CARLOS NARANJO TOLEDO</t>
  </si>
  <si>
    <t xml:space="preserve">JUAN CARLOS SANCHEZ AGUAS</t>
  </si>
  <si>
    <t xml:space="preserve">JUAN CARLOS SANGSETER BARREZUETA</t>
  </si>
  <si>
    <t xml:space="preserve">JUAN FRANCISCO ZUNINO</t>
  </si>
  <si>
    <t xml:space="preserve">JUAN GABRIEL AGUIRRE BARRIGA</t>
  </si>
  <si>
    <t xml:space="preserve">JUAN GABRIEL RODRIGUEZ FERNANDEZ</t>
  </si>
  <si>
    <t xml:space="preserve">JUAN JOSE YUNEZ NOWAK</t>
  </si>
  <si>
    <t xml:space="preserve">JUAN PABLO ORTEGA SANTOS</t>
  </si>
  <si>
    <t xml:space="preserve">JUAN REMIGIO CEVALLOS CEDEÑO</t>
  </si>
  <si>
    <t xml:space="preserve">JUAN XAVIER BENEDETI RIPALDA</t>
  </si>
  <si>
    <t xml:space="preserve">JUANA ISABEL MARMOL ESPINOZA</t>
  </si>
  <si>
    <t xml:space="preserve">JUAYATABC TELEVISION S.A.</t>
  </si>
  <si>
    <t xml:space="preserve">JULIA COLLAHUAZO MACIAS</t>
  </si>
  <si>
    <t xml:space="preserve">JULIA JUSTINA MORAN JIMENEZ</t>
  </si>
  <si>
    <t xml:space="preserve">JULIO CESAR CORREDORES CHILUISA</t>
  </si>
  <si>
    <t xml:space="preserve">JULIO EDUARDI CARDENAS IZQUIERDO</t>
  </si>
  <si>
    <t xml:space="preserve">JULIO FABRICIO  MINDIOLA RODRIGUEZ</t>
  </si>
  <si>
    <t xml:space="preserve">JULIO LUIS ESPARZA  MORAN</t>
  </si>
  <si>
    <t xml:space="preserve">JULIO MIGUEL NARANJO FIALLOS</t>
  </si>
  <si>
    <t xml:space="preserve">JULIO OSWALDO CADENA RODRIGUEZ</t>
  </si>
  <si>
    <t xml:space="preserve">JULITZA DEL PILAR LOOR SUAREZ</t>
  </si>
  <si>
    <t xml:space="preserve">JURADO LARREA FABRICIO GUSTAVO</t>
  </si>
  <si>
    <t xml:space="preserve">JURADO LEYTON YUL FRANK</t>
  </si>
  <si>
    <t xml:space="preserve">JURADO QUINTERO ANDRES</t>
  </si>
  <si>
    <t xml:space="preserve">JURADO VELEZ JONNY EUGENIO</t>
  </si>
  <si>
    <t xml:space="preserve">JUVIKA JOHANNA CABUYALES HUACON</t>
  </si>
  <si>
    <t xml:space="preserve">KAREN FATIMA YANCE VEGA</t>
  </si>
  <si>
    <t xml:space="preserve">KARINA PATRICIA GIRALDO MONTERO</t>
  </si>
  <si>
    <t xml:space="preserve">KARLA CECILIA VELASTEGUI WAGNER</t>
  </si>
  <si>
    <t xml:space="preserve">KARLA PATRICIA RODRIGUEZ MEJIA</t>
  </si>
  <si>
    <t xml:space="preserve">KATHERINE VIVIANA GUIM SANTILLAN</t>
  </si>
  <si>
    <t xml:space="preserve">KATTIA MARIA JOSEFINA CARDENAS FREIRE</t>
  </si>
  <si>
    <t xml:space="preserve">KAYSER NEIRA NICOLE HANNELORE</t>
  </si>
  <si>
    <t xml:space="preserve">KEVIN ALEXANDER PINO BERMELLO</t>
  </si>
  <si>
    <t xml:space="preserve">KEVIN BLADIMIR PONCE GREFA</t>
  </si>
  <si>
    <t xml:space="preserve">KLEBER FERNANDO  ESPINOZA BARRERA</t>
  </si>
  <si>
    <t xml:space="preserve">KOINOBORI CIA LTDA </t>
  </si>
  <si>
    <t xml:space="preserve">LA CASA DEL MEDICO LACASADELMEDICO S.A. </t>
  </si>
  <si>
    <t xml:space="preserve">LABMAC S.A. </t>
  </si>
  <si>
    <t xml:space="preserve">LABORATORIO BIOTANICALS DEL ECUADOR S.A.</t>
  </si>
  <si>
    <t xml:space="preserve">LABORATORIO HERMANI ECUADOR HERMANISA S A </t>
  </si>
  <si>
    <t xml:space="preserve">LABORATORIOS TECNO - ALEMANES S.A. LATECNA </t>
  </si>
  <si>
    <t xml:space="preserve">LAGOS ORTIZ KATTY ALICIA</t>
  </si>
  <si>
    <t xml:space="preserve">LAMIÑA ALMEIDA  SOLEDAD ANGELICA </t>
  </si>
  <si>
    <t xml:space="preserve">LAMIÑA AYABACA VICENTE ALBERTO</t>
  </si>
  <si>
    <t xml:space="preserve">LANDA SANCHEZ JAZMIN ALEXANDRA</t>
  </si>
  <si>
    <t xml:space="preserve">LANDETA AYALA ROMEL FAUSTINO</t>
  </si>
  <si>
    <t xml:space="preserve">LARA AGUILAR SILVIO DANILO</t>
  </si>
  <si>
    <t xml:space="preserve">LARA CHERE FREDY GONZALO</t>
  </si>
  <si>
    <t xml:space="preserve">LARA MARURI SANDRA ELIZABETH</t>
  </si>
  <si>
    <t xml:space="preserve">LARA VALENCIA MONICA ELIZABETH</t>
  </si>
  <si>
    <t xml:space="preserve">LARCO ROSERO LOLA SOFIA</t>
  </si>
  <si>
    <t xml:space="preserve">LARREA NARVAEZ SANDY FERNANDA</t>
  </si>
  <si>
    <t xml:space="preserve">LARREA PAEZ ALBERTO JOSE</t>
  </si>
  <si>
    <t xml:space="preserve">LASCANO BRIONES JENNY IRLANDA </t>
  </si>
  <si>
    <t xml:space="preserve">LAURA BEATRIZ  ENCALADA ESPINOZA</t>
  </si>
  <si>
    <t xml:space="preserve">LAURA MARIA NOBOA BAQUERIZO</t>
  </si>
  <si>
    <t xml:space="preserve">LAURA SOFIA VILLACIS QUEVEDO</t>
  </si>
  <si>
    <t xml:space="preserve">LAURIDO ROMERO MOISES ARGENIS</t>
  </si>
  <si>
    <t xml:space="preserve">LAURO DAVID TORRES CARRILLO</t>
  </si>
  <si>
    <t xml:space="preserve">LAUZO MARISCAL MANUEL DAVID</t>
  </si>
  <si>
    <t xml:space="preserve">LAVERDE GRANIZO GLADYS NOEMI</t>
  </si>
  <si>
    <t xml:space="preserve">LAYANA FERNANDEZ GENESIS CRISTINA </t>
  </si>
  <si>
    <t xml:space="preserve">LAZARO CEVALLOS KEVIN JESUS</t>
  </si>
  <si>
    <t xml:space="preserve">LEAL PIVAQUE JOSUE ISRAEL</t>
  </si>
  <si>
    <t xml:space="preserve">LEBED VELEZ DAVID FERNANDO</t>
  </si>
  <si>
    <t xml:space="preserve">LEDESMA SANTILLAN KATTY DEL ROCIO</t>
  </si>
  <si>
    <t xml:space="preserve">LEMA CHICAIZA FRANCISCO HERNAN</t>
  </si>
  <si>
    <t xml:space="preserve">LEMA PARCO JULIO CESAR</t>
  </si>
  <si>
    <t xml:space="preserve">LEMA PARRALES RAMON FERNANDO</t>
  </si>
  <si>
    <t xml:space="preserve">LEMOS CASTILLO PEDRO FELIX</t>
  </si>
  <si>
    <t xml:space="preserve">LENIN ANTONIO SARABIA ORELLANA</t>
  </si>
  <si>
    <t xml:space="preserve">LENNY MADRID  CANTOS SANDOYA</t>
  </si>
  <si>
    <t xml:space="preserve">LEON  ZAMBRANO JUAN  CARLOS</t>
  </si>
  <si>
    <t xml:space="preserve">LEON ALVAREZ RUBEN PATRICIO</t>
  </si>
  <si>
    <t xml:space="preserve">LEON ANDRADE CRISTIAN ALFREDO</t>
  </si>
  <si>
    <t xml:space="preserve">LEON ARREAGA JUDY MICHELLE</t>
  </si>
  <si>
    <t xml:space="preserve">LEON CARDENAS MARIA GABRIELA</t>
  </si>
  <si>
    <t xml:space="preserve">LEON CONSTANTE BOLIVAR GIOVANNY</t>
  </si>
  <si>
    <t xml:space="preserve">LEON CRESPO ANDREA GIOCONDA</t>
  </si>
  <si>
    <t xml:space="preserve">LEON CRUZ CRUS DEL CARMEN</t>
  </si>
  <si>
    <t xml:space="preserve">LEON GARCIA MARCELA VERONICA</t>
  </si>
  <si>
    <t xml:space="preserve">LEON MENDOZA JANETH MARIA</t>
  </si>
  <si>
    <t xml:space="preserve">LEON PIN OSWALDO NEMECIO</t>
  </si>
  <si>
    <t xml:space="preserve">LEON ROCA BILLI JOE</t>
  </si>
  <si>
    <t xml:space="preserve">LEON SALAZAR PABLO  DAVID</t>
  </si>
  <si>
    <t xml:space="preserve">LEON SANCHEZ FRANCISCO XAVIER</t>
  </si>
  <si>
    <t xml:space="preserve">LEON TOAPANTA ANA GABRIELA</t>
  </si>
  <si>
    <t xml:space="preserve">LEON VASQUEZ DEBORA ESTHER</t>
  </si>
  <si>
    <t xml:space="preserve">LEON VILLALVA JUAN CARLOS</t>
  </si>
  <si>
    <t xml:space="preserve">LEON VITERI MARIA YACQUELINE</t>
  </si>
  <si>
    <t xml:space="preserve">LEONARDO EDUARDO  CALDERON VALDIVIEZO</t>
  </si>
  <si>
    <t xml:space="preserve">LEONES ZAMBRANO CRISTHIAN ROLANDO</t>
  </si>
  <si>
    <t xml:space="preserve">LEONOR MARGARITA MONTOYA ALVARADO</t>
  </si>
  <si>
    <t xml:space="preserve">LEORO BENITEZ JIMMY FRANCISCO</t>
  </si>
  <si>
    <t xml:space="preserve">LETTY DEL CISNE DAVILA ROMO</t>
  </si>
  <si>
    <t xml:space="preserve">LEY VITERI LUIS ROBERTO</t>
  </si>
  <si>
    <t xml:space="preserve">LIDIA JUDITH OJEDA RUIZ</t>
  </si>
  <si>
    <t xml:space="preserve">LIDIA PATRICIA CHICAIZA AGUILAR</t>
  </si>
  <si>
    <t xml:space="preserve">LIGIA EUGENIA CAICEDO ANTEPARA</t>
  </si>
  <si>
    <t xml:space="preserve">LILY ESTEFANIA VERA AMAYA</t>
  </si>
  <si>
    <t xml:space="preserve">LINARES VILLAMAR ALVARO JESUS</t>
  </si>
  <si>
    <t xml:space="preserve">LINDAO BRAVO JIMMY ALBERTO</t>
  </si>
  <si>
    <t xml:space="preserve">LINDAO CEDENO KATHERIN LIZBETH</t>
  </si>
  <si>
    <t xml:space="preserve">LINEAS AEREAS NACIONALES ECUADOR S.A. LAN ECUADOR</t>
  </si>
  <si>
    <t xml:space="preserve">LINO TORRES GILDA LEONELA</t>
  </si>
  <si>
    <t xml:space="preserve">LIRIO NAVARRETE JACQUELINE AUXILIADORA</t>
  </si>
  <si>
    <t xml:space="preserve">LISETTE JOHANNA MEZA VEGA</t>
  </si>
  <si>
    <t xml:space="preserve">LISETTE VICTORIA FRANCO CASTRO</t>
  </si>
  <si>
    <t xml:space="preserve">LITUMA IZURIETA ROSA EVA</t>
  </si>
  <si>
    <t xml:space="preserve">LIUDAMYS BARBARA SAEZ LAREDO</t>
  </si>
  <si>
    <t xml:space="preserve">LLERENA FREIRE SANTIAGO JOSUE</t>
  </si>
  <si>
    <t xml:space="preserve">LLIVIPUMA ORDONEZ ZOILA MARICELA</t>
  </si>
  <si>
    <t xml:space="preserve">LOAIZA OJEDA JOSE EDUARDO</t>
  </si>
  <si>
    <t xml:space="preserve">LOAIZA SUAREZ XAVIER ANDRES</t>
  </si>
  <si>
    <t xml:space="preserve">LOGISTICA ZEUS S.A. LOGZEUS</t>
  </si>
  <si>
    <t xml:space="preserve">LOGRONO VIVANCO AIDA LUCIA</t>
  </si>
  <si>
    <t xml:space="preserve">LOGROÑO REYES VICENTE JAVIER</t>
  </si>
  <si>
    <t xml:space="preserve">LOOR  ZAMBRANO JENIFFER  LISSETH</t>
  </si>
  <si>
    <t xml:space="preserve">LOOR BARREZUETA JAVIER ANTONIO</t>
  </si>
  <si>
    <t xml:space="preserve">LOOR CASTAÑEDA  NEGRI LORENA</t>
  </si>
  <si>
    <t xml:space="preserve">LOOR MATEO OLGA MERCEDES</t>
  </si>
  <si>
    <t xml:space="preserve">LOOR MENDOZA IRIS GABRIELA</t>
  </si>
  <si>
    <t xml:space="preserve">LOOR PERERO MARIANA MARLENE</t>
  </si>
  <si>
    <t xml:space="preserve">LOOR ROMERO HILDA MERCEDES</t>
  </si>
  <si>
    <t xml:space="preserve">LOOR VIEJO ESTEFANIA EILLIN</t>
  </si>
  <si>
    <t xml:space="preserve">LOOR ZAMBRANO EDGAR ASDRUBAL</t>
  </si>
  <si>
    <t xml:space="preserve">LOOR ZAMBRANO MARIA LEONOR</t>
  </si>
  <si>
    <t xml:space="preserve">LOPEZ ALDAZ ANGELA CARMINIA</t>
  </si>
  <si>
    <t xml:space="preserve">LOPEZ ARCOS GRACE IVONNE</t>
  </si>
  <si>
    <t xml:space="preserve">LOPEZ CANTOS SORKA SOLEDAD</t>
  </si>
  <si>
    <t xml:space="preserve">LOPEZ DOYLE PAOLA ANDREA</t>
  </si>
  <si>
    <t xml:space="preserve">LOPEZ FIERRO VALERIA MAINTENAN</t>
  </si>
  <si>
    <t xml:space="preserve">LOPEZ FLOREZ CARLOS RAFAEL</t>
  </si>
  <si>
    <t xml:space="preserve">LOPEZ GARCIA EDWIN ROBERTO</t>
  </si>
  <si>
    <t xml:space="preserve">LOPEZ HERRERA FRANKLIN RIGOBERTO</t>
  </si>
  <si>
    <t xml:space="preserve">LOPEZ INTRIAGO MARIA MICHELLE</t>
  </si>
  <si>
    <t xml:space="preserve">LOPEZ JARA PATRICIO ALBERTO</t>
  </si>
  <si>
    <t xml:space="preserve">LOPEZ JIMENEZ ROSA MARGARITA</t>
  </si>
  <si>
    <t xml:space="preserve">LOPEZ LOPEZ WASHINGTON FERMIN</t>
  </si>
  <si>
    <t xml:space="preserve">LOPEZ MALDONADO CARLOS ROLANDO</t>
  </si>
  <si>
    <t xml:space="preserve">LOPEZ MURILLO JOSE ANTONIO</t>
  </si>
  <si>
    <t xml:space="preserve">LOPEZ ORELLANA GLENDA SUSANA</t>
  </si>
  <si>
    <t xml:space="preserve">LOPEZ ORTEGA ROCIO DEL CARMEN</t>
  </si>
  <si>
    <t xml:space="preserve">LOPEZ ORTEGA ROMMY KARINA</t>
  </si>
  <si>
    <t xml:space="preserve">LOPEZ PALACIOS DANNY CHRISTIAN</t>
  </si>
  <si>
    <t xml:space="preserve">LOPEZ PENAFIEL MARLENE ESTHER</t>
  </si>
  <si>
    <t xml:space="preserve">LOPEZ PISCOCAMA FREDDY ARMANDO</t>
  </si>
  <si>
    <t xml:space="preserve">LOPEZ RUIZ MARIA DEL CARMEN</t>
  </si>
  <si>
    <t xml:space="preserve">LOPEZ SEGURA DIANA KATHERINE</t>
  </si>
  <si>
    <t xml:space="preserve">LORENA LISSET NUÑEZ RODRIGUEZ</t>
  </si>
  <si>
    <t xml:space="preserve">LOURDES DEL ROCIO CHAVEZ VELEZ</t>
  </si>
  <si>
    <t xml:space="preserve">LOURDES DEL ROCIO JIMENEZ ACOSTA</t>
  </si>
  <si>
    <t xml:space="preserve">LOYOLA ALAMA SILVIA ALEXANDRA</t>
  </si>
  <si>
    <t xml:space="preserve">LOYOLA ZAMBRANO ARTURO LEONARDO</t>
  </si>
  <si>
    <t xml:space="preserve">LOZADA TOBAR ADRIANA VERONICA</t>
  </si>
  <si>
    <t xml:space="preserve">LOZANO OTERO RICARDO REIMONDI LOZANO OTERO</t>
  </si>
  <si>
    <t xml:space="preserve">LUCAS LUCAS LUIS FERNANDO</t>
  </si>
  <si>
    <t xml:space="preserve">LUCAS MERA ELI FRANCISCO</t>
  </si>
  <si>
    <t xml:space="preserve">LUCAS VALAREZO CRISTINA EVELIN</t>
  </si>
  <si>
    <t xml:space="preserve">LUCILA SOLANGE FLOR ORELLANA</t>
  </si>
  <si>
    <t xml:space="preserve">LUCIN DE LA A ANA GERTRUDIS</t>
  </si>
  <si>
    <t xml:space="preserve">LUCIN DE LA A JOSE WILMER</t>
  </si>
  <si>
    <t xml:space="preserve">LUCIO GARCIA SAMUEL ENRIQUE</t>
  </si>
  <si>
    <t xml:space="preserve">LUCIO TAQUIS GIOVANNA MATILDE</t>
  </si>
  <si>
    <t xml:space="preserve">LUDGARDA CRISTINA SILVA JAUREGUI</t>
  </si>
  <si>
    <t xml:space="preserve">LUEY PUNGUIL MAYRA LUCIA</t>
  </si>
  <si>
    <t xml:space="preserve">LUIS ALBERTO BRAVO GUERRERO</t>
  </si>
  <si>
    <t xml:space="preserve">LUIS ALFONSO LEON CALDERON</t>
  </si>
  <si>
    <t xml:space="preserve">LUIS ALFONSO OLANO MACHANO</t>
  </si>
  <si>
    <t xml:space="preserve">LUIS ANDRES MORA AYON</t>
  </si>
  <si>
    <t xml:space="preserve">LUIS ANGEL ZAMBRANO CARPIO</t>
  </si>
  <si>
    <t xml:space="preserve">LUIS ANTONIO CARVAJAL TORAL</t>
  </si>
  <si>
    <t xml:space="preserve">LUIS BENIGNO ROMERO ABAD</t>
  </si>
  <si>
    <t xml:space="preserve">LUIS CARLOS ABAD YCAZA</t>
  </si>
  <si>
    <t xml:space="preserve">LUIS CESAR GAMARRA GONZALES</t>
  </si>
  <si>
    <t xml:space="preserve">LUIS DAVID BOLOÑA COLON</t>
  </si>
  <si>
    <t xml:space="preserve">LUIS EDUARDO BAQUERIZO BRAND</t>
  </si>
  <si>
    <t xml:space="preserve">LUIS EDUARDO SANCHEZ TIMM</t>
  </si>
  <si>
    <t xml:space="preserve">LUIS ENRIQUE APOLINARIO ROJAS</t>
  </si>
  <si>
    <t xml:space="preserve">LUIS ENRIQUE COLOMBO MALTA</t>
  </si>
  <si>
    <t xml:space="preserve">LUIS FERNANDO ECHEVERRIA ZAVALA</t>
  </si>
  <si>
    <t xml:space="preserve">LUIS FERNANDO MORALES OLVERA</t>
  </si>
  <si>
    <t xml:space="preserve">LUIS FRANCISCO MONTOYA ARGUDO</t>
  </si>
  <si>
    <t xml:space="preserve">LUIS GALO IDROBO ACEBO</t>
  </si>
  <si>
    <t xml:space="preserve">LUIS JACINTO  LOYOLA LOYOLA</t>
  </si>
  <si>
    <t xml:space="preserve">LUIS JOSE GUTIERREZ CASTILLO</t>
  </si>
  <si>
    <t xml:space="preserve">LUIS JOSE VELASCO GONZALEZ</t>
  </si>
  <si>
    <t xml:space="preserve">LUIS OSWALDO HERRERA HERRERA</t>
  </si>
  <si>
    <t xml:space="preserve">LUISA DEL CARMEN MORAN MORENO</t>
  </si>
  <si>
    <t xml:space="preserve">LUPER GABRIEL MUÑOZ SARMIENTO</t>
  </si>
  <si>
    <t xml:space="preserve">LUZ LILIANA OSTAIZA LUCAS</t>
  </si>
  <si>
    <t xml:space="preserve">LUZURIAGA CAMPOVERDE MILTON JAIRO</t>
  </si>
  <si>
    <t xml:space="preserve">LVAREZ FIRMAT BENEDICTO FLORENTINO</t>
  </si>
  <si>
    <t xml:space="preserve">MABEL EMMA VALVERDE VULGARIN</t>
  </si>
  <si>
    <t xml:space="preserve">MACAS CHAUCA CARLOS ALBERTO</t>
  </si>
  <si>
    <t xml:space="preserve">MACAS VERA CARLOS ERNESTO</t>
  </si>
  <si>
    <t xml:space="preserve">MACHACILLA QUINCHE MARIO UBALDO</t>
  </si>
  <si>
    <t xml:space="preserve">MACHASILLA RUIZ KEVIN ALFONSO</t>
  </si>
  <si>
    <t xml:space="preserve">MACIAS CARRIEL FRANKLIN ALFREDO</t>
  </si>
  <si>
    <t xml:space="preserve">MACIAS CASTRO GINA MAYRA</t>
  </si>
  <si>
    <t xml:space="preserve">MACIAS CERCADO SARITA AMPARO</t>
  </si>
  <si>
    <t xml:space="preserve">MACIAS DEL VALLE JOSELYN VALERIA</t>
  </si>
  <si>
    <t xml:space="preserve">MACIAS GRACIA JOHNNY FRANCISCO</t>
  </si>
  <si>
    <t xml:space="preserve">MACIAS LOPEZ VICENTE ARCADIO</t>
  </si>
  <si>
    <t xml:space="preserve">MACIAS MACIAS JOSE ANDRES</t>
  </si>
  <si>
    <t xml:space="preserve">MACIAS MIRANDA DELIA ADRIANA</t>
  </si>
  <si>
    <t xml:space="preserve">MACIAS PENAFIEL KATTY MARIBEL</t>
  </si>
  <si>
    <t xml:space="preserve">MACIAS PERUGACHI OSCAR ROLANDO</t>
  </si>
  <si>
    <t xml:space="preserve">MACIAS SUAREZ ANA ROSA</t>
  </si>
  <si>
    <t xml:space="preserve">MACIAS VELASCO MARIO ROBERTO</t>
  </si>
  <si>
    <t xml:space="preserve">MACKLIFF GARAYCOA EMILIO JOSE</t>
  </si>
  <si>
    <t xml:space="preserve">MACROTECH CIA LTDA </t>
  </si>
  <si>
    <t xml:space="preserve">MAFALDO PUENTE GUILLERMO ANTONIO</t>
  </si>
  <si>
    <t xml:space="preserve">MAGALI ELIZABETH  CALDERON AVILA</t>
  </si>
  <si>
    <t xml:space="preserve">MAGALLANES TROYA EDGAR EDUARDO</t>
  </si>
  <si>
    <t xml:space="preserve">MAGALLANES YAMBAY VICTOR HUGO</t>
  </si>
  <si>
    <t xml:space="preserve">MAGALY BETSABETH NAVARRETE LOOR</t>
  </si>
  <si>
    <t xml:space="preserve">MAGDALENA CONCEPCION FRANCO CORREA</t>
  </si>
  <si>
    <t xml:space="preserve">MAJOJO MANZABA JOSE LUIS</t>
  </si>
  <si>
    <t xml:space="preserve">MALDONADO CAIZA MANUEL MESIAS</t>
  </si>
  <si>
    <t xml:space="preserve">MALDONADO CORDOVA SARA MARIELA</t>
  </si>
  <si>
    <t xml:space="preserve">MALDONADO PILALO MARIO DE JESUS</t>
  </si>
  <si>
    <t xml:space="preserve">MALDONADO SANDOYA JOHANNA MARIANELA</t>
  </si>
  <si>
    <t xml:space="preserve">MALDONADO SEGURA MARIA DANIELA</t>
  </si>
  <si>
    <t xml:space="preserve">MALDONADO VILLAMAR HUMBERTO MARTIN</t>
  </si>
  <si>
    <t xml:space="preserve">MALLA BUSTAMANTE ROCIO DE JESUS</t>
  </si>
  <si>
    <t xml:space="preserve">MANAVISION S.A</t>
  </si>
  <si>
    <t xml:space="preserve">MANCERCORP S.A. </t>
  </si>
  <si>
    <t xml:space="preserve">MANCERO PALMA MARIA TERESA</t>
  </si>
  <si>
    <t xml:space="preserve">MANCERO ZAMBONINO PEDRO JOSE</t>
  </si>
  <si>
    <t xml:space="preserve">MANCHENO CORTEZ JORGE ERNESTO</t>
  </si>
  <si>
    <t xml:space="preserve">MANGOLAND S. A.</t>
  </si>
  <si>
    <t xml:space="preserve">MANRIQUE OSORIO XAVIER ENRIQUE</t>
  </si>
  <si>
    <t xml:space="preserve">MANRU CAO</t>
  </si>
  <si>
    <t xml:space="preserve">MANTILLA ABAD DARWIN ALEX</t>
  </si>
  <si>
    <t xml:space="preserve">MANTILLA ARAUJO ROBERTO DAVID</t>
  </si>
  <si>
    <t xml:space="preserve">MANUEL ALFREDO MENDOZA RODRIGUEZ</t>
  </si>
  <si>
    <t xml:space="preserve">MANUEL AUGUSTO ZHINDON GARCIA</t>
  </si>
  <si>
    <t xml:space="preserve">MANUEL DE JESUS JACHO CHAVEZ</t>
  </si>
  <si>
    <t xml:space="preserve">MANUEL ISAIAS TAPIA LOPEZ</t>
  </si>
  <si>
    <t xml:space="preserve">MANUEL ISIDRO RICAURTE GARCES</t>
  </si>
  <si>
    <t xml:space="preserve">MANZABA ALCIVAR EGBERTO WALBERTO</t>
  </si>
  <si>
    <t xml:space="preserve">MARCELA CAROLINA BEDON BEDOYA</t>
  </si>
  <si>
    <t xml:space="preserve">MARCELO RODOLFO MASCIALINO ALVAREZ</t>
  </si>
  <si>
    <t xml:space="preserve">MARCHELLE GUIM GINO</t>
  </si>
  <si>
    <t xml:space="preserve">MARCIA AUXILIADORA POTES REINA</t>
  </si>
  <si>
    <t xml:space="preserve">MARCILLO ARTEAGA RUDY ELIZABETH</t>
  </si>
  <si>
    <t xml:space="preserve">MARCILLO BAQUE NOEMI ANTONIETA</t>
  </si>
  <si>
    <t xml:space="preserve">MARCILLO COBOS DAVID FERNANDO</t>
  </si>
  <si>
    <t xml:space="preserve">MARCO TULIO ROMERO JARAMILLO</t>
  </si>
  <si>
    <t xml:space="preserve">MARCO VINICIO GONZALEZ LEDESMA</t>
  </si>
  <si>
    <t xml:space="preserve">MARCOS ALEXANDER SARABIA ORELLANA</t>
  </si>
  <si>
    <t xml:space="preserve">MARCOS ALFREDO CHANG HI FONG</t>
  </si>
  <si>
    <t xml:space="preserve">MARCOS ANTONIO MIRANDA MORAN</t>
  </si>
  <si>
    <t xml:space="preserve">MARCOS GABRIEL ECHEVERRIA GUTIERREZ</t>
  </si>
  <si>
    <t xml:space="preserve">MARCOS GERMAN VERA ABAD</t>
  </si>
  <si>
    <t xml:space="preserve">MARCOS ROBERTO CALDERON VELASQUEZ</t>
  </si>
  <si>
    <t xml:space="preserve">MARFA GARZON SAMMY JAYR</t>
  </si>
  <si>
    <t xml:space="preserve">MARGARITA MAGALI VILLAMAR AGUAYO</t>
  </si>
  <si>
    <t xml:space="preserve">MARIA ANDREA SILVA ARMAS</t>
  </si>
  <si>
    <t xml:space="preserve">MARIA BRIGITE PEREZ MOLINA</t>
  </si>
  <si>
    <t xml:space="preserve">Maria Cecilia Orrantia Medina</t>
  </si>
  <si>
    <t xml:space="preserve">MARIA DANIELA AYORA GUEVARA</t>
  </si>
  <si>
    <t xml:space="preserve">MARIA DEL CARMEN VERA VALVERDE</t>
  </si>
  <si>
    <t xml:space="preserve">MARIA DEL ROSARIO GUZMAN MASPONS</t>
  </si>
  <si>
    <t xml:space="preserve">MARIA DOLORES COBOS MARMOLEJO</t>
  </si>
  <si>
    <t xml:space="preserve">MARIA DOMINIQUE MOREIRA ZAMBRANO</t>
  </si>
  <si>
    <t xml:space="preserve">MARIA ELENA MORA LUZCANDO</t>
  </si>
  <si>
    <t xml:space="preserve">MARIA ELENA QUISHPILLO PAGUAY</t>
  </si>
  <si>
    <t xml:space="preserve">MARIA ELENA RIBADENEIRA CARRERA</t>
  </si>
  <si>
    <t xml:space="preserve">MARIA ELIZABETH SANTOS MACIAS</t>
  </si>
  <si>
    <t xml:space="preserve">MARIA EUGENIA TERAN JORDAN</t>
  </si>
  <si>
    <t xml:space="preserve">MARIA FERNANDA CHANG ESTRELLA</t>
  </si>
  <si>
    <t xml:space="preserve">MARIA FERNANDA GONZALEZ MITE</t>
  </si>
  <si>
    <t xml:space="preserve">MARIA FERNANDA PILLASAGUA VENTURA</t>
  </si>
  <si>
    <t xml:space="preserve">MARIA GABRIELA MOREIRA ESPINOZA</t>
  </si>
  <si>
    <t xml:space="preserve">MARIA GABRIELA TERAN SEVILLA</t>
  </si>
  <si>
    <t xml:space="preserve">MARIA GERMANIA ZAMORA RUIZ</t>
  </si>
  <si>
    <t xml:space="preserve">MARIA GRACIA PEREZ VALVERDE</t>
  </si>
  <si>
    <t xml:space="preserve">MARIA GUIOMAR BURGOS GARCIA</t>
  </si>
  <si>
    <t xml:space="preserve">MARIA ISABEL CORONEL TORRES</t>
  </si>
  <si>
    <t xml:space="preserve">MARIA ISELA ROSADO AVILA</t>
  </si>
  <si>
    <t xml:space="preserve">MARIA ISIDORA  MATAMOROS DAGER</t>
  </si>
  <si>
    <t xml:space="preserve">MARIA KARINA FIGUEROA CAÑARTE</t>
  </si>
  <si>
    <t xml:space="preserve">MARIA LORENA CENTENO ANDRADE</t>
  </si>
  <si>
    <t xml:space="preserve">MARIA PIEDAD MONTALVAN CAMPOVERDE</t>
  </si>
  <si>
    <t xml:space="preserve">MARIA ROBERTA MORENO DIAZ</t>
  </si>
  <si>
    <t xml:space="preserve">MARIA ROSA DUNN YCAZA</t>
  </si>
  <si>
    <t xml:space="preserve">MARIN CESAR EDUARDO</t>
  </si>
  <si>
    <t xml:space="preserve">MARIN DELGADO EDDY XAVIER</t>
  </si>
  <si>
    <t xml:space="preserve">MARIN MANRINQUE JOHNNY FRANCISCO</t>
  </si>
  <si>
    <t xml:space="preserve">MARIN RIVERA FREDDY OMAR</t>
  </si>
  <si>
    <t xml:space="preserve">MARIO ROBERTO BLUM SAMANIEGO </t>
  </si>
  <si>
    <t xml:space="preserve">MARITZA MABEL USHIÑA GIRALDO</t>
  </si>
  <si>
    <t xml:space="preserve">MARJORIE LUISA SCOTLAND TUTIVEN</t>
  </si>
  <si>
    <t xml:space="preserve">MARMOL GONZALEZ GUSTAVO ANDRES</t>
  </si>
  <si>
    <t xml:space="preserve">MARQUEZ ANGULO ELVIS ADRIAN</t>
  </si>
  <si>
    <t xml:space="preserve">MARQUEZ CABRERA EDINSON JAVIER</t>
  </si>
  <si>
    <t xml:space="preserve">MARQUEZ HONORATO ARNOLDO OSVALDO</t>
  </si>
  <si>
    <t xml:space="preserve">MARQUEZ SELLAN NICOLAS AGAPITO</t>
  </si>
  <si>
    <t xml:space="preserve">MARQUINEZ QUINONEZ DIGNA MARISOL</t>
  </si>
  <si>
    <t xml:space="preserve">MARRIOTT GONZALEZ ANDRES RICARDO</t>
  </si>
  <si>
    <t xml:space="preserve">MARTEN CABALLERO NILDA</t>
  </si>
  <si>
    <t xml:space="preserve">MARTHA CECILIA  SANTOS BERMUDEZ</t>
  </si>
  <si>
    <t xml:space="preserve">MARTHA ROCIO  TRIVIÑO GRIJALVA</t>
  </si>
  <si>
    <t xml:space="preserve">MARTHA VIVIANA LITARDO BECERRA</t>
  </si>
  <si>
    <t xml:space="preserve">MARTHA WENDY VILLEGAS MONTOYA</t>
  </si>
  <si>
    <t xml:space="preserve">MARTILLO BUSTAMANTE JIMMY JAVIER</t>
  </si>
  <si>
    <t xml:space="preserve">MARTILLO ROJAS CINDY MICHELLE</t>
  </si>
  <si>
    <t xml:space="preserve">MARTINEZ ABAD DOUGLAS GUILLERMO</t>
  </si>
  <si>
    <t xml:space="preserve">MARTINEZ CHANG JAKELINE ELVIRA</t>
  </si>
  <si>
    <t xml:space="preserve">MARTINEZ DAVILA YINET</t>
  </si>
  <si>
    <t xml:space="preserve">MARTINEZ FUENTES JAIME ANDRES</t>
  </si>
  <si>
    <t xml:space="preserve">MARTINEZ JIMENEZ JOSE BALVINO</t>
  </si>
  <si>
    <t xml:space="preserve">MARTINEZ LOOR LOURDES ELIZABETH</t>
  </si>
  <si>
    <t xml:space="preserve">MARTINEZ MARIDUEÑA MARTHA MARIA</t>
  </si>
  <si>
    <t xml:space="preserve">MARTINEZ MEJIA MARJORIE ALEXANDRA</t>
  </si>
  <si>
    <t xml:space="preserve">MARTINEZ OCHOA BRISTOL ANTONIO</t>
  </si>
  <si>
    <t xml:space="preserve">MARTINEZ PIN MARIO SILVESTRE</t>
  </si>
  <si>
    <t xml:space="preserve">MARTINEZ PUGA XAVIER ENRRIQUE</t>
  </si>
  <si>
    <t xml:space="preserve">MARURI GUERRA RAUL ENRIQUE</t>
  </si>
  <si>
    <t xml:space="preserve">MARURI HERRERA JAQUELINE DEL ROCIO</t>
  </si>
  <si>
    <t xml:space="preserve">MARURI MONTALVAN MILDRED SAMANTHA</t>
  </si>
  <si>
    <t xml:space="preserve">MATA ITURRALDE MARCOS ANTONIO</t>
  </si>
  <si>
    <t xml:space="preserve">MATA MARTINEZ JUAN CARLOS</t>
  </si>
  <si>
    <t xml:space="preserve">MATA SEGURA BERNARDO FRANCISCO</t>
  </si>
  <si>
    <t xml:space="preserve">MATAMOROS CHUNGA HOLGER EDUARDO</t>
  </si>
  <si>
    <t xml:space="preserve">MATEO SANTILLAN FERNANDO XAVIER</t>
  </si>
  <si>
    <t xml:space="preserve">MATILDE PILAR MORA QUIROZ</t>
  </si>
  <si>
    <t xml:space="preserve">MATUTE MANUEL VINICIO</t>
  </si>
  <si>
    <t xml:space="preserve">MAXISECTOR S.A</t>
  </si>
  <si>
    <t xml:space="preserve">MAXPLOT S.A </t>
  </si>
  <si>
    <t xml:space="preserve">MAYEZA REGALADO JIMMY HARRY</t>
  </si>
  <si>
    <t xml:space="preserve">MAYORGA ASPIAZU DARWIN RODY</t>
  </si>
  <si>
    <t xml:space="preserve">MAYORGA RUBIO OSCAR EDUARDO</t>
  </si>
  <si>
    <t xml:space="preserve">MAYRA MARIELA MORAN MOREIRA</t>
  </si>
  <si>
    <t xml:space="preserve">MAZABANDA PANIMBOZA EDISON GLADIMIR</t>
  </si>
  <si>
    <t xml:space="preserve">MAZZILLI MENDOZA MELANIE MICHELLE</t>
  </si>
  <si>
    <t xml:space="preserve">MAZZINI RADA MARIELA PAOLA</t>
  </si>
  <si>
    <t xml:space="preserve">MAZZINI RIVADENEIRA VALERIE GEOVANNA</t>
  </si>
  <si>
    <t xml:space="preserve">MEDINA ALVARADO CARLOS VICENTE</t>
  </si>
  <si>
    <t xml:space="preserve">MEDINA BORJA LEONARDO JAVIER</t>
  </si>
  <si>
    <t xml:space="preserve">MEDINA CEVALLOS HELEN SUGEY</t>
  </si>
  <si>
    <t xml:space="preserve">MEDINA CRUZ BRYAN KEVIN</t>
  </si>
  <si>
    <t xml:space="preserve">MEDINA CRUZ JHONNY SERGIO</t>
  </si>
  <si>
    <t xml:space="preserve">MEDINA FLORES DANIEL FRANCISCO</t>
  </si>
  <si>
    <t xml:space="preserve">MEDINA MERO PABLO ORLANDO</t>
  </si>
  <si>
    <t xml:space="preserve">MEDINA MORA IVAN ALEXANDER</t>
  </si>
  <si>
    <t xml:space="preserve">MEDINA SOTOMAYOR XAVIER ENRIQUE</t>
  </si>
  <si>
    <t xml:space="preserve">MEDINA VALLEJO MANUEL GREGORIO</t>
  </si>
  <si>
    <t xml:space="preserve">MEJIA BRIONES WILSON JAVIER</t>
  </si>
  <si>
    <t xml:space="preserve">MEJIA CHASIPANTA ALEX FERNANDO</t>
  </si>
  <si>
    <t xml:space="preserve">MEJIA GONZALE MARIO RICARDO</t>
  </si>
  <si>
    <t xml:space="preserve">MEJIA GUZHNAY HOLGER MARIO</t>
  </si>
  <si>
    <t xml:space="preserve">MEJIA JIMENEZ LORENA FERNANDA</t>
  </si>
  <si>
    <t xml:space="preserve">MEJIA JIMENEZ MARIANA EUMELIA</t>
  </si>
  <si>
    <t xml:space="preserve">MEJIA LEMA WILSON ALEXANDER</t>
  </si>
  <si>
    <t xml:space="preserve">MEJIA RIVERA ROSARIO ARELYS</t>
  </si>
  <si>
    <t xml:space="preserve">MEJIA RUIZ MILTON RAUL</t>
  </si>
  <si>
    <t xml:space="preserve">MEJIA SANTANA PAOLA FERNANDA </t>
  </si>
  <si>
    <t xml:space="preserve">MELCHOR MAURICIO VALENCIA PEREZ</t>
  </si>
  <si>
    <t xml:space="preserve">MELENDRES IZQUIERDO HECTOR MAURICIO</t>
  </si>
  <si>
    <t xml:space="preserve">MELISSA SOFIA MIRANDA COPPIANO</t>
  </si>
  <si>
    <t xml:space="preserve">MELO MINASIAN DIEGO PATRICIO</t>
  </si>
  <si>
    <t xml:space="preserve">MELVA PATRICIA TORRES ALMEIDA</t>
  </si>
  <si>
    <t xml:space="preserve">MENA ILLESCAS PEBOLEY ANTOSERY</t>
  </si>
  <si>
    <t xml:space="preserve">MENDEZ  MENDEZ CARLOS  MARCELO</t>
  </si>
  <si>
    <t xml:space="preserve">MENDEZ ARAUJO MARIA MAGDALENA</t>
  </si>
  <si>
    <t xml:space="preserve">MENDEZ CARABALI FREDDY MANUEL</t>
  </si>
  <si>
    <t xml:space="preserve">MENDEZ LAINEZ RUTH ELIZABETH</t>
  </si>
  <si>
    <t xml:space="preserve">MENDEZ PINTO OSCAR ISRAEL</t>
  </si>
  <si>
    <t xml:space="preserve">MENDEZ RODRIGUEZ JAZMIN MARIELA</t>
  </si>
  <si>
    <t xml:space="preserve">MENDEZ ROSALES GIOCONDA EREUTEIDA</t>
  </si>
  <si>
    <t xml:space="preserve">MENDEZ VILLON CARMEN MARISOL</t>
  </si>
  <si>
    <t xml:space="preserve">MENDIETA CANELO SANDRA ANGELICA</t>
  </si>
  <si>
    <t xml:space="preserve">MENDIETA GUERRERO KAREN VANESSA</t>
  </si>
  <si>
    <t xml:space="preserve">MENDIETA RUBIO MARIA JOSE</t>
  </si>
  <si>
    <t xml:space="preserve">MENDIETA VILLALVA ROSA MARIA</t>
  </si>
  <si>
    <t xml:space="preserve">MENDOZA CAGUA VICTOR MANUEL</t>
  </si>
  <si>
    <t xml:space="preserve">MENDOZA CHAVEZ RONALD JAIR</t>
  </si>
  <si>
    <t xml:space="preserve">MENDOZA HERNANDEZ ELIANA PILAR</t>
  </si>
  <si>
    <t xml:space="preserve">MENDOZA PANCHANA KAREN ANNABEL</t>
  </si>
  <si>
    <t xml:space="preserve">MENDOZA RAMIREZ ANTHONY JOSUE</t>
  </si>
  <si>
    <t xml:space="preserve">MENDOZA VELASQUEZ JOSE EDILBERTO</t>
  </si>
  <si>
    <t xml:space="preserve">MENDOZA VELEZ CARLOS DAMIAN</t>
  </si>
  <si>
    <t xml:space="preserve">MENDOZA ZAMBRANO  MARIA BELEN </t>
  </si>
  <si>
    <t xml:space="preserve">MENDOZA ZAMBRANO STEPHANY JANINA</t>
  </si>
  <si>
    <t xml:space="preserve">MENENDEZ GARCIA RODRIGO ANTONIO</t>
  </si>
  <si>
    <t xml:space="preserve">MENENDEZ LARA LINNER DANIELA</t>
  </si>
  <si>
    <t xml:space="preserve">MENENDEZ LINDAO FELIPE RAMON</t>
  </si>
  <si>
    <t xml:space="preserve">MENESES CEDENO CARMEN JULISSA</t>
  </si>
  <si>
    <t xml:space="preserve">MERA ESPINOZA LEONEL ANTONIO</t>
  </si>
  <si>
    <t xml:space="preserve">MERA GILER MICHAEL AGUSTIN</t>
  </si>
  <si>
    <t xml:space="preserve">MERA NERO JHONNY ALEXANDER</t>
  </si>
  <si>
    <t xml:space="preserve">MERA NEVAREZ FREDEVINDA ALEXANDRA</t>
  </si>
  <si>
    <t xml:space="preserve">MERCADO CAICEDO CARLOTA VICTORIA</t>
  </si>
  <si>
    <t xml:space="preserve">MERCEDES ADELINA SOLEDISPA MORAN</t>
  </si>
  <si>
    <t xml:space="preserve">MERCHAN  PEREZ FABIAN BERNARDINO</t>
  </si>
  <si>
    <t xml:space="preserve">MERCHAN BALON CHRISTOPHER FERNANDO</t>
  </si>
  <si>
    <t xml:space="preserve">MERINO ANGULO VIVIANA CAROLINA</t>
  </si>
  <si>
    <t xml:space="preserve">MERINO GONZALEZ KELLY JESSENIA</t>
  </si>
  <si>
    <t xml:space="preserve">MERINO MORAN LUIS MIGUEL</t>
  </si>
  <si>
    <t xml:space="preserve">MERO GARCIA ROSA MARGARITA</t>
  </si>
  <si>
    <t xml:space="preserve">MERO MANTUANO DARWIN IVAN</t>
  </si>
  <si>
    <t xml:space="preserve">MERO MINAYA MARIA ELENA</t>
  </si>
  <si>
    <t xml:space="preserve">MESIAS BRIONES LUIS FERNANDO</t>
  </si>
  <si>
    <t xml:space="preserve">MESIAS MUNOZ LILA MARINA</t>
  </si>
  <si>
    <t xml:space="preserve">MEZA ANDRADE PAUL EDUARDO</t>
  </si>
  <si>
    <t xml:space="preserve">MEZA PIN YESSICA PAOLA</t>
  </si>
  <si>
    <t xml:space="preserve">MEZA ZAMBRANO JAIME JOEL</t>
  </si>
  <si>
    <t xml:space="preserve">MICHAEL MAURICIO MORLA MERO</t>
  </si>
  <si>
    <t xml:space="preserve">MICHELLE LAI YIM LOPEZ CORDOVA</t>
  </si>
  <si>
    <t xml:space="preserve">MIDEROS ROMERO LUIS ANDRES</t>
  </si>
  <si>
    <t xml:space="preserve">MIGDONIA ELINOR GARCIA MORALES</t>
  </si>
  <si>
    <t xml:space="preserve">MIGUEL ANGEL SANTOS NARANJO</t>
  </si>
  <si>
    <t xml:space="preserve">MIGUEL BLAS  CADENA BOLANOS</t>
  </si>
  <si>
    <t xml:space="preserve">MIGUEL DARIO CARVAJAL SOLORZANO</t>
  </si>
  <si>
    <t xml:space="preserve">MIGUEZ ACOSTA WILLIAM GERMAN</t>
  </si>
  <si>
    <t xml:space="preserve">MILAN SORIA FABIOLA ALEJANDRA</t>
  </si>
  <si>
    <t xml:space="preserve">MINA MONTANO JUVER RUBEN</t>
  </si>
  <si>
    <t xml:space="preserve">MINA MONTANO PATRICIA CAROLINA</t>
  </si>
  <si>
    <t xml:space="preserve">MINA ORTIZ CLAUDIA ESTEFANIA</t>
  </si>
  <si>
    <t xml:space="preserve">MINANGO LARA CESAR LEONARDO</t>
  </si>
  <si>
    <t xml:space="preserve">MINCHALA ZAMBRANO TOBIA ANDRES</t>
  </si>
  <si>
    <t xml:space="preserve">MINDA POZO EDVIN ERNESTO</t>
  </si>
  <si>
    <t xml:space="preserve">MINGHONG CHEN</t>
  </si>
  <si>
    <t xml:space="preserve">MIRABAL RODRIGUEZ CRISTINA</t>
  </si>
  <si>
    <t xml:space="preserve">MIRANDA ALVARADO MARIA JOSE</t>
  </si>
  <si>
    <t xml:space="preserve">MIRANDA COPPIANO JUAN CARLOS</t>
  </si>
  <si>
    <t xml:space="preserve">MIRANDA LAJONE JORGE ANTONIO</t>
  </si>
  <si>
    <t xml:space="preserve">MIRANDA MENENDEZ LEDINTON JUAN</t>
  </si>
  <si>
    <t xml:space="preserve">MIRANDA MERO ISAIAS ISAAC</t>
  </si>
  <si>
    <t xml:space="preserve">MIRANDA MESTANZA HUGO MARCELO</t>
  </si>
  <si>
    <t xml:space="preserve">MIRANDA TORRES JUAN ERNESTO</t>
  </si>
  <si>
    <t xml:space="preserve">MIRELA LEONOR ANZOATEGUI CASTRO</t>
  </si>
  <si>
    <t xml:space="preserve">MIRIAM ANTONIETA MARIDUEÑA VALENZUELA</t>
  </si>
  <si>
    <t xml:space="preserve">MIRIAM ISABEL CRUZ REVELO</t>
  </si>
  <si>
    <t xml:space="preserve">MIRTHA ACELA ESCALANTE GARCIA</t>
  </si>
  <si>
    <t xml:space="preserve">MITE LOPEZ JESSICA ALEXANDRA</t>
  </si>
  <si>
    <t xml:space="preserve">MITE ROSALES CRISTINA FATIMA</t>
  </si>
  <si>
    <t xml:space="preserve">MITE VERGARA EDISON CLAUDIO</t>
  </si>
  <si>
    <t xml:space="preserve">MOELLER GOMEZ ROMMY LEE</t>
  </si>
  <si>
    <t xml:space="preserve">MOGRO RAMIREZ MARIAN MABEL</t>
  </si>
  <si>
    <t xml:space="preserve">MOISES ROBERTO FRANCO ANDRADE</t>
  </si>
  <si>
    <t xml:space="preserve">MOISES SIGIFREDO OBANDO MONTENEGRO</t>
  </si>
  <si>
    <t xml:space="preserve">MOLESTINA NOBOA JOSE LUIS</t>
  </si>
  <si>
    <t xml:space="preserve">MOLINA ALCIVAR CESAR RAUL</t>
  </si>
  <si>
    <t xml:space="preserve">MOLINA CAIZA GENESIS FERNANDA</t>
  </si>
  <si>
    <t xml:space="preserve">MOLINA CASTRO TERESA MARIA</t>
  </si>
  <si>
    <t xml:space="preserve">MOLINA PALMA WALTER DANIEL</t>
  </si>
  <si>
    <t xml:space="preserve">MOLINA POVEDA CESAR AUGUSTO</t>
  </si>
  <si>
    <t xml:space="preserve">MOLINA ROBLES MARIO EDER</t>
  </si>
  <si>
    <t xml:space="preserve">MOLINA SALAVARRIA ADRIANO ENRIQUE</t>
  </si>
  <si>
    <t xml:space="preserve">MONCADA MORA WENDY GINA</t>
  </si>
  <si>
    <t xml:space="preserve">MONCAYO AGUIRRE MARIA DE LOURDES</t>
  </si>
  <si>
    <t xml:space="preserve">MONCAYO CORTEZ FRANCISCA YOVANNY</t>
  </si>
  <si>
    <t xml:space="preserve">MONCAYO LARREA JOHANN LEONARDO</t>
  </si>
  <si>
    <t xml:space="preserve">MONCAYO ONATE NELSON GABRIEL</t>
  </si>
  <si>
    <t xml:space="preserve">MONCAYO OÑATE NELSON GABRIEL</t>
  </si>
  <si>
    <t xml:space="preserve">MONCAYO PINCAY OMAR ANTONIO</t>
  </si>
  <si>
    <t xml:space="preserve">MONCAYO ROBLES GALO ARMANDO</t>
  </si>
  <si>
    <t xml:space="preserve">MONGE GARCIA FRANK ANDRES</t>
  </si>
  <si>
    <t xml:space="preserve">MONGE SCALDAFERRI ANDRES ALBERTO</t>
  </si>
  <si>
    <t xml:space="preserve">MONICA CRIOLLO SALAZAR</t>
  </si>
  <si>
    <t xml:space="preserve">MONICA JOHANA MURILLO NARANJO</t>
  </si>
  <si>
    <t xml:space="preserve">MONICA LORENA OROZCO AVILES</t>
  </si>
  <si>
    <t xml:space="preserve">MONICA TATIANA VILLACIS NORIEGA</t>
  </si>
  <si>
    <t xml:space="preserve">MONROY QUINONEZ MELANIE JUDITH</t>
  </si>
  <si>
    <t xml:space="preserve">MONSERRATE VERA LUCRECIA INGRID</t>
  </si>
  <si>
    <t xml:space="preserve">MONTANO ARROYO CARLINA INES</t>
  </si>
  <si>
    <t xml:space="preserve">MONTANO CHARCOPA RITA IBET</t>
  </si>
  <si>
    <t xml:space="preserve">MONTEALEGRE PEDRO JOAQUIN</t>
  </si>
  <si>
    <t xml:space="preserve">MONTERO  VILLAO MIKE  WILLIAN</t>
  </si>
  <si>
    <t xml:space="preserve">MONTERO ESCALANTE DANNY ARVID</t>
  </si>
  <si>
    <t xml:space="preserve">MONTERO LUCIO CARLOS ALBERTO</t>
  </si>
  <si>
    <t xml:space="preserve">MONTES BRIONES JEFFERSON ANTONIO</t>
  </si>
  <si>
    <t xml:space="preserve">MONTESDEOCA ACOSTA FRANCISCO JOSE</t>
  </si>
  <si>
    <t xml:space="preserve">MONTESDEOCA ZAMBRANO SILVIA MARIA</t>
  </si>
  <si>
    <t xml:space="preserve">MONTOYA LEON DARWIN SANTIAGO</t>
  </si>
  <si>
    <t xml:space="preserve">MONTOYA MARQUEZ LUISA RUDY</t>
  </si>
  <si>
    <t xml:space="preserve">MORA ALVARADO ENRIQUE ALEJANDRO</t>
  </si>
  <si>
    <t xml:space="preserve">MORA ARTEAGA GUADALUPE DEL ROSARIO</t>
  </si>
  <si>
    <t xml:space="preserve">MORA BAJANA JOSE JONATHAN</t>
  </si>
  <si>
    <t xml:space="preserve">MORA FUENTES ALONSO GABRIEL</t>
  </si>
  <si>
    <t xml:space="preserve">MORA GUERRERO HILDA ANTONIETA</t>
  </si>
  <si>
    <t xml:space="preserve">MORA LINO MARITZA DEL JESUS</t>
  </si>
  <si>
    <t xml:space="preserve">MORA MORA MARIA DE LOURDES</t>
  </si>
  <si>
    <t xml:space="preserve">MORA RODRIGUEZ BLANCA MARGARITA</t>
  </si>
  <si>
    <t xml:space="preserve">MORA SANCHEZ DIANA LISSETH</t>
  </si>
  <si>
    <t xml:space="preserve">MORA URRUTIA MACARENA IVONNE</t>
  </si>
  <si>
    <t xml:space="preserve">MORA VELASQUEZ DANNY ECUADOR</t>
  </si>
  <si>
    <t xml:space="preserve">MORA VILLACRES DIANA CAROLINA</t>
  </si>
  <si>
    <t xml:space="preserve">MORAIMA SEMINARIO TOLEDO</t>
  </si>
  <si>
    <t xml:space="preserve">MORALES CASTRO SAMUEL</t>
  </si>
  <si>
    <t xml:space="preserve">MORALES CHUQUER EVELYN YADIRA</t>
  </si>
  <si>
    <t xml:space="preserve">MORALES GARCIA JOSE LUIS</t>
  </si>
  <si>
    <t xml:space="preserve">MORALES GARCIA MONICA RAQUEL</t>
  </si>
  <si>
    <t xml:space="preserve">MORALES GUARANDA SERGIO ANTONIO</t>
  </si>
  <si>
    <t xml:space="preserve">MORALES MARCILLO YESENIA MONICA</t>
  </si>
  <si>
    <t xml:space="preserve">MORALES MARTINEZ RICHARD XAVIER</t>
  </si>
  <si>
    <t xml:space="preserve">MORALES MENDOZA NIEVE FANNY</t>
  </si>
  <si>
    <t xml:space="preserve">MORALES MORALES ALEXANDRA MARISELA</t>
  </si>
  <si>
    <t xml:space="preserve">MORALES ROSALES KARLA MARIA</t>
  </si>
  <si>
    <t xml:space="preserve">MORAN CABELLO JUSUETH WENSTLAND</t>
  </si>
  <si>
    <t xml:space="preserve">MORAN LIMA ALONSO ALFREDO</t>
  </si>
  <si>
    <t xml:space="preserve">MORAN MACIAS CHRISTIAN ALFREDO</t>
  </si>
  <si>
    <t xml:space="preserve">MORAN MEJIA LIDIA ESTHER</t>
  </si>
  <si>
    <t xml:space="preserve">MORAN MERA SANDRA ISABEL</t>
  </si>
  <si>
    <t xml:space="preserve">MORAN MORENO JEAN CARLOS</t>
  </si>
  <si>
    <t xml:space="preserve">MORAN MOSQUERA JORGE RAMON</t>
  </si>
  <si>
    <t xml:space="preserve">MORAN PINCAY PATRICIA YOLANDA</t>
  </si>
  <si>
    <t xml:space="preserve">MORAN POZO CRUZ HYDEE</t>
  </si>
  <si>
    <t xml:space="preserve">MORAN QUISPE DAMARYS YEREISI</t>
  </si>
  <si>
    <t xml:space="preserve">MORAN ZAMBRANO JOSE FERNANDO</t>
  </si>
  <si>
    <t xml:space="preserve">MORANTE AVILA CESAR HIPOLITO</t>
  </si>
  <si>
    <t xml:space="preserve">MORANTE CASTRO YULIANA KATHERINE</t>
  </si>
  <si>
    <t xml:space="preserve">MORANTE VILLARREAL ROBERTO OMAR</t>
  </si>
  <si>
    <t xml:space="preserve">MORANTE YNTRIAGO XENIA VIVIANA</t>
  </si>
  <si>
    <t xml:space="preserve">MOREIRA DELGADO JOSE ANTONIO</t>
  </si>
  <si>
    <t xml:space="preserve">MOREIRA GOMEZ ERICKA DANIELA</t>
  </si>
  <si>
    <t xml:space="preserve">MOREIRA SALINAS RICHARD DANTON</t>
  </si>
  <si>
    <t xml:space="preserve">MORENO CORDOVA XAVIER WASHINGTON</t>
  </si>
  <si>
    <t xml:space="preserve">MORENO DE ICAZA ADRIANA</t>
  </si>
  <si>
    <t xml:space="preserve">MORENO FLORES CHRISTIAN ENRIQUE</t>
  </si>
  <si>
    <t xml:space="preserve">MORENO GOMEZ DUQUE ALFREDO</t>
  </si>
  <si>
    <t xml:space="preserve">MORENO LOPEZ ANGELICA BEATRIZ</t>
  </si>
  <si>
    <t xml:space="preserve">MORENO OVIEDO LUIS ITALO</t>
  </si>
  <si>
    <t xml:space="preserve">MORENO PONCE MIGUEL EDUARDO</t>
  </si>
  <si>
    <t xml:space="preserve">MORENO TELLO CELI DURINDANA</t>
  </si>
  <si>
    <t xml:space="preserve">MORENO VELOZ ELECTRA AZUCENA</t>
  </si>
  <si>
    <t xml:space="preserve">MORILLO GRIBORIO JUAN PABLO</t>
  </si>
  <si>
    <t xml:space="preserve">MOROCHO AGURTO VIVIANA MANUELA</t>
  </si>
  <si>
    <t xml:space="preserve">MOROCHO CRUZ ELIZABETH MERCEDEZ</t>
  </si>
  <si>
    <t xml:space="preserve">MORQUECHO CHOEZ MARTHA ELIZABETH</t>
  </si>
  <si>
    <t xml:space="preserve">MOSQUERA  SUAREZ JORGE WILLIAM</t>
  </si>
  <si>
    <t xml:space="preserve">MOSQUERA AULESTIA MANUEL ALEJANDRO</t>
  </si>
  <si>
    <t xml:space="preserve">MOSQUERA GUARNIZO JOHN STEVEN</t>
  </si>
  <si>
    <t xml:space="preserve">MOYA FRANCO IVAN DAVID</t>
  </si>
  <si>
    <t xml:space="preserve">MOYA GONZABAY ANGEL HONORATO</t>
  </si>
  <si>
    <t xml:space="preserve">MOYA PERALTA CELSO MAXIMILIANO</t>
  </si>
  <si>
    <t xml:space="preserve">MOYANO FUENTES SELENA VICTORIA</t>
  </si>
  <si>
    <t xml:space="preserve">MPGFORTRADE CIA LTDA </t>
  </si>
  <si>
    <t xml:space="preserve">MUENTES VELEZ MARIANA DE JESUS</t>
  </si>
  <si>
    <t xml:space="preserve">MUNIZ CONFORME EUFEMIA NICOLASA</t>
  </si>
  <si>
    <t xml:space="preserve">MUNIZ MARTINEZ CARMEN ALEJA</t>
  </si>
  <si>
    <t xml:space="preserve">MUNIZAGA SORIO MAURICIO GABRIEL</t>
  </si>
  <si>
    <t xml:space="preserve">MUNOZ BAMBAGUE NATIVEL</t>
  </si>
  <si>
    <t xml:space="preserve">MUNOZ CANTOS MARIA FERNANDA</t>
  </si>
  <si>
    <t xml:space="preserve">MUNOZ CASTRO JULEXI ALEXANDRA</t>
  </si>
  <si>
    <t xml:space="preserve">MUNOZ MOREIRA DOMENICA YOHANA</t>
  </si>
  <si>
    <t xml:space="preserve">MUNOZ PROANO HUGO</t>
  </si>
  <si>
    <t xml:space="preserve">MUNOZ VERA ROSA MONICA</t>
  </si>
  <si>
    <t xml:space="preserve">MURILLO BARAHONA LISSETTE ESTEFANIA</t>
  </si>
  <si>
    <t xml:space="preserve">MURILLO MIRANDA GUILLERMO XAVIER</t>
  </si>
  <si>
    <t xml:space="preserve">MURILLO ORDONEZ VICTOR ANGEL</t>
  </si>
  <si>
    <t xml:space="preserve">MUYOLEMA CUSQUI EDGAR JAVIER</t>
  </si>
  <si>
    <t xml:space="preserve">MUZZIO PRADO JULIO ALBERTO</t>
  </si>
  <si>
    <t xml:space="preserve">NAIM ANTONIO YUNES MARIDUEÑA</t>
  </si>
  <si>
    <t xml:space="preserve">NAJERA PANTA PAMELA DEL ROCIA</t>
  </si>
  <si>
    <t xml:space="preserve">NANCY ESTHELA SANCHEZ</t>
  </si>
  <si>
    <t xml:space="preserve">NANCY GREGORIA DELGADO MEZA</t>
  </si>
  <si>
    <t xml:space="preserve">NANCY VERONICA RODRIGUEZ GUTIERREZ</t>
  </si>
  <si>
    <t xml:space="preserve">NARANJO BENITES LUIS ALBERTO</t>
  </si>
  <si>
    <t xml:space="preserve">NARANJO CADENA DANIEL FIDEL</t>
  </si>
  <si>
    <t xml:space="preserve">NARANJO FERNANDEZ VERONICA VERENICE</t>
  </si>
  <si>
    <t xml:space="preserve">NARANJO ROMERO MARIA DOLORES</t>
  </si>
  <si>
    <t xml:space="preserve">NARANJO TORRES DIEGO ALEJANDRO</t>
  </si>
  <si>
    <t xml:space="preserve">NARANJO TUTIVEN ROSSANA ELIZABETH</t>
  </si>
  <si>
    <t xml:space="preserve">NARCISA MIRELLA ANDRADE SALTOS</t>
  </si>
  <si>
    <t xml:space="preserve">NARVAEZ MUNOZ LEONELA LISSETTE</t>
  </si>
  <si>
    <t xml:space="preserve">NARVAEZ SOLORZANO GABRIEL ANDRES</t>
  </si>
  <si>
    <t xml:space="preserve">NAULA ANZOATEGUI ANA MARIA</t>
  </si>
  <si>
    <t xml:space="preserve">NAULA REINA IVAN CRISTIAN</t>
  </si>
  <si>
    <t xml:space="preserve">NAVARRETE CEDENO RUTH ELIZABETH</t>
  </si>
  <si>
    <t xml:space="preserve">NAVARRETE GUAPI CHRISTIAN PAUL</t>
  </si>
  <si>
    <t xml:space="preserve">NAVARRETE MEJIA MAYRA ELIZABETH</t>
  </si>
  <si>
    <t xml:space="preserve">NAVARRETE TORRES WALTER FORTUNATO</t>
  </si>
  <si>
    <t xml:space="preserve">NAVARRO SALAZAR GUILLERMO ANTONIO</t>
  </si>
  <si>
    <t xml:space="preserve">NEDERAGRO S.A.</t>
  </si>
  <si>
    <t xml:space="preserve">NEIRA CUENCA MAGNER RICHARD</t>
  </si>
  <si>
    <t xml:space="preserve">NEIRA FERNANDEZ CHRISTIAN JAVIER</t>
  </si>
  <si>
    <t xml:space="preserve">NEIRA LOY EDISON GUSTAVO</t>
  </si>
  <si>
    <t xml:space="preserve">NEIRA PILLASAGUA ROSA DEL CARMEN</t>
  </si>
  <si>
    <t xml:space="preserve">NEISI LORENA CHONG MELGAR</t>
  </si>
  <si>
    <t xml:space="preserve">NELLY MERCEDES MEDINA SANTOS</t>
  </si>
  <si>
    <t xml:space="preserve">NELLY YOLANDA  SALCEDO BOWEN</t>
  </si>
  <si>
    <t xml:space="preserve">NELSON DANNYS FLORES GARCIA</t>
  </si>
  <si>
    <t xml:space="preserve">NELSON ENRIQUE FLORES ENRIQUEZ</t>
  </si>
  <si>
    <t xml:space="preserve">NELSON RAFAEL VALAREZO SOTO</t>
  </si>
  <si>
    <t xml:space="preserve">NEME ZAVALA NAYIB</t>
  </si>
  <si>
    <t xml:space="preserve">NERY LILIANA OCHOA BAQUE</t>
  </si>
  <si>
    <t xml:space="preserve">NESTOR AGUSTIN SIMANCAS PINTA</t>
  </si>
  <si>
    <t xml:space="preserve">NESTOR EDUARDO PLUAS OCHOA</t>
  </si>
  <si>
    <t xml:space="preserve">NEY AQUILES APOLINARIO RODRIGUEZ</t>
  </si>
  <si>
    <t xml:space="preserve">NIC.EC NICEC S.A.</t>
  </si>
  <si>
    <t xml:space="preserve">NICOLAS BELISARIO  RIVERA HERRERA</t>
  </si>
  <si>
    <t xml:space="preserve">NICOLAS ESTEBAN COSTA ARCENTALES</t>
  </si>
  <si>
    <t xml:space="preserve">NICOLAS PATRICIO CUJILEMA TOAQUIZA</t>
  </si>
  <si>
    <t xml:space="preserve">NIETO BARQUET OSCAR AHMED</t>
  </si>
  <si>
    <t xml:space="preserve">NIETO CORDERO EDYIMAR JOSEFINA</t>
  </si>
  <si>
    <t xml:space="preserve">NIETO PIN ANDREA ISABELA</t>
  </si>
  <si>
    <t xml:space="preserve">NIEVES RODRIGUEZ JORGE ELIECER</t>
  </si>
  <si>
    <t xml:space="preserve">NILO JUSTINO GUERRERO INDIO</t>
  </si>
  <si>
    <t xml:space="preserve">NIZA ALEJANDRA MARRIOT CAICEDO</t>
  </si>
  <si>
    <t xml:space="preserve">NOBOA ALVARADO OSCAR RAMON</t>
  </si>
  <si>
    <t xml:space="preserve">NOBOA BEJARANO GLORIA</t>
  </si>
  <si>
    <t xml:space="preserve">NOBOA TIGREROS WILLIAN MARCELO</t>
  </si>
  <si>
    <t xml:space="preserve">NOBOA VASQUEZ FANNY MARITZA</t>
  </si>
  <si>
    <t xml:space="preserve">NORMA ELISA YEPEZ JIMENEZ</t>
  </si>
  <si>
    <t xml:space="preserve">NUBIA CICELY LOPEZ CONTRERAS</t>
  </si>
  <si>
    <t xml:space="preserve">NUNEZ CEDENO ANGY SABRINA</t>
  </si>
  <si>
    <t xml:space="preserve">NUNEZ GAVILANES LETICIA CAROLA</t>
  </si>
  <si>
    <t xml:space="preserve">NUNEZ ORTIZ REBECA</t>
  </si>
  <si>
    <t xml:space="preserve">NUÑEZ DEL ARCO FERNANDEZ JUAN CARLOS </t>
  </si>
  <si>
    <t xml:space="preserve">NUVIA ELIZABETH TORRES VERA</t>
  </si>
  <si>
    <t xml:space="preserve">OCAÑA MORALES ANGEL RODRIGO</t>
  </si>
  <si>
    <t xml:space="preserve">OCHOA RUIZ JORGE LUIS</t>
  </si>
  <si>
    <t xml:space="preserve">OCHOA SUAREZ MARILYN ARACELY</t>
  </si>
  <si>
    <t xml:space="preserve">OLALLA SANCHEZ JENNY ELIZABETH</t>
  </si>
  <si>
    <t xml:space="preserve">OLGA LIDIA POWELL BRIONES</t>
  </si>
  <si>
    <t xml:space="preserve">OLIBA SELEDINA NIEVE ARROYO</t>
  </si>
  <si>
    <t xml:space="preserve">OLVERA ALCIVAR JOEL DOMINGO</t>
  </si>
  <si>
    <t xml:space="preserve">OMAR DAVID OLAYA GELLIBERT</t>
  </si>
  <si>
    <t xml:space="preserve">ONETO LERTORA CARMEN MARIA</t>
  </si>
  <si>
    <t xml:space="preserve">ONOFRE VERA LUZMILA DEL CONSUELO</t>
  </si>
  <si>
    <t xml:space="preserve">ORBEA GUERRERO FERNANDO ENRIQUE</t>
  </si>
  <si>
    <t xml:space="preserve">ORELLANA ALVAREZ FRANKLIN NAPOLEON</t>
  </si>
  <si>
    <t xml:space="preserve">ORELLANA CALDERON JUAN CARLOS</t>
  </si>
  <si>
    <t xml:space="preserve">ORELLANA LLIVICURA JOSE LUIS</t>
  </si>
  <si>
    <t xml:space="preserve">ORELLANA VARGAS RAUL ALBINO</t>
  </si>
  <si>
    <t xml:space="preserve">ORRALA LINDAO CARMEN DEL ROCIO</t>
  </si>
  <si>
    <t xml:space="preserve">ORRALA VERA TITO HERNAN</t>
  </si>
  <si>
    <t xml:space="preserve">ORTEGA ARGUELLO GISELLA LORENA</t>
  </si>
  <si>
    <t xml:space="preserve">ORTEGA CHAVEZ JUANA ALEJANDRINA</t>
  </si>
  <si>
    <t xml:space="preserve">ORTEGA CONFORME  JANET AURORA </t>
  </si>
  <si>
    <t xml:space="preserve">ORTEGA CORNEJO CARLOS NILO</t>
  </si>
  <si>
    <t xml:space="preserve">ORTEGA GOMEZ EDITH AZUCENA</t>
  </si>
  <si>
    <t xml:space="preserve">ORTEGA HERRERIA RITA DEL PILAR</t>
  </si>
  <si>
    <t xml:space="preserve">ORTEGA ILLINGWORTH DENISE MARIA</t>
  </si>
  <si>
    <t xml:space="preserve">ORTEGA PEREZ ANDREA MICHELLE</t>
  </si>
  <si>
    <t xml:space="preserve">ORTEGA POZO SANTOS DAVID</t>
  </si>
  <si>
    <t xml:space="preserve">ORTIZ ACOSTA HERNAN GONZALO</t>
  </si>
  <si>
    <t xml:space="preserve">ORTIZ ARMAS ROBERTO DAVID</t>
  </si>
  <si>
    <t xml:space="preserve">ORTIZ BARRERA MARCO VINICIO</t>
  </si>
  <si>
    <t xml:space="preserve">ORTIZ CARRILLO ROBERTO JAVIER</t>
  </si>
  <si>
    <t xml:space="preserve">ORTIZ HERBENER MARIA VERONICA</t>
  </si>
  <si>
    <t xml:space="preserve">ORTIZ HIDALGO FRANNLIN GEOVANNY</t>
  </si>
  <si>
    <t xml:space="preserve">ORTIZ ROJAS JAVIER GONZALO</t>
  </si>
  <si>
    <t xml:space="preserve">ORTIZ TAMAYO FABIAN RODRIGO</t>
  </si>
  <si>
    <t xml:space="preserve">OSCAR ENRIQUE SCHEEL CARRION</t>
  </si>
  <si>
    <t xml:space="preserve">OSCAR HUMBERTO  BRITO GUILLEN</t>
  </si>
  <si>
    <t xml:space="preserve">OSCAR LEONEL MONTERO HINOJOSA</t>
  </si>
  <si>
    <t xml:space="preserve">OSPINA PALADINES CARLOS ANDRES</t>
  </si>
  <si>
    <t xml:space="preserve">OSWALDO JAVIER VILLAO PALACIOS</t>
  </si>
  <si>
    <t xml:space="preserve">OTO USUNO JULIO GERMAN</t>
  </si>
  <si>
    <t xml:space="preserve">OTO USUNO MARIA MARIANA</t>
  </si>
  <si>
    <t xml:space="preserve">OVIEDO GUARANDA KLEBER JAIME</t>
  </si>
  <si>
    <t xml:space="preserve">OVIEDO MORAN MICHAEL JOSE</t>
  </si>
  <si>
    <t xml:space="preserve">OVIEDO OVIEDO MANUEL ALFREDO</t>
  </si>
  <si>
    <t xml:space="preserve">PABLO BAQUERIZO DAVILA</t>
  </si>
  <si>
    <t xml:space="preserve">PABLO JAVIER BAQUE LOZANO</t>
  </si>
  <si>
    <t xml:space="preserve">PABLO MARCELO MORA MOREIRA</t>
  </si>
  <si>
    <t xml:space="preserve">PACHECO SOLEDISPA BORIS ALEXIS</t>
  </si>
  <si>
    <t xml:space="preserve">PACO OLMEDO ORNA AYMACANA</t>
  </si>
  <si>
    <t xml:space="preserve">PADILLA ALVAREZ JUAN LEONARDO</t>
  </si>
  <si>
    <t xml:space="preserve">PADILLA PAREDES CARLOS ALBERTO</t>
  </si>
  <si>
    <t xml:space="preserve">PALACIOS ALVARADO JULIO RAMON</t>
  </si>
  <si>
    <t xml:space="preserve">PALACIOS DILLON ALEXANDRA DEL ROCIO</t>
  </si>
  <si>
    <t xml:space="preserve">PALACIOS GALVEZ MARIA ELENA</t>
  </si>
  <si>
    <t xml:space="preserve">PALACIOS MIRANDA JOSE RODOLFO</t>
  </si>
  <si>
    <t xml:space="preserve">PALACIOS RODAS CARLOS EDISON</t>
  </si>
  <si>
    <t xml:space="preserve">PALACIOS SOLANO DE LA SALA MAXIMO IVAN</t>
  </si>
  <si>
    <t xml:space="preserve">PALADINES RODRIGUEZ VICTOR EMILIO </t>
  </si>
  <si>
    <t xml:space="preserve">PALAU  FARINA LUIS EVANGELISTA</t>
  </si>
  <si>
    <t xml:space="preserve">PALMA CORREA NELLY ALEXANDRA</t>
  </si>
  <si>
    <t xml:space="preserve">PALMA MACIAS ROBERTO CARLOS</t>
  </si>
  <si>
    <t xml:space="preserve">PALMA REYES ROSA PILAR</t>
  </si>
  <si>
    <t xml:space="preserve">PALMA ZAMAR CESAR EMILIO</t>
  </si>
  <si>
    <t xml:space="preserve">PALOMEQUE CALLE PEDRO EUGENIO</t>
  </si>
  <si>
    <t xml:space="preserve">PALOMO PEREZ WALTER RIGOBERTO</t>
  </si>
  <si>
    <t xml:space="preserve">PANCHANA CHALEN PILAR</t>
  </si>
  <si>
    <t xml:space="preserve">PANCHANA GONZALEZ GLADYS HAIDEE</t>
  </si>
  <si>
    <t xml:space="preserve">PANCHANA TOMALA FLAVIO XAVIER</t>
  </si>
  <si>
    <t xml:space="preserve">PANGAY BUSTAMANTE BRYAN GONZALO</t>
  </si>
  <si>
    <t xml:space="preserve">PANIMBOZA ROCA ESTELA EDELMIRA</t>
  </si>
  <si>
    <t xml:space="preserve">PANTA GARZON MARCOS STALYN</t>
  </si>
  <si>
    <t xml:space="preserve">PANTA MURILLO DELIA ESTHER</t>
  </si>
  <si>
    <t xml:space="preserve">PANTOJA SANTOS RICHARD STANLY</t>
  </si>
  <si>
    <t xml:space="preserve">PAOLA FERNANDA ANDRADE ARELLANO</t>
  </si>
  <si>
    <t xml:space="preserve">PARADA PARRA MIGUEL ANGEL</t>
  </si>
  <si>
    <t xml:space="preserve">PAREDES ARIAS RICHARD JAVIER</t>
  </si>
  <si>
    <t xml:space="preserve">PAREDES CASTRO PAOLA VANESSA</t>
  </si>
  <si>
    <t xml:space="preserve">PAREDES LOPEZ MARIA PIEDAD</t>
  </si>
  <si>
    <t xml:space="preserve">PAREDES MUNOZ EDUARDO SANTIAGO</t>
  </si>
  <si>
    <t xml:space="preserve">PAREDES PEREZ GUSTAVO XAVIER</t>
  </si>
  <si>
    <t xml:space="preserve">PAREDES TOAZA CATHERINE KATIUSKA</t>
  </si>
  <si>
    <t xml:space="preserve">PAREDES TORRES ANGELA DEL ROSARIO</t>
  </si>
  <si>
    <t xml:space="preserve">PAREDES ZAPATA JONATTAN ANDRES</t>
  </si>
  <si>
    <t xml:space="preserve">PARIAS QUINTERO FRANKLIN ANTONIO</t>
  </si>
  <si>
    <t xml:space="preserve">PARODI LEDESMA VINICIO JAVIER</t>
  </si>
  <si>
    <t xml:space="preserve">PARRA MOROCHO GLADYS ROCIO</t>
  </si>
  <si>
    <t xml:space="preserve">PARRA PAREDES BOLIVAR ERNESTO</t>
  </si>
  <si>
    <t xml:space="preserve">PARRA ROSERO MYRIAM BEATRIZ</t>
  </si>
  <si>
    <t xml:space="preserve">PARRA ROSERO PABLO GERMAN</t>
  </si>
  <si>
    <t xml:space="preserve">PARRAGA CEDENO JOSE VIRGILIO</t>
  </si>
  <si>
    <t xml:space="preserve">PARRAGA JOSE JUAN</t>
  </si>
  <si>
    <t xml:space="preserve">PARRAGA PEREZ STEFFY NICOLE</t>
  </si>
  <si>
    <t xml:space="preserve">PARRALES CABRERA TEOFILO CELESTINO</t>
  </si>
  <si>
    <t xml:space="preserve">PARRALES CUMBE DIANA CAROLINA</t>
  </si>
  <si>
    <t xml:space="preserve">PARRALES GARCIA BRYAN STEVEN</t>
  </si>
  <si>
    <t xml:space="preserve">PARRALES GONZALEZ NIXA JASMIN</t>
  </si>
  <si>
    <t xml:space="preserve">PARRALES LUCIN JERRY RENE</t>
  </si>
  <si>
    <t xml:space="preserve">PARRALES ORMAZA CARLA CRISTINA</t>
  </si>
  <si>
    <t xml:space="preserve">PARRALES REYES CARLOS JAVIER</t>
  </si>
  <si>
    <t xml:space="preserve">PASEABORDO S.A </t>
  </si>
  <si>
    <t xml:space="preserve">PATRICIA ALEXANDRA  COBOS JARA</t>
  </si>
  <si>
    <t xml:space="preserve">PATRICIA IVETTE ANCHUNDIA MESTANZA</t>
  </si>
  <si>
    <t xml:space="preserve">PATRICIO FERNANDO HIDALGO PABLO</t>
  </si>
  <si>
    <t xml:space="preserve">PAUL FERNANDO SEGURA MACIAS</t>
  </si>
  <si>
    <t xml:space="preserve">PAULA JESUS SALAZAR MACIAS</t>
  </si>
  <si>
    <t xml:space="preserve">PAUTA CASTILLO DAVID LEONARDO</t>
  </si>
  <si>
    <t xml:space="preserve">PAZ SANCHEZ ROXANA MICHELLE</t>
  </si>
  <si>
    <t xml:space="preserve">PAZMINO HERRERA DIEGO WILFRIDO</t>
  </si>
  <si>
    <t xml:space="preserve">PAZMINO PRIETO SIXTO JAVIER</t>
  </si>
  <si>
    <t xml:space="preserve">PAZMINO ZAMBRANO GONZALO FARADAY</t>
  </si>
  <si>
    <t xml:space="preserve">PAZMIÑO FALCONES KAROLINA LEONOR</t>
  </si>
  <si>
    <t xml:space="preserve">PAZOS GALEAS SHURGUEN GUSTAVO</t>
  </si>
  <si>
    <t xml:space="preserve">PEDRO ANGEL JIMENEZ NOBOA</t>
  </si>
  <si>
    <t xml:space="preserve">PEDRO CHRISTIAN CORRAL CELLERI</t>
  </si>
  <si>
    <t xml:space="preserve">PEDRO JAVIER BAQUERIZO SUAREZ</t>
  </si>
  <si>
    <t xml:space="preserve">PEDRO ROBERTO MERELLO LOPEZ</t>
  </si>
  <si>
    <t xml:space="preserve">PENA BRAVO JANINA CLEOPATRA</t>
  </si>
  <si>
    <t xml:space="preserve">PENA LAVAYEN LUIS ALBERTO</t>
  </si>
  <si>
    <t xml:space="preserve">PENA MENDOZA JEFFERSON RAFAEL</t>
  </si>
  <si>
    <t xml:space="preserve">PENA PAREDES PEDRO PABLO</t>
  </si>
  <si>
    <t xml:space="preserve">PENA SINCHE ISRAEL JESUS</t>
  </si>
  <si>
    <t xml:space="preserve">PENA TIGRERO MARIA VICTORIA</t>
  </si>
  <si>
    <t xml:space="preserve">PENAFIEL CHELE CESAR JAVIER</t>
  </si>
  <si>
    <t xml:space="preserve">PENAFIEL GUTIERREZ CLARITA ELENA</t>
  </si>
  <si>
    <t xml:space="preserve">PENAFIEL MORA ALEXANDRA DEL PILAR</t>
  </si>
  <si>
    <t xml:space="preserve">PENAFIEL MOSQUERA MIRNA LORGIA</t>
  </si>
  <si>
    <t xml:space="preserve">PENAFIEL TAPIA FRANCISCO MIGUEL</t>
  </si>
  <si>
    <t xml:space="preserve">PENAFIEL TIRCIO KARINA LISSETTE</t>
  </si>
  <si>
    <t xml:space="preserve">PENAFIEL VALLE MELISSA DEL ROCIO</t>
  </si>
  <si>
    <t xml:space="preserve">PEÑA MOYANO MIGUEL STALIN</t>
  </si>
  <si>
    <t xml:space="preserve">PEÑARANDA VILLALTA JORGE ABRAHAN</t>
  </si>
  <si>
    <t xml:space="preserve">PERALTA AVILES MIGUEL ANGEL</t>
  </si>
  <si>
    <t xml:space="preserve">PERALTA BENITEZ ROBERTO ELIAS</t>
  </si>
  <si>
    <t xml:space="preserve">PERALTA GODOY JORGE DAVID</t>
  </si>
  <si>
    <t xml:space="preserve">PERALTA JURADO GUSTAVO ADOLFO</t>
  </si>
  <si>
    <t xml:space="preserve">PERALTA RODRIGUEZ MARLON SANTIAGO</t>
  </si>
  <si>
    <t xml:space="preserve">PERALTA ROJAS JOSE MANUEL</t>
  </si>
  <si>
    <t xml:space="preserve">PERALTA RUA JOSE LUIS</t>
  </si>
  <si>
    <t xml:space="preserve">PEREA GUERRERO WILMER OSCAR</t>
  </si>
  <si>
    <t xml:space="preserve">PEREZ ALAVA JESUS GIOVANNY</t>
  </si>
  <si>
    <t xml:space="preserve">PEREZ ASENCIO LUCIANO ALBERTO</t>
  </si>
  <si>
    <t xml:space="preserve">PEREZ BAJANA CARLOS ARIEL</t>
  </si>
  <si>
    <t xml:space="preserve">PEREZ CASTRO MARIANA DE JESUS</t>
  </si>
  <si>
    <t xml:space="preserve">PEREZ LEYVA CARLOS MANUEL</t>
  </si>
  <si>
    <t xml:space="preserve">PEREZ LOPEZ WILIAN LAZARO</t>
  </si>
  <si>
    <t xml:space="preserve">PEREZ MORENO KATTY KAROL</t>
  </si>
  <si>
    <t xml:space="preserve">PEREZ SEMINARIO HECTOR JUNIOR</t>
  </si>
  <si>
    <t xml:space="preserve">PEREZ VELASQUEZ ROBERTO LUIS</t>
  </si>
  <si>
    <t xml:space="preserve">PEREZ VERA BORIS ALEXANDER</t>
  </si>
  <si>
    <t xml:space="preserve">PESANTES GUAMAN DANIEL ARTURO</t>
  </si>
  <si>
    <t xml:space="preserve">PETITA CECIBEL GUEVARA</t>
  </si>
  <si>
    <t xml:space="preserve">PEZO MALDONADO CECILIA FERNANDA</t>
  </si>
  <si>
    <t xml:space="preserve">PHILCO BAQUE JORGE FERNANDO</t>
  </si>
  <si>
    <t xml:space="preserve">PIGUAVE ARAMBULO RONALD FABRICIO</t>
  </si>
  <si>
    <t xml:space="preserve">PIHUAVE MARTILLO MARIA PILAR</t>
  </si>
  <si>
    <t xml:space="preserve">PILAR MARYLIN ALCIVAR MORAN</t>
  </si>
  <si>
    <t xml:space="preserve">PILAY ALVARADO MARIA BELEN</t>
  </si>
  <si>
    <t xml:space="preserve">PILAY CHOMPOL WALTER RONALD</t>
  </si>
  <si>
    <t xml:space="preserve">PILAY QUINDE ALEXI ANDRES</t>
  </si>
  <si>
    <t xml:space="preserve">PILLA MARTILLO INGRID JOHANNA</t>
  </si>
  <si>
    <t xml:space="preserve">PILLAJO NARVAEZ JORGE VLADIMIR</t>
  </si>
  <si>
    <t xml:space="preserve">PILLIGUA ANCHUNDIA SEGUNDO BAUDILLO</t>
  </si>
  <si>
    <t xml:space="preserve">PIN PONCE NIEVE DOMINGO</t>
  </si>
  <si>
    <t xml:space="preserve">PINCAY BAQUE DAYSI PETRONILA</t>
  </si>
  <si>
    <t xml:space="preserve">PINCAY RUIZ VICENTA MARLENE</t>
  </si>
  <si>
    <t xml:space="preserve">PINCAY SALTOS JOSSELYNE LISSETTE</t>
  </si>
  <si>
    <t xml:space="preserve">PINCAY SILVA FERNANDO RAFAEL</t>
  </si>
  <si>
    <t xml:space="preserve">PINCAY VELEZ CELESTE MERCEDES</t>
  </si>
  <si>
    <t xml:space="preserve">PINEDA ARANA XAVIER EDU</t>
  </si>
  <si>
    <t xml:space="preserve">PINEDA PORRAS RUBEN EVERALDO</t>
  </si>
  <si>
    <t xml:space="preserve">PINELA PINELA ESTEFANIA MONSERRATE</t>
  </si>
  <si>
    <t xml:space="preserve">PINICAIZA VENEGAS JEAN CARLOS</t>
  </si>
  <si>
    <t xml:space="preserve">PINO ARROBA ALVARO ERNESTO</t>
  </si>
  <si>
    <t xml:space="preserve">PINO GUANOLUISA FREDY ORLANDO</t>
  </si>
  <si>
    <t xml:space="preserve">PINO MATAMOROS GALO EFRAIN</t>
  </si>
  <si>
    <t xml:space="preserve">PINO MAULME ENRIQUE GABRIEL</t>
  </si>
  <si>
    <t xml:space="preserve">PINTO VERA MERCEDES ALEXANDRA</t>
  </si>
  <si>
    <t xml:space="preserve">PIZARRO CARDENAS MIGUEL MODESTO</t>
  </si>
  <si>
    <t xml:space="preserve">PIZARRO CARDENAS PEDRO ANTONIO</t>
  </si>
  <si>
    <t xml:space="preserve">PIZARRO RIVERA CHRISTIAN JOEL</t>
  </si>
  <si>
    <t xml:space="preserve">PLASTICOS KOCH C LTDA </t>
  </si>
  <si>
    <t xml:space="preserve">PLAZA CARREÑO FABRICIO JAVIER</t>
  </si>
  <si>
    <t xml:space="preserve">PLAZA CHUNGA SILVIA MARIA</t>
  </si>
  <si>
    <t xml:space="preserve">PLAZA ROSALES OSCAR JAVIER</t>
  </si>
  <si>
    <t xml:space="preserve">PLAZA TOMALA FATIMA ISABEL</t>
  </si>
  <si>
    <t xml:space="preserve">PLUAS SANCHEZ CARLOS YASMANY</t>
  </si>
  <si>
    <t xml:space="preserve">POLIT ALMEIDA CARLOS ALBERTO</t>
  </si>
  <si>
    <t xml:space="preserve">POMA VIVANCO VALERIA SOFIA</t>
  </si>
  <si>
    <t xml:space="preserve">PONCE ANDRADE KERLY KARINA</t>
  </si>
  <si>
    <t xml:space="preserve">PONCE BURGOS NORMA ISABEL </t>
  </si>
  <si>
    <t xml:space="preserve">PONCE CARRIEL BRENDA LIZETH</t>
  </si>
  <si>
    <t xml:space="preserve">PONCE GANCHOZO MARICELA RAQUEL </t>
  </si>
  <si>
    <t xml:space="preserve">PONCE OCHOA ERIKA LISSETTE</t>
  </si>
  <si>
    <t xml:space="preserve">PONCE REINADO MARIA DE LOURDES</t>
  </si>
  <si>
    <t xml:space="preserve">PONCE RODRIGUEZ MARIA ELIDA</t>
  </si>
  <si>
    <t xml:space="preserve">PONCE ROJAS KARINA  DEL ROCIO</t>
  </si>
  <si>
    <t xml:space="preserve">PONCE SILVA ROBERTO OSWALDO</t>
  </si>
  <si>
    <t xml:space="preserve">PONCE VICTORES MARICELA YOLANDA</t>
  </si>
  <si>
    <t xml:space="preserve">PORRAS MUNOZ CARMEN ANGELINA</t>
  </si>
  <si>
    <t xml:space="preserve">PORRO SUAREZ MERCEDES MARILU</t>
  </si>
  <si>
    <t xml:space="preserve">POSLIGUA ALTAMIRANO ADRIAN FERNANDO</t>
  </si>
  <si>
    <t xml:space="preserve">POSLIGUA ALTANIRANO ADRIAN  FERNANDO</t>
  </si>
  <si>
    <t xml:space="preserve">POSLIGUA RODAS INGRID STEFANIA</t>
  </si>
  <si>
    <t xml:space="preserve">POSLIGUA VERA ARIOLFO LEONARDO</t>
  </si>
  <si>
    <t xml:space="preserve">POVEDA VACA ANDRES EDUARDO</t>
  </si>
  <si>
    <t xml:space="preserve">POVEDA VALLEJO JORGE LUIS </t>
  </si>
  <si>
    <t xml:space="preserve">POZO ORTIZ LEONARDO MANFRE</t>
  </si>
  <si>
    <t xml:space="preserve">POZO VERNAZA HECTOR ANTONIO</t>
  </si>
  <si>
    <t xml:space="preserve">PRADA UZCATEGUI JUAN ORLANDO</t>
  </si>
  <si>
    <t xml:space="preserve">PRADO MONCAYO IVONNE ALEXANDRA</t>
  </si>
  <si>
    <t xml:space="preserve">PRADO MURILLO MIGUEL ANDRES</t>
  </si>
  <si>
    <t xml:space="preserve">PRADO TIXCE SONNIA JEANNETTE</t>
  </si>
  <si>
    <t xml:space="preserve">PRECIADO MICOLTA ORLANDO BISMAR</t>
  </si>
  <si>
    <t xml:space="preserve">PRECIADO SALVATIERRA PATRICIA PAOLA</t>
  </si>
  <si>
    <t xml:space="preserve">PRIETO VEGA MARTHA MARIA ELIZABETH</t>
  </si>
  <si>
    <t xml:space="preserve">PRIMERA ETAPA DEL PROYECTO URBANISTICO AIRES DE BATAN</t>
  </si>
  <si>
    <t xml:space="preserve">PRISCILA NORALMA DELA AVENDANO</t>
  </si>
  <si>
    <t xml:space="preserve">PRISCILLA DENISSE VINUEZA YEPEZ</t>
  </si>
  <si>
    <t xml:space="preserve">PROAC S.A.</t>
  </si>
  <si>
    <t xml:space="preserve">PROANO PIEDRA CHRISTIAN XAVIER</t>
  </si>
  <si>
    <t xml:space="preserve">PRODUCTOS DEL AGRO SYLVIA MARIA S.A. AGROSYLMA</t>
  </si>
  <si>
    <t xml:space="preserve">PROTEINAS NATURALES S.A PROTENAT </t>
  </si>
  <si>
    <t xml:space="preserve">PUERO CUERO CARLOS JULIO</t>
  </si>
  <si>
    <t xml:space="preserve">PUIG MORA CINTHYA DE LOURDES</t>
  </si>
  <si>
    <t xml:space="preserve">PUIG PANDO RAYNER</t>
  </si>
  <si>
    <t xml:space="preserve">PULIG LEON CRISTINA ELIZABETH</t>
  </si>
  <si>
    <t xml:space="preserve">PULKRO C. LTDA. </t>
  </si>
  <si>
    <t xml:space="preserve">QUEIROLO SECAIRA MICHELLE ALEJANDRA</t>
  </si>
  <si>
    <t xml:space="preserve">QUEZADA ROMERO YADIRA YAJAIRA</t>
  </si>
  <si>
    <t xml:space="preserve">QUIMI CABANILLA EDISON JERONIMO</t>
  </si>
  <si>
    <t xml:space="preserve">QUIMI ESPINOZA FANNY MIREYA</t>
  </si>
  <si>
    <t xml:space="preserve">QUIMI LOPEZ FROILAN TITO</t>
  </si>
  <si>
    <t xml:space="preserve">QUIMI MESA GEOVANNY MARTIN</t>
  </si>
  <si>
    <t xml:space="preserve">QUIMIS CHIQUITO LUPE DIONICIO</t>
  </si>
  <si>
    <t xml:space="preserve">QUIMIS MORENO FRANKLIN WINSTONG</t>
  </si>
  <si>
    <t xml:space="preserve">QUINALUISA GOMEZ NUBE ISABEL</t>
  </si>
  <si>
    <t xml:space="preserve">QUINDE RENTERIA MARISELA ELIZABETH</t>
  </si>
  <si>
    <t xml:space="preserve">QUINONEZ BONE MARLENE AURORA</t>
  </si>
  <si>
    <t xml:space="preserve">QUINONEZ GARCIA MELGAR EDISON</t>
  </si>
  <si>
    <t xml:space="preserve">QUINONEZ MINA DARLIS LUCIA</t>
  </si>
  <si>
    <t xml:space="preserve">QUINONEZ MONROY MERCY VICTORIA</t>
  </si>
  <si>
    <t xml:space="preserve">QUINONEZ VICUNA JUSTHIN CESAR</t>
  </si>
  <si>
    <t xml:space="preserve">QUINTANA BARRERA SIXTO ROBERTO</t>
  </si>
  <si>
    <t xml:space="preserve">QUINTERO GONZABAY OSCAR JAVIER</t>
  </si>
  <si>
    <t xml:space="preserve">QUINTO BAZAN JOHNN HENRY</t>
  </si>
  <si>
    <t xml:space="preserve">QUINTO MARTINEZ JOSE RICARDO</t>
  </si>
  <si>
    <t xml:space="preserve">QUIÑONEZ PINARGOTE FRANKLIN HIPOLITO</t>
  </si>
  <si>
    <t xml:space="preserve">QUIÑONEZ SIMISTERRA CARLOS EFREN</t>
  </si>
  <si>
    <t xml:space="preserve">QUIÑONEZ VILLOTA KATTY ELIANA</t>
  </si>
  <si>
    <t xml:space="preserve">QUIROZ MARTINEZ ALBERISLU</t>
  </si>
  <si>
    <t xml:space="preserve">QUIROZ ZAMORA MARIA ESTHER</t>
  </si>
  <si>
    <t xml:space="preserve">QUISHPE PACHACAMA JESUS MANUEL</t>
  </si>
  <si>
    <t xml:space="preserve">QUISNIA ORTIZ CARLOS ISRAEL</t>
  </si>
  <si>
    <t xml:space="preserve">QUIZHPI OCHOA MARIA TERESA</t>
  </si>
  <si>
    <t xml:space="preserve">QUIZHPI PASTUIZACA EDISON DANILO</t>
  </si>
  <si>
    <t xml:space="preserve">RAFAEL MAXIMILIANO RAMOS MANOSALVAS</t>
  </si>
  <si>
    <t xml:space="preserve">RAMIREZ FLORES JOSE MIGUEL</t>
  </si>
  <si>
    <t xml:space="preserve">RAMIREZ FRANCO MARIA ELENA</t>
  </si>
  <si>
    <t xml:space="preserve">RAMIREZ MOSQUERA JIMMY XAVIER</t>
  </si>
  <si>
    <t xml:space="preserve">RAMIREZ QUIMI IVONNE KENYA</t>
  </si>
  <si>
    <t xml:space="preserve">RAMIREZ ROJAS  RONNEY RAFAEL</t>
  </si>
  <si>
    <t xml:space="preserve">RAMIREZ RUIZ MILTON EMILIO</t>
  </si>
  <si>
    <t xml:space="preserve">RAMIRO RAMON TOALA GARCIA</t>
  </si>
  <si>
    <t xml:space="preserve">RAMON ALARCON JORGE PATRICIO</t>
  </si>
  <si>
    <t xml:space="preserve">RAMOS  ORELLANA CECILIA MARIA</t>
  </si>
  <si>
    <t xml:space="preserve">RAMOS HERMENEJILDO FANNY GABRIELA</t>
  </si>
  <si>
    <t xml:space="preserve">RAMOS OLMEDO CARLOS LEONARDO</t>
  </si>
  <si>
    <t xml:space="preserve">RAMOS PACHAY JOSE MANUEL</t>
  </si>
  <si>
    <t xml:space="preserve">RAMOS RAMOS YAJAIRA MARIA</t>
  </si>
  <si>
    <t xml:space="preserve">RAMOS SANCHEZ JUAN CARLOS</t>
  </si>
  <si>
    <t xml:space="preserve">RAQUEL YOLANDA POSADA RAMIREZ</t>
  </si>
  <si>
    <t xml:space="preserve">RAUL GERARDO ORTEGA BURGOS</t>
  </si>
  <si>
    <t xml:space="preserve">RAUL JOSE CAÑIZARES GARAICOA</t>
  </si>
  <si>
    <t xml:space="preserve">RAWAD MACHLB BZEIH BARAKAT</t>
  </si>
  <si>
    <t xml:space="preserve">REA GARCIA EDWIN BENJAMIN</t>
  </si>
  <si>
    <t xml:space="preserve">REBUTTI DUQUE JAVIER PAUL</t>
  </si>
  <si>
    <t xml:space="preserve">RECALDE FERNANDEZ CARLA ANDREA</t>
  </si>
  <si>
    <t xml:space="preserve">REDROBAN MORA MAXIMO PATRICIO</t>
  </si>
  <si>
    <t xml:space="preserve">REFRESCO SIN GAS S.A. RE.S.GA.SA.</t>
  </si>
  <si>
    <t xml:space="preserve">REIMBERG BADUY PETER PAUL</t>
  </si>
  <si>
    <t xml:space="preserve">REINA SALAZAR JOSE DIEGO </t>
  </si>
  <si>
    <t xml:space="preserve">REINOSO MARISCAL CARLOS BORIS</t>
  </si>
  <si>
    <t xml:space="preserve">REINOSO TIGRE OMAR ALEJANDRO</t>
  </si>
  <si>
    <t xml:space="preserve">REINOSO VASCONEZ RONALD HUMBERTO</t>
  </si>
  <si>
    <t xml:space="preserve">RENDON OROZCO GIAN FRANCO</t>
  </si>
  <si>
    <t xml:space="preserve">RENDON PLAZA ADRIANA MARIA</t>
  </si>
  <si>
    <t xml:space="preserve">RENDON REGALADO MARIANA SOLANGE</t>
  </si>
  <si>
    <t xml:space="preserve">RENDON ROSERO KARLA PAOLA</t>
  </si>
  <si>
    <t xml:space="preserve">RENDON SOLIS MARJORIE VALENTINA</t>
  </si>
  <si>
    <t xml:space="preserve">REPROLIMIT CIA.LTDA </t>
  </si>
  <si>
    <t xml:space="preserve">REVELO ALVARADO LILIANA JAQUELINE</t>
  </si>
  <si>
    <t xml:space="preserve">REVELO ESPINOZA MARIBEL KARINA</t>
  </si>
  <si>
    <t xml:space="preserve">REYES ALAVA CARLOS ALFREDO</t>
  </si>
  <si>
    <t xml:space="preserve">REYES CIMARRA AUDI JOJAN</t>
  </si>
  <si>
    <t xml:space="preserve">REYES DESIDERIO ZOILA MARILIN</t>
  </si>
  <si>
    <t xml:space="preserve">REYES GARCIA LUIS ALBERTO</t>
  </si>
  <si>
    <t xml:space="preserve">REYES HERRERA SILVIA LORENA</t>
  </si>
  <si>
    <t xml:space="preserve">REYES KAROLYS ANDRES EDUARDO </t>
  </si>
  <si>
    <t xml:space="preserve">REYES MENDOZA ARACELY MERCEDES</t>
  </si>
  <si>
    <t xml:space="preserve">REYES MUÑOZ FRANCISCO XAVIER</t>
  </si>
  <si>
    <t xml:space="preserve">REYES PIN GUILLERMO AMANCIO</t>
  </si>
  <si>
    <t xml:space="preserve">REYES PINCAY JORGE VICTOR</t>
  </si>
  <si>
    <t xml:space="preserve">REYES QUIJIJE ALEXI EDUARDO</t>
  </si>
  <si>
    <t xml:space="preserve">REYES SANCHEZ MICHAEL RODOLFO</t>
  </si>
  <si>
    <t xml:space="preserve">REYES SOLIS  MARJORIE YOLANDA</t>
  </si>
  <si>
    <t xml:space="preserve">REYES ZAMBRANO MAYDA TRINIDAD</t>
  </si>
  <si>
    <t xml:space="preserve">REYNA AGUINO JASMANI LIZANDRO</t>
  </si>
  <si>
    <t xml:space="preserve">REYNA SANTACRUZ OSCAR</t>
  </si>
  <si>
    <t xml:space="preserve">REYNOSO SUAREZ ANGEL ERNESTO</t>
  </si>
  <si>
    <t xml:space="preserve">RIBADENEIRA ESTRADA GABRIEL ENRIQUE</t>
  </si>
  <si>
    <t xml:space="preserve">RICARDO ALFONSO ORTIZ SAN MARTIN</t>
  </si>
  <si>
    <t xml:space="preserve">RICARDO ARMANDO COLOMA MOLINA</t>
  </si>
  <si>
    <t xml:space="preserve">RICARDO FLORES OMAR STALIN</t>
  </si>
  <si>
    <t xml:space="preserve">RICARDO JAVIER PUENTE BERRY</t>
  </si>
  <si>
    <t xml:space="preserve">RICARDO PABLO FALCONI DUEÑAS</t>
  </si>
  <si>
    <t xml:space="preserve">RICAURTE CHUMO LUIS ALBERTO</t>
  </si>
  <si>
    <t xml:space="preserve">RICAURTE PAZ ROBERT CRISTIAN</t>
  </si>
  <si>
    <t xml:space="preserve">RICHARD IVAN NIETO RODRIGUEZ</t>
  </si>
  <si>
    <t xml:space="preserve">RICHARD VICENTE TORRES POVEDA</t>
  </si>
  <si>
    <t xml:space="preserve">RIERA NOLIVOS MIRIAM MARLENE</t>
  </si>
  <si>
    <t xml:space="preserve">RIERA ORDONEZ MIGUEL ANGEL</t>
  </si>
  <si>
    <t xml:space="preserve">RIOFRIO AGUIRRE SARA GEORGINA</t>
  </si>
  <si>
    <t xml:space="preserve">RIOS ORELLANA INGRID DE LA CRUZ</t>
  </si>
  <si>
    <t xml:space="preserve">RIVADENEIRA MONCAYO LUCY TANYA</t>
  </si>
  <si>
    <t xml:space="preserve">RIVADENEIRA SACON GRACE ALEXANDRA</t>
  </si>
  <si>
    <t xml:space="preserve">RIVADENEIRA ZAMBRANO ANGEL FAUSTO</t>
  </si>
  <si>
    <t xml:space="preserve">RIVAS BAZURTO BELLA BARTOLA</t>
  </si>
  <si>
    <t xml:space="preserve">RIVAS CEVALLOS HOLGER ENRIQUE</t>
  </si>
  <si>
    <t xml:space="preserve">RIVAS CONSTANTINE VICENTE EMILIO</t>
  </si>
  <si>
    <t xml:space="preserve">RIVAS DE PENALOZA BEATRIZ ELENA</t>
  </si>
  <si>
    <t xml:space="preserve">RIVAS ROMERO FERNANDO XAVIER</t>
  </si>
  <si>
    <t xml:space="preserve">RIVERA CEDENO LUIS ANGEL</t>
  </si>
  <si>
    <t xml:space="preserve">RIVERA PINTO RAMONA ELIZABETH</t>
  </si>
  <si>
    <t xml:space="preserve">RIVERA SALAZAR BYRON ANTONIO</t>
  </si>
  <si>
    <t xml:space="preserve">RIVERA ZAMBRANO AMINTA LETTY</t>
  </si>
  <si>
    <t xml:space="preserve">RIZZO BARZOLA JOSELYN THALIA</t>
  </si>
  <si>
    <t xml:space="preserve">RIZZO BASTIDAS CECILIA ELIZABETH</t>
  </si>
  <si>
    <t xml:space="preserve">ROBALINO MORENO IVETTE ELIZABETH</t>
  </si>
  <si>
    <t xml:space="preserve">ROBALINO VALENCIA  SPARTA SUSANA </t>
  </si>
  <si>
    <t xml:space="preserve">ROBAYO GONZALEZ ROBERTO JAVIER</t>
  </si>
  <si>
    <t xml:space="preserve">ROBERTO DAVID BARANDEARAN OYAGUE</t>
  </si>
  <si>
    <t xml:space="preserve">ROBERTO GABRIEL QUINDE DIAZ</t>
  </si>
  <si>
    <t xml:space="preserve">ROBERTO MUZZIO NARANJO</t>
  </si>
  <si>
    <t xml:space="preserve">ROCA AGUILERA FRANCISCO</t>
  </si>
  <si>
    <t xml:space="preserve">ROCAFUERTE FIGUEROA DILGLA MARIANELA</t>
  </si>
  <si>
    <t xml:space="preserve">ROCIO ELIZABETH BRAVO MORENO</t>
  </si>
  <si>
    <t xml:space="preserve">RODAS BANCHON NORMA ENRIQUETA</t>
  </si>
  <si>
    <t xml:space="preserve">RODNNY XAVIER GONZALEZ RUIZ</t>
  </si>
  <si>
    <t xml:space="preserve">RODOLFO JAVIER CASSAGNE VERA</t>
  </si>
  <si>
    <t xml:space="preserve">RODRIGO DE JESUS CASTAÑO SALAZAR</t>
  </si>
  <si>
    <t xml:space="preserve">RODRIGUEZ  SALAZAR DANIEL</t>
  </si>
  <si>
    <t xml:space="preserve">RODRIGUEZ ALVARADO JOSE LEOPOLDO</t>
  </si>
  <si>
    <t xml:space="preserve">RODRIGUEZ BASANTES VERONICA VIOLETA</t>
  </si>
  <si>
    <t xml:space="preserve">RODRIGUEZ BATALLAS ERMEL ESTUARDO</t>
  </si>
  <si>
    <t xml:space="preserve">RODRIGUEZ BODERO ANA SHIRLEY</t>
  </si>
  <si>
    <t xml:space="preserve">RODRIGUEZ BOSCAN LUIS RODOLFO</t>
  </si>
  <si>
    <t xml:space="preserve">RODRIGUEZ CAICEDO YOLANDA ELIZABETH</t>
  </si>
  <si>
    <t xml:space="preserve">RODRIGUEZ CASTILLO PEPE RENAN</t>
  </si>
  <si>
    <t xml:space="preserve">RODRIGUEZ CASTRO JESSICA VANESA</t>
  </si>
  <si>
    <t xml:space="preserve">RODRIGUEZ DELGADO CARLA LILIANA</t>
  </si>
  <si>
    <t xml:space="preserve">RODRIGUEZ ENRIQUES FERNANDO FAVIAN</t>
  </si>
  <si>
    <t xml:space="preserve">RODRIGUEZ GOMEZ FERNANDO ALBERTO</t>
  </si>
  <si>
    <t xml:space="preserve">RODRIGUEZ GUERRA JORGE EDUARDO JR</t>
  </si>
  <si>
    <t xml:space="preserve">RODRIGUEZ HERRERA PAOLA MIGDALIA</t>
  </si>
  <si>
    <t xml:space="preserve">RODRIGUEZ LLAMUCA JOHANNA MIREYA</t>
  </si>
  <si>
    <t xml:space="preserve">RODRIGUEZ LOPEZ MIRIAN AZUCENA</t>
  </si>
  <si>
    <t xml:space="preserve">RODRIGUEZ OLIVEROS RICARDO GREGORY</t>
  </si>
  <si>
    <t xml:space="preserve">RODRIGUEZ ORTIZ FRIXON</t>
  </si>
  <si>
    <t xml:space="preserve">RODRIGUEZ PALMA NELSON IVAN</t>
  </si>
  <si>
    <t xml:space="preserve">RODRIGUEZ PIEDRAHITA JORGE LUIS</t>
  </si>
  <si>
    <t xml:space="preserve">RODRIGUEZ PLUA DOLORES MARIA</t>
  </si>
  <si>
    <t xml:space="preserve">RODRIGUEZ PUGA JAIME ALFREDO</t>
  </si>
  <si>
    <t xml:space="preserve">RODRIGUEZ REYES JINSOP ORLIN</t>
  </si>
  <si>
    <t xml:space="preserve">RODRIGUEZ ROJAS FRANCISCO ESTEBAN</t>
  </si>
  <si>
    <t xml:space="preserve">RODRIGUEZ SALCEDO WILLIAM DAVID</t>
  </si>
  <si>
    <t xml:space="preserve">RODRIGUEZ SANCHEZ JANNETH HOMAIRA</t>
  </si>
  <si>
    <t xml:space="preserve">RODRIGUEZ SORIANO ALEXANDRA ELIZABETH</t>
  </si>
  <si>
    <t xml:space="preserve">RODRIGUEZ VALVERDE FELIX ALBERTO</t>
  </si>
  <si>
    <t xml:space="preserve">RODRIGUEZ VALVERDE MARGARITA ELIZABETH</t>
  </si>
  <si>
    <t xml:space="preserve">RODRIGUEZ VERA ANA MARIA</t>
  </si>
  <si>
    <t xml:space="preserve">RODRIGUEZ VITERY VICTOR EMILIO</t>
  </si>
  <si>
    <t xml:space="preserve">RODRIGUEZ Y DUQUE JORGE</t>
  </si>
  <si>
    <t xml:space="preserve">RODRIGUEZ YCAZA DANIEL ALEJANDRO</t>
  </si>
  <si>
    <t xml:space="preserve">ROJAS ARREAGA SABINA MARIA</t>
  </si>
  <si>
    <t xml:space="preserve">ROJAS GUZMAN MARTHA CECILIA</t>
  </si>
  <si>
    <t xml:space="preserve">ROJAS MELONI LUIS FERNANDO</t>
  </si>
  <si>
    <t xml:space="preserve">ROJAS ULLOA AURORA DEL CARMEN</t>
  </si>
  <si>
    <t xml:space="preserve">ROMAN ALVARADO LILIAN ISIDORA</t>
  </si>
  <si>
    <t xml:space="preserve">ROMCOEL S.A.</t>
  </si>
  <si>
    <t xml:space="preserve">ROMERO BRAVO BLANCA ALEXANDRA</t>
  </si>
  <si>
    <t xml:space="preserve">ROMERO COLOMA MARIA EUGENIA</t>
  </si>
  <si>
    <t xml:space="preserve">ROMERO DIAZ CARLOS</t>
  </si>
  <si>
    <t xml:space="preserve">ROMERO GONZALEZ DANIEL EDUARDO</t>
  </si>
  <si>
    <t xml:space="preserve">ROMERO IBARRA BYRON NORBERTO</t>
  </si>
  <si>
    <t xml:space="preserve">ROMERO LALON JOAO OSWALDO</t>
  </si>
  <si>
    <t xml:space="preserve">ROMERO LOPEZ ANDRES ROBERTO</t>
  </si>
  <si>
    <t xml:space="preserve">ROMERO MONTOYA MARIA AMADA </t>
  </si>
  <si>
    <t xml:space="preserve">ROMERO PRADO DIEGO ALEJANDRO</t>
  </si>
  <si>
    <t xml:space="preserve">ROMERO RODRIGUEZ RUBEN DARIO</t>
  </si>
  <si>
    <t xml:space="preserve">ROMERO ROMERO JANETT VICTORIA</t>
  </si>
  <si>
    <t xml:space="preserve">ROMERO SECAIRA DIANA VANESSA</t>
  </si>
  <si>
    <t xml:space="preserve">ROMERO SORNOZA LUIS ALFREDO</t>
  </si>
  <si>
    <t xml:space="preserve">ROMERO VERA MARIANA DE LAS MERCEDES</t>
  </si>
  <si>
    <t xml:space="preserve">ROMERO VERSOZA RICARDO GERONIMO</t>
  </si>
  <si>
    <t xml:space="preserve">ROMERO VINUEZA ALFREDO MARCELO</t>
  </si>
  <si>
    <t xml:space="preserve">ROMMEL ANTONIO ZAMORA TRIGUERO</t>
  </si>
  <si>
    <t xml:space="preserve">ROMO VILLAFUERTE MARIA ISABEL</t>
  </si>
  <si>
    <t xml:space="preserve">RONALD ALBERTO NADER GARZOZI</t>
  </si>
  <si>
    <t xml:space="preserve">RONALD DAVID CONTRERAS POTES</t>
  </si>
  <si>
    <t xml:space="preserve">RONDON VILLACIS VICTOR STALIN</t>
  </si>
  <si>
    <t xml:space="preserve">RONQUILLO LOPEZ BIRMANIA NURY</t>
  </si>
  <si>
    <t xml:space="preserve">RONQUILLO VASQUEZ GLORIA YOMAIRA</t>
  </si>
  <si>
    <t xml:space="preserve">ROOSEVELT EDYM DELGADO TAMAYO</t>
  </si>
  <si>
    <t xml:space="preserve">ROSA ANABEL VALERO SANCHEZ</t>
  </si>
  <si>
    <t xml:space="preserve">ROSA EMILIA  FEIJOO</t>
  </si>
  <si>
    <t xml:space="preserve">ROSADO AGUIRRE JOSE LUIS</t>
  </si>
  <si>
    <t xml:space="preserve">ROSADO RODRIGUEZ FRANCISCO ROBERTO</t>
  </si>
  <si>
    <t xml:space="preserve">ROSADO ZAMBRANO FLAVIO ISAIAS</t>
  </si>
  <si>
    <t xml:space="preserve">ROSALES BUSTAMANTE LUIS ALBERTO</t>
  </si>
  <si>
    <t xml:space="preserve">ROSALES TRIVINO MARGARITA AURORA</t>
  </si>
  <si>
    <t xml:space="preserve">ROSALINDA GRACIELA ACOSTA MURILLO</t>
  </si>
  <si>
    <t xml:space="preserve">AAC729499</t>
  </si>
  <si>
    <t xml:space="preserve">ROSANA LETICIA VIOLA</t>
  </si>
  <si>
    <t xml:space="preserve">ROSARIO GRANDA SANDRA KARINA</t>
  </si>
  <si>
    <t xml:space="preserve">ROSARIO MARIBEL JIMENEZ CAMPOVERDE</t>
  </si>
  <si>
    <t xml:space="preserve">ROSE MARI JARAMILLO LEON</t>
  </si>
  <si>
    <t xml:space="preserve">ROSERO CRUZ MARIA AUXILIADORA</t>
  </si>
  <si>
    <t xml:space="preserve">ROSERO GRUEZO MARJORIE YESENIA</t>
  </si>
  <si>
    <t xml:space="preserve">ROSERO MERCADO ELSA KARINA</t>
  </si>
  <si>
    <t xml:space="preserve">ROSERO TEJADA RICARDO EMILIO</t>
  </si>
  <si>
    <t xml:space="preserve">ROSERO VALENCIA DIEGO PATRICIO</t>
  </si>
  <si>
    <t xml:space="preserve">ROSO SANCHEZ JHONATAN ALFONSO</t>
  </si>
  <si>
    <t xml:space="preserve">ROSS LOPERA JOFFRE GABRIEL</t>
  </si>
  <si>
    <t xml:space="preserve">ROURA SEMINARIO MARIA LEONOR</t>
  </si>
  <si>
    <t xml:space="preserve">ROVELLO VALENCIA JOSE ROMAN</t>
  </si>
  <si>
    <t xml:space="preserve">ROYAL TOUR S.A. </t>
  </si>
  <si>
    <t xml:space="preserve">RUBEN DARIO HIDALGO MUÑOZ</t>
  </si>
  <si>
    <t xml:space="preserve">RUBEN DARIO QUIMIS JESUS</t>
  </si>
  <si>
    <t xml:space="preserve">RUBEN ESTEBAN URRUTIA VINUEZA</t>
  </si>
  <si>
    <t xml:space="preserve">RUEDA QUISHPE WASHINGTON RAMIRO</t>
  </si>
  <si>
    <t xml:space="preserve">RUFINO NAPOLES FRANK</t>
  </si>
  <si>
    <t xml:space="preserve">RUGEL AGUAYO KARINA ELIZABETH</t>
  </si>
  <si>
    <t xml:space="preserve">RUGGIERO DIAZ GINO HECTOR</t>
  </si>
  <si>
    <t xml:space="preserve">RUIJUN CAO</t>
  </si>
  <si>
    <t xml:space="preserve">RUIZ AREVALO GLORIA ANA</t>
  </si>
  <si>
    <t xml:space="preserve">RUIZ CARRION MARIA DANIELA</t>
  </si>
  <si>
    <t xml:space="preserve">RUIZ JORDAN TERESA DE JESUS</t>
  </si>
  <si>
    <t xml:space="preserve">RUIZ JURADO WILLIAM</t>
  </si>
  <si>
    <t xml:space="preserve">RUIZ MALO MICHELLE ANDREA</t>
  </si>
  <si>
    <t xml:space="preserve">RUIZ RENGEL ALFREDO FERNANDO</t>
  </si>
  <si>
    <t xml:space="preserve">RUIZ ROMAN ROMMEL ELIAS</t>
  </si>
  <si>
    <t xml:space="preserve">RUIZ SANCHEZ ROBINA RAIZA</t>
  </si>
  <si>
    <t xml:space="preserve">RUIZ SOLANO KELVIL ORLANDO</t>
  </si>
  <si>
    <t xml:space="preserve">RUIZ UNDA ROBERTO ANTONIO</t>
  </si>
  <si>
    <t xml:space="preserve">RUIZ VELEZ LIBIA KARINA</t>
  </si>
  <si>
    <t xml:space="preserve">RUIZ VILLACRES EDDY STEVEN</t>
  </si>
  <si>
    <t xml:space="preserve">RUTH ANGELICA VERDEZOTO GAIBOR</t>
  </si>
  <si>
    <t xml:space="preserve">RUTH ELIZABETH ZAMBRANO PERERO</t>
  </si>
  <si>
    <t xml:space="preserve">RUTH XIMENA ESPINOZA MORA</t>
  </si>
  <si>
    <t xml:space="preserve">SAAVEDRA ROMERO ROBERTO RAFAEL</t>
  </si>
  <si>
    <t xml:space="preserve">SABANDO ELIZALDE JOEL ADOLFO</t>
  </si>
  <si>
    <t xml:space="preserve">SALAS ANZULES MAYRA IABEL</t>
  </si>
  <si>
    <t xml:space="preserve">SALAS PLUAS GONZALO ANDRES</t>
  </si>
  <si>
    <t xml:space="preserve">SALAS PLUAS PAULO ROBERTO</t>
  </si>
  <si>
    <t xml:space="preserve">SALAZAR ARANA JOSE EDUARDO</t>
  </si>
  <si>
    <t xml:space="preserve">SALAZAR BURBANO ANGEL LUPERCIO</t>
  </si>
  <si>
    <t xml:space="preserve">SALAZAR CANDO CECILIA ELIZABETH</t>
  </si>
  <si>
    <t xml:space="preserve">SALAZAR CANDO MARITZA DEL CONSUELO</t>
  </si>
  <si>
    <t xml:space="preserve">SALAZAR CARRILLO MARIA ANDREA</t>
  </si>
  <si>
    <t xml:space="preserve">SALAZAR HUATO BYRON VINICIO</t>
  </si>
  <si>
    <t xml:space="preserve">SALAZAR JAIME CECILIA NARCISA</t>
  </si>
  <si>
    <t xml:space="preserve">SALAZAR MANZANO GIOVANNI ANTONIO</t>
  </si>
  <si>
    <t xml:space="preserve">SALAZAR MARURI ROXANA ELIZABETH</t>
  </si>
  <si>
    <t xml:space="preserve">SALAZAR MENDEZ LUCILA LIZBETH</t>
  </si>
  <si>
    <t xml:space="preserve">SALAZAR MONTIEL ABEL OLIMPO</t>
  </si>
  <si>
    <t xml:space="preserve">SALAZAR TELLO NICOLAS EDUARDO</t>
  </si>
  <si>
    <t xml:space="preserve">SALAZAR TORRES DAVID YORDANO</t>
  </si>
  <si>
    <t xml:space="preserve">SALAZAR VACA CARMEN SUSANA</t>
  </si>
  <si>
    <t xml:space="preserve">SALAZAR VELEZ ERIKA MARIA</t>
  </si>
  <si>
    <t xml:space="preserve">FB611002</t>
  </si>
  <si>
    <t xml:space="preserve">SALAZAR ZULEYMAN FELIX ANTONIO</t>
  </si>
  <si>
    <t xml:space="preserve">SALCEDO MOYA GLENDA VERONICA</t>
  </si>
  <si>
    <t xml:space="preserve">SALEM ONETO MARIA AUXILIADORA</t>
  </si>
  <si>
    <t xml:space="preserve">SALINAS GONZALEZ JAIME PATRICIO</t>
  </si>
  <si>
    <t xml:space="preserve">SALINAS PUCUNA ABIGAIL GABRIELA</t>
  </si>
  <si>
    <t xml:space="preserve">SALTOS MATA FILADELFO VLADIMIR</t>
  </si>
  <si>
    <t xml:space="preserve">SALTOS ORDONEZ RONALD ANDRES</t>
  </si>
  <si>
    <t xml:space="preserve">SALTOS PONCE ENMA CARINA</t>
  </si>
  <si>
    <t xml:space="preserve">SALTOS RODRIGUEZ ANDREA EDITH</t>
  </si>
  <si>
    <t xml:space="preserve">SALTOS SALTOS FRELLY RAFAEL</t>
  </si>
  <si>
    <t xml:space="preserve">SALTOS ZAMBRANO JOSE FERNANDO</t>
  </si>
  <si>
    <t xml:space="preserve">SALVADOR PARRALES ARIEL ALEJANDRO</t>
  </si>
  <si>
    <t xml:space="preserve">SALVATIERRA GARCIA ISIDRO FABRICIO</t>
  </si>
  <si>
    <t xml:space="preserve">SALVATIERRA LAINEZ MARTIN</t>
  </si>
  <si>
    <t xml:space="preserve">SALVATIERRA TIMM MARIA AUXILIADORA</t>
  </si>
  <si>
    <t xml:space="preserve">SAMANIEGO CUEVA ANGELO SALOMON</t>
  </si>
  <si>
    <t xml:space="preserve">SAMANIEGO LAVAYEN YESENIA ELIZABETH </t>
  </si>
  <si>
    <t xml:space="preserve">SAMPEDRO BASURTO MARIA JULIANA </t>
  </si>
  <si>
    <t xml:space="preserve">SAN ANDRES HERNANDEZ JAIME EDUARDO</t>
  </si>
  <si>
    <t xml:space="preserve">SAN ANDRES OREJUELA ELSA JANNETT</t>
  </si>
  <si>
    <t xml:space="preserve">SANCHEZ AGUILAR SORAYA PATRICIA</t>
  </si>
  <si>
    <t xml:space="preserve">SANCHEZ ALVARADO JACINTA ROSARIO</t>
  </si>
  <si>
    <t xml:space="preserve">SANCHEZ CARRIEL NARCISA DE JESUS</t>
  </si>
  <si>
    <t xml:space="preserve">SANCHEZ CASTELLANO GLADYS MARICELA</t>
  </si>
  <si>
    <t xml:space="preserve">SANCHEZ CAVIEDES KLEBER HENRY</t>
  </si>
  <si>
    <t xml:space="preserve">SANCHEZ CHEVEZ PATRICIA LORENA</t>
  </si>
  <si>
    <t xml:space="preserve">SANCHEZ CONSTANTE RICHARD ALBERTO</t>
  </si>
  <si>
    <t xml:space="preserve">SANCHEZ EGAS LIZETH MARITZA</t>
  </si>
  <si>
    <t xml:space="preserve">SANCHEZ HERRERA TANIA VANESSA</t>
  </si>
  <si>
    <t xml:space="preserve">SANCHEZ JIMENEZ MARGARITA ELIZABETH</t>
  </si>
  <si>
    <t xml:space="preserve">SANCHEZ LOOR TEMISTOCLES ESTEBAN</t>
  </si>
  <si>
    <t xml:space="preserve">SANCHEZ MEDINA FELIX</t>
  </si>
  <si>
    <t xml:space="preserve">SANCHEZ MENDOZA ANA ADELA</t>
  </si>
  <si>
    <t xml:space="preserve">SANCHEZ MENDOZA FRANCISCA LEONOR</t>
  </si>
  <si>
    <t xml:space="preserve">SANCHEZ MERCHAN JAVIER FERNANDO</t>
  </si>
  <si>
    <t xml:space="preserve">SANCHEZ NAVARRO ANA MARIA</t>
  </si>
  <si>
    <t xml:space="preserve">SANCHEZ PARRA MAYURI EMILIA</t>
  </si>
  <si>
    <t xml:space="preserve">SANCHEZ PEREZ FRANCISCO ROBERTO</t>
  </si>
  <si>
    <t xml:space="preserve">SANCHEZ QUINCHUELA INES MONICA</t>
  </si>
  <si>
    <t xml:space="preserve">SANCHEZ RIOS FERNANDO ALEXIS</t>
  </si>
  <si>
    <t xml:space="preserve">SANCHEZ SALINAS NELSON FRANCISCO</t>
  </si>
  <si>
    <t xml:space="preserve">SANCHEZ TOALA MICHELLE NICOL</t>
  </si>
  <si>
    <t xml:space="preserve">SANDI MUNOZ WALTER SAMUEL</t>
  </si>
  <si>
    <t xml:space="preserve">SANDOVAL SALDOVAL CARLOS EDISON</t>
  </si>
  <si>
    <t xml:space="preserve">SANDRA DEL ROCIO PESANTES GONZALEZ</t>
  </si>
  <si>
    <t xml:space="preserve">SANDRA ELIZABETH BARBERAN GUADAMUD</t>
  </si>
  <si>
    <t xml:space="preserve">SANDRA PATRICIA MOREJON LLANOS</t>
  </si>
  <si>
    <t xml:space="preserve">SANGINES IRRAZABAL JULIO ENRIQUE</t>
  </si>
  <si>
    <t xml:space="preserve">SANGUCHO MONTENEGRO MARCO ANTONIO</t>
  </si>
  <si>
    <t xml:space="preserve">SANI SANI CRISTIAN DAVID</t>
  </si>
  <si>
    <t xml:space="preserve">SANMARTIN ESPARZA ANA MELANIA</t>
  </si>
  <si>
    <t xml:space="preserve">SANMARTIN ZIADET LIZBETH CRISTINA</t>
  </si>
  <si>
    <t xml:space="preserve">SANTANA BRIONES GLADIS ANELLY</t>
  </si>
  <si>
    <t xml:space="preserve">SANTANA MORENO SAUL AUGUSTO</t>
  </si>
  <si>
    <t xml:space="preserve">SANTANA MUNOZ DANIEL EDUARDO</t>
  </si>
  <si>
    <t xml:space="preserve">SANTIAGO ISRAEL PUERTAS SOLANO</t>
  </si>
  <si>
    <t xml:space="preserve">SANTIAGO IVAN TOLEDO ECHEVERRIA</t>
  </si>
  <si>
    <t xml:space="preserve">SANTIAGO JAVIER NIETO CARRERA</t>
  </si>
  <si>
    <t xml:space="preserve">SANTOS KUNZE CARLOS ANDRES</t>
  </si>
  <si>
    <t xml:space="preserve">SANTOS YCAZA MARIA JOSE</t>
  </si>
  <si>
    <t xml:space="preserve">SAONA GARCIA DANNY GABRIEL</t>
  </si>
  <si>
    <t xml:space="preserve">SAQUICELA SORIA MARCELO ALEJANDRO</t>
  </si>
  <si>
    <t xml:space="preserve">SARA DEL CONSUELO OCHOA VELASCO</t>
  </si>
  <si>
    <t xml:space="preserve">SARA ESTEFANIA JURADO ESCALANTE</t>
  </si>
  <si>
    <t xml:space="preserve">SARA RAQUEL VALLE TIXI</t>
  </si>
  <si>
    <t xml:space="preserve">SARA YAZMIN MOLINA ASENCIO</t>
  </si>
  <si>
    <t xml:space="preserve">SARANGO VALDIVIEZO JENY ELIZABETH</t>
  </si>
  <si>
    <t xml:space="preserve">SARAVIA MEDEIROS IVANA LETICIA</t>
  </si>
  <si>
    <t xml:space="preserve">SARMIENTO LOOR GABRIELA DEL ROCIO</t>
  </si>
  <si>
    <t xml:space="preserve">SARMIENTO SARMIENTO JULIO RODRIGO</t>
  </si>
  <si>
    <t xml:space="preserve">SARMIENTO VIVEROS ALEXANDRA ELIZABETH</t>
  </si>
  <si>
    <t xml:space="preserve">SEGARRA CORDOVA DENISSE CAROLINA</t>
  </si>
  <si>
    <t xml:space="preserve">SEGOVIA DOMINGUEZ KARLA FIORELLA</t>
  </si>
  <si>
    <t xml:space="preserve">SEGOVIA ROJAS ERNAN ENRIQUE</t>
  </si>
  <si>
    <t xml:space="preserve">SEGOVIA TOMALA DENNIS ABEL</t>
  </si>
  <si>
    <t xml:space="preserve">SEGUNDO ELEUTERIO OROVIO COROZO</t>
  </si>
  <si>
    <t xml:space="preserve">SEGUNDO PATRICIO ALMACHE AGUIRRE</t>
  </si>
  <si>
    <t xml:space="preserve">SEGUNDO VICENTE MENDOZA CRUZ</t>
  </si>
  <si>
    <t xml:space="preserve">SEGUNDO WASHINGTON QUIÑONEZ GARCIA</t>
  </si>
  <si>
    <t xml:space="preserve">SEGUNET S.A. </t>
  </si>
  <si>
    <t xml:space="preserve">SEGURA GARCES ANA KATERINE</t>
  </si>
  <si>
    <t xml:space="preserve">SEGURIDAD PRIVADA Y ARMADA DEL ECUADOR ARSEGEC C.</t>
  </si>
  <si>
    <t xml:space="preserve">SELIM FERNANDO DOUMET HERZOG</t>
  </si>
  <si>
    <t xml:space="preserve">SEN SANG GARCIA LENIN CESAR</t>
  </si>
  <si>
    <t xml:space="preserve">SENSOR MEDICAL CIA LTDA </t>
  </si>
  <si>
    <t xml:space="preserve">SEPROCUST SERVICIOS DE SEGURIDAD PROFESIONAL Y CUSTODIA CIA. LTDA.</t>
  </si>
  <si>
    <t xml:space="preserve">SER.TRANSPORTE Y LOGISTICA INTEGRADO TRANSLOINTEG.</t>
  </si>
  <si>
    <t xml:space="preserve">SERLESMED S.A.</t>
  </si>
  <si>
    <t xml:space="preserve">SERRANO LASCANO ANA MARIA</t>
  </si>
  <si>
    <t xml:space="preserve">SERVICITY C A</t>
  </si>
  <si>
    <t xml:space="preserve">SEVILLA CAICEDO RINA MARLENE</t>
  </si>
  <si>
    <t xml:space="preserve">SEVILLA MANOSALVAS JUANA MARIA</t>
  </si>
  <si>
    <t xml:space="preserve">SIERRA HERRERA EDISON VICTOR MANUEL</t>
  </si>
  <si>
    <t xml:space="preserve">SIERRA PADRON JUAN ALBERTO</t>
  </si>
  <si>
    <t xml:space="preserve">SIGCHA SEMPERTEGUI LUIS OSWALDO</t>
  </si>
  <si>
    <t xml:space="preserve">SILVA  NAZARENO LUIS FELIPE</t>
  </si>
  <si>
    <t xml:space="preserve">SILVA ALDAS MARIANA DE JESUS</t>
  </si>
  <si>
    <t xml:space="preserve">SILVA ALVARADO JEAN CARLOS</t>
  </si>
  <si>
    <t xml:space="preserve">SILVA ARMAS MARIA TERESA</t>
  </si>
  <si>
    <t xml:space="preserve">SILVA ESPINOZA CARLOTA ELIZABETH</t>
  </si>
  <si>
    <t xml:space="preserve">SILVA MEJIA CHRISTIAN JAVIER</t>
  </si>
  <si>
    <t xml:space="preserve">SILVA PALMA VILMA NOEMI</t>
  </si>
  <si>
    <t xml:space="preserve">SILVA PINEDA JEFFERSON RICARDO</t>
  </si>
  <si>
    <t xml:space="preserve">SILVA REA OLIVO AMADO</t>
  </si>
  <si>
    <t xml:space="preserve">SILVA VANEGAS CESAR MARCOS</t>
  </si>
  <si>
    <t xml:space="preserve">SILVIA ALEXANDRA CARRION MENA</t>
  </si>
  <si>
    <t xml:space="preserve">SILVIA FILOMENA MOLINA BARONA</t>
  </si>
  <si>
    <t xml:space="preserve">SIMCHECK AARON QUENTIN</t>
  </si>
  <si>
    <t xml:space="preserve">SIMISTERRA MICOLTA RUBEN DARIO</t>
  </si>
  <si>
    <t xml:space="preserve">SINCHE RIOFRIO NARCISA DEL CARMEN</t>
  </si>
  <si>
    <t xml:space="preserve">SINGO CALDERON CRISTIAN ROBERTO</t>
  </si>
  <si>
    <t xml:space="preserve">SKYCELL.SA</t>
  </si>
  <si>
    <t xml:space="preserve">SOCIEDAD DE HECHO SAMBAC</t>
  </si>
  <si>
    <t xml:space="preserve">SOFFE PAZMINO JUDITH ROSABEL</t>
  </si>
  <si>
    <t xml:space="preserve">SOLANO BAIDAL ISABEL YAJAIRA</t>
  </si>
  <si>
    <t xml:space="preserve">SOLANO DE LA TORRE EFRAIN ALFREDO</t>
  </si>
  <si>
    <t xml:space="preserve">SOLANO JIMENEZ PABLO EMILIO</t>
  </si>
  <si>
    <t xml:space="preserve">SOLARTE SOLARTE HERNEY SEBASTIAN</t>
  </si>
  <si>
    <t xml:space="preserve">SOLEDISPA ACEBO MILTON ANTONIO</t>
  </si>
  <si>
    <t xml:space="preserve">SOLEDISPA CARRASCO DIEGO JAFET</t>
  </si>
  <si>
    <t xml:space="preserve">SOLEDISPA CHIPRE SANDRA GISELA</t>
  </si>
  <si>
    <t xml:space="preserve">SOLEDISPA LAVAYEN DANNY ARNULFO</t>
  </si>
  <si>
    <t xml:space="preserve">SOLIS CAMPOS ANDRE XAVIER</t>
  </si>
  <si>
    <t xml:space="preserve">SOLIS CHIQUITO OSCAR EDUARDO</t>
  </si>
  <si>
    <t xml:space="preserve">SOLIS CHUTO RAUL XAVIER</t>
  </si>
  <si>
    <t xml:space="preserve">SOLIS MIRANDA LEONOR JACQUELINE</t>
  </si>
  <si>
    <t xml:space="preserve">SOLIS PEÑA HUMBERTO OSWALDO</t>
  </si>
  <si>
    <t xml:space="preserve">SOLIS REGATTO ANA BELEN</t>
  </si>
  <si>
    <t xml:space="preserve">SOLORZANO MURILLO WILLIAM WILFRIDO</t>
  </si>
  <si>
    <t xml:space="preserve">SOLUCIONESVERDES S A</t>
  </si>
  <si>
    <t xml:space="preserve">SONIA GUERRA IGLESIAS</t>
  </si>
  <si>
    <t xml:space="preserve">SONNIA VANESSA AVILA ESPINOZA</t>
  </si>
  <si>
    <t xml:space="preserve">SORAIDA GRICELDA SEGURA HERRERA</t>
  </si>
  <si>
    <t xml:space="preserve">SORALLA GENOVEVA OCHOA MUÑOZ</t>
  </si>
  <si>
    <t xml:space="preserve">SORAYA PAOLA VELEZ BARCO</t>
  </si>
  <si>
    <t xml:space="preserve">SORIANO MARTINEZ VICKY DEL PILAR</t>
  </si>
  <si>
    <t xml:space="preserve">SORIANO NUNEZ CAMILO ERNESTO</t>
  </si>
  <si>
    <t xml:space="preserve">SORIANO PARRAGA ANA CRISTINA</t>
  </si>
  <si>
    <t xml:space="preserve">SORIANO SUAREZ GUILBERT SAUL</t>
  </si>
  <si>
    <t xml:space="preserve">SORNOZA MACIAS MANUEL DE JESUS</t>
  </si>
  <si>
    <t xml:space="preserve">SORNOZA MARQUEZ ROLANDO CLAUDIO </t>
  </si>
  <si>
    <t xml:space="preserve">SOTO GARCIA MARIA FERNANDA</t>
  </si>
  <si>
    <t xml:space="preserve">SOTOMAYOR MONTEVERDE BRENDA JUDITH</t>
  </si>
  <si>
    <t xml:space="preserve">SOXO QUICHIMBO IVONNE ALEXANDRA</t>
  </si>
  <si>
    <t xml:space="preserve">SPORTMEDIC.S.A </t>
  </si>
  <si>
    <t xml:space="preserve">STEFANIE MARIA MOELLER GILBERT</t>
  </si>
  <si>
    <t xml:space="preserve">STEFFIE GALLESE DE DUNN</t>
  </si>
  <si>
    <t xml:space="preserve">STEVEN JHONNY ALVARADO SUAREZ</t>
  </si>
  <si>
    <t xml:space="preserve">AP828867</t>
  </si>
  <si>
    <t xml:space="preserve">STEVEN VICTOR MOREINIS MALCA</t>
  </si>
  <si>
    <t xml:space="preserve">STURLA GALLEGOS FELIPE NICOLAS</t>
  </si>
  <si>
    <t xml:space="preserve">SUAREZ CRUZ JULY MARIA</t>
  </si>
  <si>
    <t xml:space="preserve">SUAREZ ESCOBAR IVAN EDUARDO</t>
  </si>
  <si>
    <t xml:space="preserve">SUAREZ FORTUN HENRY JUSTO</t>
  </si>
  <si>
    <t xml:space="preserve">SUAREZ MAGALLANES JULIO ALFONSO</t>
  </si>
  <si>
    <t xml:space="preserve">SUAREZ MARIN HECTOR FELIX</t>
  </si>
  <si>
    <t xml:space="preserve">SUAREZ MOLINA DAVID ALFREDO </t>
  </si>
  <si>
    <t xml:space="preserve">SUAREZ MOLINA WASHINGTON BOLIVAR</t>
  </si>
  <si>
    <t xml:space="preserve">SUAREZ NARANJO LADY DIANA</t>
  </si>
  <si>
    <t xml:space="preserve">SUAREZ PALMA JOSE LUIS</t>
  </si>
  <si>
    <t xml:space="preserve">SUAREZ PANTA MARIA FERNANDA</t>
  </si>
  <si>
    <t xml:space="preserve">SUAREZ UBE VICTORIA DE JESUS</t>
  </si>
  <si>
    <t xml:space="preserve">SUAREZ VARGAS ALEX MARCELO</t>
  </si>
  <si>
    <t xml:space="preserve">SUESCUM ROMERO  NATHALY VIRINEYA </t>
  </si>
  <si>
    <t xml:space="preserve">SUESCUM TREJOS EVEN ANDRES</t>
  </si>
  <si>
    <t xml:space="preserve">SUQUILANDA VERA MICHAEL ANTONIO</t>
  </si>
  <si>
    <t xml:space="preserve">SUSANA HERMELINDA ANALUISA HARO</t>
  </si>
  <si>
    <t xml:space="preserve">TACURY CALDERON CARLOS ALBERTO</t>
  </si>
  <si>
    <t xml:space="preserve">TAFUR MOSQUERA AMPARO JACQUELINE</t>
  </si>
  <si>
    <t xml:space="preserve">TAGLE MORAN ESTEFANIA NARCISA</t>
  </si>
  <si>
    <t xml:space="preserve">TAMAYO CARABALLOSO LISANDRA MERCEDES</t>
  </si>
  <si>
    <t xml:space="preserve">TAMAYO SANCHEZ ZOILA KATTIA</t>
  </si>
  <si>
    <t xml:space="preserve">TANDAZO ROLDAN RONALD MANUEL</t>
  </si>
  <si>
    <t xml:space="preserve">TANHIA ELIZABETH SUAREZ CHANCAY</t>
  </si>
  <si>
    <t xml:space="preserve">TANNIA ELIZABETH  CARRERA CALDERON</t>
  </si>
  <si>
    <t xml:space="preserve">TAPIA ARAQUE MARCELA  PATRICIA</t>
  </si>
  <si>
    <t xml:space="preserve">TAPIA CARDENAS CARLOS IVAN</t>
  </si>
  <si>
    <t xml:space="preserve">TAPIA FAYTONG MARCOS JAVIER</t>
  </si>
  <si>
    <t xml:space="preserve">TAPIA GOMEZ GONZALO ENRIQUE</t>
  </si>
  <si>
    <t xml:space="preserve">TAPIA MUNOZ FRANKLIN RAUL</t>
  </si>
  <si>
    <t xml:space="preserve">TAPIA ONOFRE MARCOS ANDRES</t>
  </si>
  <si>
    <t xml:space="preserve">TAPIA RODRIGUEZ MARIOLI MARITZA</t>
  </si>
  <si>
    <t xml:space="preserve">TARABO PINARGOTE RAMON HOMERO</t>
  </si>
  <si>
    <t xml:space="preserve">TAYUPANDA MONTANO ROSA ANGELICA</t>
  </si>
  <si>
    <t xml:space="preserve">TEDEX S.A</t>
  </si>
  <si>
    <t xml:space="preserve">TELECOM LATINA S.A.</t>
  </si>
  <si>
    <t xml:space="preserve">TENENUELA CEPEDA MARIA MANUELA</t>
  </si>
  <si>
    <t xml:space="preserve">TENORIO PRECIADO SUSANA MIRELLA</t>
  </si>
  <si>
    <t xml:space="preserve">TEODOMIRO MAYO</t>
  </si>
  <si>
    <t xml:space="preserve">TERAN LAYEDRA HUGO FABRICIO</t>
  </si>
  <si>
    <t xml:space="preserve">TERAN MERCHAN DANIEL LIZARDO</t>
  </si>
  <si>
    <t xml:space="preserve">TERESA DE LA CRUZ TOSCANO BRITO</t>
  </si>
  <si>
    <t xml:space="preserve">TERESA LEONOR SALAZAR PLUAS</t>
  </si>
  <si>
    <t xml:space="preserve">TIERRA VARGAS DIEGO FERNANDO</t>
  </si>
  <si>
    <t xml:space="preserve">TIGRE PEÑAFIEL JOSE LEONARDO</t>
  </si>
  <si>
    <t xml:space="preserve">TIGRERO VILLON ERICK LENIN</t>
  </si>
  <si>
    <t xml:space="preserve">TIGUA QUIMIZ DENNYS XAVIER</t>
  </si>
  <si>
    <t xml:space="preserve">TINITANA JUMBO LUIS ANTONIO</t>
  </si>
  <si>
    <t xml:space="preserve">TINOCO ESPINOZA DIONICIO LUCIANO</t>
  </si>
  <si>
    <t xml:space="preserve">TIO ALVAREZ ADRIAN</t>
  </si>
  <si>
    <t xml:space="preserve">TIXE SALAVARRIA FRANCISCA TERESA</t>
  </si>
  <si>
    <t xml:space="preserve">TIXILIMA CARANQUI MARIO ROBERTO</t>
  </si>
  <si>
    <t xml:space="preserve">TOALA MEZA JAVIER CLEMENTE</t>
  </si>
  <si>
    <t xml:space="preserve">TOALA VELEZ CONSUELO ELIZABETH</t>
  </si>
  <si>
    <t xml:space="preserve">TOBAR MORAN ESTHER MARIA</t>
  </si>
  <si>
    <t xml:space="preserve">TOBAR MOROCHO JOSE AUGUSTO</t>
  </si>
  <si>
    <t xml:space="preserve">TOLEDO MENDOZA CARLOS ENRIQUE</t>
  </si>
  <si>
    <t xml:space="preserve">TOMALA BURGOS TANIA JACQUELINE</t>
  </si>
  <si>
    <t xml:space="preserve">TOMALA CEDENO ANATOLIA ESTHER</t>
  </si>
  <si>
    <t xml:space="preserve">TOMALA CUENCA DANIEL GERARDO</t>
  </si>
  <si>
    <t xml:space="preserve">TOMALA SANCAN JORGE LUIS</t>
  </si>
  <si>
    <t xml:space="preserve">TOMALA VILLON MARIA MERCEDES</t>
  </si>
  <si>
    <t xml:space="preserve">TORO SANCHEZ MONICA ELIZABETH</t>
  </si>
  <si>
    <t xml:space="preserve">TORRES BUSTAMANTE LUIS ARTURO</t>
  </si>
  <si>
    <t xml:space="preserve">TORRES HERNANDEZ HECTOR BOLIVAR </t>
  </si>
  <si>
    <t xml:space="preserve">TORRES HERNANDEZ MARITZA ELIZABETH</t>
  </si>
  <si>
    <t xml:space="preserve">TORRES MARQUEZ LILIANA DEL ROCIO</t>
  </si>
  <si>
    <t xml:space="preserve">TORRES MITE DARIO XAVIER</t>
  </si>
  <si>
    <t xml:space="preserve">TORRES MOPOSITA ELIANA ESTEFANIA</t>
  </si>
  <si>
    <t xml:space="preserve">TORRES PLUAS JOHANNA ELIZABETH</t>
  </si>
  <si>
    <t xml:space="preserve">TORRES VILLA GENESIS ELENA</t>
  </si>
  <si>
    <t xml:space="preserve">TORRES YEPEZ MARCELA VIRGINIA</t>
  </si>
  <si>
    <t xml:space="preserve">TRACTOMIL S.A </t>
  </si>
  <si>
    <t xml:space="preserve">TRIVINO ANDRADE JUAN SEBASTIAN</t>
  </si>
  <si>
    <t xml:space="preserve">TRIVINO BARONA GEORGE XAVIER</t>
  </si>
  <si>
    <t xml:space="preserve">TRIVINO MORLA CARLOS ERNESTO</t>
  </si>
  <si>
    <t xml:space="preserve">TRSC ENTERPRISES S.A </t>
  </si>
  <si>
    <t xml:space="preserve">TRUJILL0 ELJURI ROBERTO FARID</t>
  </si>
  <si>
    <t xml:space="preserve">TRUJILLO ESPINEL IRENE</t>
  </si>
  <si>
    <t xml:space="preserve">TRUJILLO JIMENEZ CRISTINA</t>
  </si>
  <si>
    <t xml:space="preserve">TUALA LOOR PIEDAD ELIZABETH</t>
  </si>
  <si>
    <t xml:space="preserve">TUAREZ MORALES EDISON ULDARICO</t>
  </si>
  <si>
    <t xml:space="preserve">TUMBACO SANCAN TITO HECTOR</t>
  </si>
  <si>
    <t xml:space="preserve">TUMBACO VERA JOSE LUIS</t>
  </si>
  <si>
    <t xml:space="preserve">TUNNING AMERICA S.A. TUNINSA </t>
  </si>
  <si>
    <t xml:space="preserve">TUTIVEN BENALCAZAR ANDRES FABIAN</t>
  </si>
  <si>
    <t xml:space="preserve">TUTOBIENES S.A.</t>
  </si>
  <si>
    <t xml:space="preserve">UBALDO HELIODORO MOTOCHE MEDINA</t>
  </si>
  <si>
    <t xml:space="preserve">UBIDIA LOZANO GLENDA ALEXANDRA</t>
  </si>
  <si>
    <t xml:space="preserve">UBILLA MORAN MARIANA JACQUELINE</t>
  </si>
  <si>
    <t xml:space="preserve">ULISES MARTIN VARGAS FIGUEROA</t>
  </si>
  <si>
    <t xml:space="preserve">ULLAURI MALDONADO OSWALDO LENIN</t>
  </si>
  <si>
    <t xml:space="preserve">ULLOA HERNANDEZ GEORGE GUSTAVO</t>
  </si>
  <si>
    <t xml:space="preserve">ULLOA MANTILLA MARIA GABRIELA</t>
  </si>
  <si>
    <t xml:space="preserve">UNIPACK S.A.</t>
  </si>
  <si>
    <t xml:space="preserve">URAGA AYALA ROBERTO JOSE</t>
  </si>
  <si>
    <t xml:space="preserve">URQUIZA SALCEDO PATRICIA DEL ROCIO</t>
  </si>
  <si>
    <t xml:space="preserve">URQUIZO GUEVARA DIEGO SEBASTIAN</t>
  </si>
  <si>
    <t xml:space="preserve">USCA QUISNIA JULIO CESAR</t>
  </si>
  <si>
    <t xml:space="preserve">UVIDIA ANDRADE CESAR FERNANDO</t>
  </si>
  <si>
    <t xml:space="preserve">UVIDIA SALTOS  CARLOS BOLIVAR</t>
  </si>
  <si>
    <t xml:space="preserve">VACA CORONEL GALO DANIEL</t>
  </si>
  <si>
    <t xml:space="preserve">VACA LOPEZ DAVID MANUEL</t>
  </si>
  <si>
    <t xml:space="preserve">VACA PATINO MARCELO EMILIO</t>
  </si>
  <si>
    <t xml:space="preserve">VACA VIVERO SIRLEY MARIBEL</t>
  </si>
  <si>
    <t xml:space="preserve">VALAREZO &amp; ASOCIADOS VALASOC CIA.LTDA.</t>
  </si>
  <si>
    <t xml:space="preserve">VALAREZO AMAYA BANESA VALERIA</t>
  </si>
  <si>
    <t xml:space="preserve">VALDES CARVAJAL DAVID ALEJANDRO</t>
  </si>
  <si>
    <t xml:space="preserve">VALDEZ ESPINEL YESSICA MARIELA</t>
  </si>
  <si>
    <t xml:space="preserve">VALDEZ VALDEZ HUGO RODRIGO</t>
  </si>
  <si>
    <t xml:space="preserve">VALDIVIESO BURBANO FRANKILN ESTEBAN</t>
  </si>
  <si>
    <t xml:space="preserve">VALENCIA ANGULO AMIRA MERCEDES</t>
  </si>
  <si>
    <t xml:space="preserve">VALENCIA LOPEZ MARIA JAKELINE</t>
  </si>
  <si>
    <t xml:space="preserve">VALENCIA MEDINA JOSE RICARDO</t>
  </si>
  <si>
    <t xml:space="preserve">VALENCIA MENDOZA MARIUXI JAEL</t>
  </si>
  <si>
    <t xml:space="preserve">VALENCIA MINA NOVIL ORLIN</t>
  </si>
  <si>
    <t xml:space="preserve">VALENCIA NIEVES BYRON BOLIVAR</t>
  </si>
  <si>
    <t xml:space="preserve">VALENCIA VICTOR HUGO</t>
  </si>
  <si>
    <t xml:space="preserve">VALENZUELA PHILLIPS DANIEL ENRIQUE</t>
  </si>
  <si>
    <t xml:space="preserve">VALERIANO MOSQUERA TANYA JAZMIN</t>
  </si>
  <si>
    <t xml:space="preserve">VALERO CEPEDA IVONNE MARIA</t>
  </si>
  <si>
    <t xml:space="preserve">VALERO ZABALA  JULIA ELIZABETH</t>
  </si>
  <si>
    <t xml:space="preserve">VALLADOLID PAZMINO EDGAR MANOLO</t>
  </si>
  <si>
    <t xml:space="preserve">VALLE GONZALEZ LIDIA ELIZABETH</t>
  </si>
  <si>
    <t xml:space="preserve">VALLE TIGREROS CRISTHIAN ANDRES</t>
  </si>
  <si>
    <t xml:space="preserve">VALLEJO BOSSO PEDRO ALEJANDRO</t>
  </si>
  <si>
    <t xml:space="preserve">VALLEJO JOHNSON JUAN PABLO</t>
  </si>
  <si>
    <t xml:space="preserve">VALLEJO MARTINEZ LEIDIZ DIANA</t>
  </si>
  <si>
    <t xml:space="preserve">VALLEJO PROANO FABIAN IGNACIO</t>
  </si>
  <si>
    <t xml:space="preserve">VALLEJO VILLARREAL VERONICA VIVIANA</t>
  </si>
  <si>
    <t xml:space="preserve">VALVERDE MACAY CARLOS ARTURO</t>
  </si>
  <si>
    <t xml:space="preserve">VANESSA ALEXANDRA FREIRE PALIZ</t>
  </si>
  <si>
    <t xml:space="preserve">VARGAS FUENTEZ LADY LEONOR</t>
  </si>
  <si>
    <t xml:space="preserve">VARGAS HIDALGO SANDRA DEL ROSARIO</t>
  </si>
  <si>
    <t xml:space="preserve">VARGAS HUAYAMAVE WALTER RICARDO</t>
  </si>
  <si>
    <t xml:space="preserve">VARGAS PARRALES CARLOS JORGE</t>
  </si>
  <si>
    <t xml:space="preserve">VARGAS RIPALDA GONZALO XAVIER</t>
  </si>
  <si>
    <t xml:space="preserve">VARGAS ROMERO KATTY YUXELY</t>
  </si>
  <si>
    <t xml:space="preserve">VARGAS TAPIA ANGELICA THALIA</t>
  </si>
  <si>
    <t xml:space="preserve">VARGAS TORRES ZENIA</t>
  </si>
  <si>
    <t xml:space="preserve">VASCO ORTIZ OSCAR IVAN</t>
  </si>
  <si>
    <t xml:space="preserve">VASCONEZ FLORES DIEGO BLADIMIR</t>
  </si>
  <si>
    <t xml:space="preserve">VASCONEZ SUAREZ ILIANA STEFANIA</t>
  </si>
  <si>
    <t xml:space="preserve">VASQUEZ AYALA MARIA DE LOURDES</t>
  </si>
  <si>
    <t xml:space="preserve">VASQUEZ BENAVIDES FELIX ERNESTO</t>
  </si>
  <si>
    <t xml:space="preserve">VASQUEZ GOMEZ FREDDY DOLORES</t>
  </si>
  <si>
    <t xml:space="preserve">VASQUEZ GRANDA WILMER JOSE</t>
  </si>
  <si>
    <t xml:space="preserve">VASQUEZ GUEVARA DAVID DANIEL</t>
  </si>
  <si>
    <t xml:space="preserve">VASQUEZ MOREIRA HILDA VIVIANA</t>
  </si>
  <si>
    <t xml:space="preserve">VASQUEZ RESABALA CARLOS JESUS</t>
  </si>
  <si>
    <t xml:space="preserve">VEINTIMILLA MACIAS DEBORA ESTER</t>
  </si>
  <si>
    <t xml:space="preserve">VEINTIMILLA MARIN FREDDY PATRICIO</t>
  </si>
  <si>
    <t xml:space="preserve">VELASCO ARIAS LEYTON VICENTE</t>
  </si>
  <si>
    <t xml:space="preserve">VELASCO ECHEVERRIA IVAN RAMIRO</t>
  </si>
  <si>
    <t xml:space="preserve">VELASCO ROMERO MARIA DEL CARMEN</t>
  </si>
  <si>
    <t xml:space="preserve">VELASCO ZAMBRANO NORA DEL PILAR</t>
  </si>
  <si>
    <t xml:space="preserve">VELASQUEZ ALVAREZ JOSSELYNE JOHANNA</t>
  </si>
  <si>
    <t xml:space="preserve">VELASQUEZ CORAL JORGE WLADIMIR</t>
  </si>
  <si>
    <t xml:space="preserve">VELASQUEZ POLIT NINA NATASHA</t>
  </si>
  <si>
    <t xml:space="preserve">VELASQUEZ SANTANA NESTOR SIGIFREDO</t>
  </si>
  <si>
    <t xml:space="preserve">VELASQUEZ WILSON FERNANDO JOSUE</t>
  </si>
  <si>
    <t xml:space="preserve">VELASTEGUI COELLAR MICHAEL PATRICIO</t>
  </si>
  <si>
    <t xml:space="preserve">VELASTEGUI JARAMILLO MAURICIO GUILLERMO</t>
  </si>
  <si>
    <t xml:space="preserve">VELASTEGUI QUEZADA MARITZA LILIANA</t>
  </si>
  <si>
    <t xml:space="preserve">VELEZ CHAVARRIA FRANCISCA MARIA</t>
  </si>
  <si>
    <t xml:space="preserve">VELEZ COBENA HUGO NEUTORGIO</t>
  </si>
  <si>
    <t xml:space="preserve">VELEZ LOZANO HECTOR EDUARDO</t>
  </si>
  <si>
    <t xml:space="preserve">VELEZ MACIAS  KATHERINE ANGELINE </t>
  </si>
  <si>
    <t xml:space="preserve">VELEZ MANTILLA LUIS RAFAEL</t>
  </si>
  <si>
    <t xml:space="preserve">VELEZ OSORIO JHON EDILKER</t>
  </si>
  <si>
    <t xml:space="preserve">VELEZ SALMERON ELENA YOLANDA</t>
  </si>
  <si>
    <t xml:space="preserve">VELEZ VITERI LENIN ENRIQUE</t>
  </si>
  <si>
    <t xml:space="preserve">VELEZ WECHSLER JAVIER CRISTIAN</t>
  </si>
  <si>
    <t xml:space="preserve">VELEZ ZAMORA SAUL JAKSON</t>
  </si>
  <si>
    <t xml:space="preserve">VELIZ CASTRO RICARDO XAVIER</t>
  </si>
  <si>
    <t xml:space="preserve">VELIZ ESPINIZA NORMA BEATRIZ</t>
  </si>
  <si>
    <t xml:space="preserve">VELIZ GONZALEZ ROSA IRENE</t>
  </si>
  <si>
    <t xml:space="preserve">VELIZ RAMOS JOHN JIMMY</t>
  </si>
  <si>
    <t xml:space="preserve">VELIZ SANTILLAN GENESIS JOHANNA</t>
  </si>
  <si>
    <t xml:space="preserve">VELOZ VERA FERNANDO GREGORIO</t>
  </si>
  <si>
    <t xml:space="preserve">VENEGAS ARTEAGA CARLOS ALFREDO</t>
  </si>
  <si>
    <t xml:space="preserve">VENTURA  CHANCAY JOSE LUIS</t>
  </si>
  <si>
    <t xml:space="preserve">VERA  CARCHIPULLA DOUGLAS  JOEL</t>
  </si>
  <si>
    <t xml:space="preserve">VERA BAZAN ELIO ERASMO</t>
  </si>
  <si>
    <t xml:space="preserve">VERA DEL PEZO DOLORES VICTORIA</t>
  </si>
  <si>
    <t xml:space="preserve">VERA DELGADO JOSE ANTONIO</t>
  </si>
  <si>
    <t xml:space="preserve">VERA DOMINGUEZ JOSE MARCELO</t>
  </si>
  <si>
    <t xml:space="preserve">VERA GARCIA KATTY PAOLA</t>
  </si>
  <si>
    <t xml:space="preserve">VERA GARIJO JOSE ANTONIO</t>
  </si>
  <si>
    <t xml:space="preserve">VERA GONZALEZ JOSE ANTONIO</t>
  </si>
  <si>
    <t xml:space="preserve">VERA GONZALEZ MARIANA LORENA</t>
  </si>
  <si>
    <t xml:space="preserve">VERA GUZMAN ISMAEL ANIBAL</t>
  </si>
  <si>
    <t xml:space="preserve">VERA GUZMAN MARIA DOLORES</t>
  </si>
  <si>
    <t xml:space="preserve">VERA GUZMAN SILVIA AZUCENA</t>
  </si>
  <si>
    <t xml:space="preserve">VERA HNOS. EQUIPOS Y CONSTRUCCIONES CIVILES S.A. VERAEQUIPOS</t>
  </si>
  <si>
    <t xml:space="preserve">VERA MERA MARIA ELIZABETH</t>
  </si>
  <si>
    <t xml:space="preserve">VERA PISPIRA WILSON ALBERTO</t>
  </si>
  <si>
    <t xml:space="preserve">VERA ROJAS PABLO MARCELO</t>
  </si>
  <si>
    <t xml:space="preserve">VERA SOLIS VANESSA FERNANDA</t>
  </si>
  <si>
    <t xml:space="preserve">VERA VELA ANA MARIA</t>
  </si>
  <si>
    <t xml:space="preserve">VERA VELASQUEZ MARIA AUXILIADORA</t>
  </si>
  <si>
    <t xml:space="preserve">VERA VELOZ LISSETTE IRENE</t>
  </si>
  <si>
    <t xml:space="preserve">VERDECIA  GARCIA LUDMILA ELOINA</t>
  </si>
  <si>
    <t xml:space="preserve">VERDUGA CANARTE ANTONIO ZABULON</t>
  </si>
  <si>
    <t xml:space="preserve">VERONICA JAYONARA TENORIO QUIÑONEZ</t>
  </si>
  <si>
    <t xml:space="preserve">VERONICA PATRICIA GARCIA COBEÑA</t>
  </si>
  <si>
    <t xml:space="preserve">VICENTE  IMAICELA ROSILLO</t>
  </si>
  <si>
    <t xml:space="preserve">VICENTE ALFREDO DAGER FLORES</t>
  </si>
  <si>
    <t xml:space="preserve">VICENTE GABRIEL VINUEZA MERINO</t>
  </si>
  <si>
    <t xml:space="preserve">VICTOR ANTONIO AGUSTO ALVARADO</t>
  </si>
  <si>
    <t xml:space="preserve">VICTOR HUGO INTRIAGO ESPINAR</t>
  </si>
  <si>
    <t xml:space="preserve">VICTOR HUGO PEZO AQUINO</t>
  </si>
  <si>
    <t xml:space="preserve">VIEJO ALEJANDRO NORMA ILIANA</t>
  </si>
  <si>
    <t xml:space="preserve">VILEMA MAJI FLOR EMPERATRIZ</t>
  </si>
  <si>
    <t xml:space="preserve">VILLACIS ALVARADO EDGAR EUSTORGIO</t>
  </si>
  <si>
    <t xml:space="preserve">VILLACIS BECERRA FAUSTO MARCELO</t>
  </si>
  <si>
    <t xml:space="preserve">VILLACIS CASTILLO JOHN RAFAEL</t>
  </si>
  <si>
    <t xml:space="preserve">VILLACIS DE LA CADENA TEODORA</t>
  </si>
  <si>
    <t xml:space="preserve">VILLACIS LOPEZ ATALA ELENA</t>
  </si>
  <si>
    <t xml:space="preserve">VILLACIS VILLALVA MARTHA CECILIA</t>
  </si>
  <si>
    <t xml:space="preserve">VILLACRES GONZALEZ GISSELLA CECILIA</t>
  </si>
  <si>
    <t xml:space="preserve">VILLAFUERTE PEREZ PETRA MARIA</t>
  </si>
  <si>
    <t xml:space="preserve">VILLAGOMEZ RENDON FRANCISCO XAVIER</t>
  </si>
  <si>
    <t xml:space="preserve">VILLALTA FLORES MILTON YOBANY</t>
  </si>
  <si>
    <t xml:space="preserve">VILLALTA TENECELA MARCIA MARIA</t>
  </si>
  <si>
    <t xml:space="preserve">VILLAMAR ARROLLO DOLORES MARGARITA</t>
  </si>
  <si>
    <t xml:space="preserve">VILLAMAR CARRANZA MARISOL DEL PILAR</t>
  </si>
  <si>
    <t xml:space="preserve">VILLAMAR GUADAMUD NIXON WILLIAN</t>
  </si>
  <si>
    <t xml:space="preserve">VILLAMAR SOLEDISPA ERICKA ESTEFANIA</t>
  </si>
  <si>
    <t xml:space="preserve">VILLAO JURADO ANDREA BELEN</t>
  </si>
  <si>
    <t xml:space="preserve">VILLARRUEL NUNEZ CHRISTIAN GILBERTO</t>
  </si>
  <si>
    <t xml:space="preserve">VILLAVICENCIO TIGRE DARWIN YAZMANY</t>
  </si>
  <si>
    <t xml:space="preserve">VILLEGAS BASTIDAS JOSE ALFREDO</t>
  </si>
  <si>
    <t xml:space="preserve">VILLEGAS CUESTA RAUL FERNANDO</t>
  </si>
  <si>
    <t xml:space="preserve">VILLON ANCHUNDIA IVAN ANTONIO</t>
  </si>
  <si>
    <t xml:space="preserve">VILLON DURAN REYNA FELICITA</t>
  </si>
  <si>
    <t xml:space="preserve">VILLON GRANADOS FREDDY MOISES</t>
  </si>
  <si>
    <t xml:space="preserve">VILLON MEZA GRACE CLEMENCIA</t>
  </si>
  <si>
    <t xml:space="preserve">VILLON VARGAS CARMEN LILIA</t>
  </si>
  <si>
    <t xml:space="preserve">VILMA NINFA MORA MORA</t>
  </si>
  <si>
    <t xml:space="preserve">VINUEZA GALLARDO CARLOS ENRIQUE</t>
  </si>
  <si>
    <t xml:space="preserve">VINUEZA GARCIA EDISON EDUARDO</t>
  </si>
  <si>
    <t xml:space="preserve">VINUEZA JIMENEZ MERCY GISELA</t>
  </si>
  <si>
    <t xml:space="preserve">VIOSCULPT ECUADOR S.A.</t>
  </si>
  <si>
    <t xml:space="preserve">VISION ESTRATEGICA EMPRESARIAL CIA. LTDA. VISTRAEM</t>
  </si>
  <si>
    <t xml:space="preserve">VITE CALDERON PEDRO PABLO</t>
  </si>
  <si>
    <t xml:space="preserve">VITERI  CHAVEZ CARLOS ALBERTO</t>
  </si>
  <si>
    <t xml:space="preserve">VITERI AGUILERA ANDREW RICHARD</t>
  </si>
  <si>
    <t xml:space="preserve">VITERI CANO SANTIAGO PATRICIO</t>
  </si>
  <si>
    <t xml:space="preserve">VITERI RAMIREZ RICARDO ISAIAS</t>
  </si>
  <si>
    <t xml:space="preserve">VITERI VERA VICTOR EDSON</t>
  </si>
  <si>
    <t xml:space="preserve">VIVANCO BALLESTEROS CARMEN JANNET</t>
  </si>
  <si>
    <t xml:space="preserve">VIVAR ESCOBAR MARIELENA LIZETH</t>
  </si>
  <si>
    <t xml:space="preserve">VIVES HUANGA JOSELITO TOMAS</t>
  </si>
  <si>
    <t xml:space="preserve">VIZCAINO PACHECO WILIAM FERNANDO</t>
  </si>
  <si>
    <t xml:space="preserve">VIZUETE ORTEGA VICENTE GUSTAVO</t>
  </si>
  <si>
    <t xml:space="preserve">WALTER ALEJANDRO GOMEZ GOMEZ</t>
  </si>
  <si>
    <t xml:space="preserve">WALTER JAVIER MORA MORALES</t>
  </si>
  <si>
    <t xml:space="preserve">WALTER OLIVER MORENO CASTILLO</t>
  </si>
  <si>
    <t xml:space="preserve">WAN CHEN ZULEIKA</t>
  </si>
  <si>
    <t xml:space="preserve">WATCH-OUT S.A. </t>
  </si>
  <si>
    <t xml:space="preserve">WENDY LORENA QUIMIS CHOEZ</t>
  </si>
  <si>
    <t xml:space="preserve">WILINTON ALEXANDER GUZMAN MUÑETON</t>
  </si>
  <si>
    <t xml:space="preserve">WILLIAN ARTURO CALDERON RUIZ</t>
  </si>
  <si>
    <t xml:space="preserve">WILLIAN JULIAN ESPINOZA CADENA</t>
  </si>
  <si>
    <t xml:space="preserve">WILLINGTON HUGO ROSALES MEDINA</t>
  </si>
  <si>
    <t xml:space="preserve">WILMER EDUARDO MOLINA POMA</t>
  </si>
  <si>
    <t xml:space="preserve">WILMER RIGOBERTO ROMERO ROBLES</t>
  </si>
  <si>
    <t xml:space="preserve">WILSON GUILLERMO PINCAY CARPIO</t>
  </si>
  <si>
    <t xml:space="preserve">WILSON ISMAEL MIRANDA POZO</t>
  </si>
  <si>
    <t xml:space="preserve">WILSON ORLANDO GUILLEN LAPO</t>
  </si>
  <si>
    <t xml:space="preserve">WORKS CONSTRUCTIONS WORKCONST S.A </t>
  </si>
  <si>
    <t xml:space="preserve">XAVIER ALFREDO ZANABRIA VILLAMAR</t>
  </si>
  <si>
    <t xml:space="preserve">XAVIER GASTON  FLORES ARROYO</t>
  </si>
  <si>
    <t xml:space="preserve">YAGUAL AGUILAR GRACE VANESSA</t>
  </si>
  <si>
    <t xml:space="preserve">YAGUAL BANCHON RAUL ALFREDO</t>
  </si>
  <si>
    <t xml:space="preserve">YAGUAL GOMEZ JOHAN ALEJANDRO</t>
  </si>
  <si>
    <t xml:space="preserve">YAGUAL GONZALEZ OSWALDO ALCIDES</t>
  </si>
  <si>
    <t xml:space="preserve">YAGUAREMA GUEVARA RUTH ALEXANDRA</t>
  </si>
  <si>
    <t xml:space="preserve">YANEZ ARBOLEDA DELIDA ELINA</t>
  </si>
  <si>
    <t xml:space="preserve">YANEZ ARROYO LUIS ALBERTO</t>
  </si>
  <si>
    <t xml:space="preserve">YANEZ QUEZADA SANDRA IVONNE</t>
  </si>
  <si>
    <t xml:space="preserve">YANIRA SUGEY ANGULO MARTINEZ</t>
  </si>
  <si>
    <t xml:space="preserve">YEPEZ CARDENAS CARLOS ANIBAL</t>
  </si>
  <si>
    <t xml:space="preserve">YIDEASA S.A</t>
  </si>
  <si>
    <t xml:space="preserve">YULEXI ANDREA ANGULO ROSALES</t>
  </si>
  <si>
    <t xml:space="preserve">YUMBLA MENDIETA MONICA ELIZABETH</t>
  </si>
  <si>
    <t xml:space="preserve">YUNEZ CANSING CARLOS ANDRES</t>
  </si>
  <si>
    <t xml:space="preserve">YUNGA HERRERA WENDY CAROLINA</t>
  </si>
  <si>
    <t xml:space="preserve">YUNGAN VELARDE ANDREA ESTEFANYA</t>
  </si>
  <si>
    <t xml:space="preserve">ZABALA BARRIONUEVO RITA CECILIA</t>
  </si>
  <si>
    <t xml:space="preserve">ZAILEMA COLLANTES VIVIANA YAMILET</t>
  </si>
  <si>
    <t xml:space="preserve">ZAMBRANO ABAD JASON ALEJANDRO</t>
  </si>
  <si>
    <t xml:space="preserve">ZAMBRANO CALENO OLGA PATRICIA</t>
  </si>
  <si>
    <t xml:space="preserve">ZAMBRANO CARPIO ANA DOLORES</t>
  </si>
  <si>
    <t xml:space="preserve">ZAMBRANO CASTRO JOSE JAIR</t>
  </si>
  <si>
    <t xml:space="preserve">ZAMBRANO CASTRO STEPFANNY VANESSA</t>
  </si>
  <si>
    <t xml:space="preserve">ZAMBRANO COLLAGUAZO HECTOR FABIAN</t>
  </si>
  <si>
    <t xml:space="preserve">ZAMBRANO FATIMA LOURDES</t>
  </si>
  <si>
    <t xml:space="preserve">ZAMBRANO GARCIA FRANZ BADIH </t>
  </si>
  <si>
    <t xml:space="preserve">ZAMBRANO IZQUIERDO CATALINA MARIA ELENA</t>
  </si>
  <si>
    <t xml:space="preserve">ZAMBRANO JAIME MARIA AUXILIADORA</t>
  </si>
  <si>
    <t xml:space="preserve">ZAMBRANO LOOR ENITA LEONOR</t>
  </si>
  <si>
    <t xml:space="preserve">ZAMBRANO MARTINEZ WELLINGTON FERNANDO</t>
  </si>
  <si>
    <t xml:space="preserve">ZAMBRANO MOLINA IVAN EDUARDO</t>
  </si>
  <si>
    <t xml:space="preserve">ZAMBRANO OLMEDO VERONICA PATRICIA</t>
  </si>
  <si>
    <t xml:space="preserve">ZAMBRANO ORMAZA PEDRO ELOY</t>
  </si>
  <si>
    <t xml:space="preserve">ZAMBRANO RAMIREZ LUIS MIGUEL</t>
  </si>
  <si>
    <t xml:space="preserve">ZAMBRANO REYES FULTON XAVIER</t>
  </si>
  <si>
    <t xml:space="preserve">ZAMBRANO RIVERA EDINSON EDGAR</t>
  </si>
  <si>
    <t xml:space="preserve">ZAMBRANO RODRIGUEZ JESUS ALBERTO</t>
  </si>
  <si>
    <t xml:space="preserve">ZAMBRANO ROMAN OLGA MATILDE</t>
  </si>
  <si>
    <t xml:space="preserve">ZAMBRANO RONQUILLO MARIA AUXILIADORA</t>
  </si>
  <si>
    <t xml:space="preserve">ZAMBRANO VASQUEZ ALBERTO FRANCISCO</t>
  </si>
  <si>
    <t xml:space="preserve">ZAMORA AVILA ANGELA MARIA</t>
  </si>
  <si>
    <t xml:space="preserve">ZAMORA BURGOS JESSICA NARCISA</t>
  </si>
  <si>
    <t xml:space="preserve">ZAMORA SABANDO MONICA RAQUEL</t>
  </si>
  <si>
    <t xml:space="preserve">ZAMORA WALTER MISAEL</t>
  </si>
  <si>
    <t xml:space="preserve">ZAPATA FLORES GILMAR FABRICIO</t>
  </si>
  <si>
    <t xml:space="preserve">ZAPATA ROMERO ROBERTO DRUVAL</t>
  </si>
  <si>
    <t xml:space="preserve">ZARLENGA RAMIREZ MONICA GISELA</t>
  </si>
  <si>
    <t xml:space="preserve">ZARUMA ROMERO GENESIS MERCEDES</t>
  </si>
  <si>
    <t xml:space="preserve">ZAVALA AVELLAN NELSON MARTIN</t>
  </si>
  <si>
    <t xml:space="preserve">ZAVALA HUAYAMAVE LUIS FIDEL</t>
  </si>
  <si>
    <t xml:space="preserve">ZAVALA ICAZA VICTOR HUGO</t>
  </si>
  <si>
    <t xml:space="preserve">ZAVALA TORO CRUZ SISIBEL</t>
  </si>
  <si>
    <t xml:space="preserve">ZELAYA ESTRELLA ANA MARIA</t>
  </si>
  <si>
    <t xml:space="preserve">ZEREGA RECALDE ERIKA PAMELA</t>
  </si>
  <si>
    <t xml:space="preserve">ZEVALLOS GUERRERO MARIA ESTELA</t>
  </si>
  <si>
    <t xml:space="preserve">ZHANG ZHANQIU</t>
  </si>
  <si>
    <t xml:space="preserve">ZHICAY CARRILLO FRANKLIN GEOVANNY</t>
  </si>
  <si>
    <t xml:space="preserve">ZOANNI SALDIVAR DAMIAN ALFREDO</t>
  </si>
  <si>
    <t xml:space="preserve">ZULES ACOSTA FABRICIO ANDRES</t>
  </si>
  <si>
    <t xml:space="preserve">ZULVY BEDON LAGOS</t>
  </si>
  <si>
    <t xml:space="preserve">ZUMBA CAMPOVERDE MARIA CRISTHINA</t>
  </si>
  <si>
    <t xml:space="preserve">ZURITA GODOY GUILLERMO ENMANUEL</t>
  </si>
  <si>
    <t xml:space="preserve">ZURITA LOPEZ MICHAEL XAVIER</t>
  </si>
  <si>
    <t xml:space="preserve">Total Población:</t>
  </si>
  <si>
    <t xml:space="preserve"># de Selecciones:</t>
  </si>
  <si>
    <t xml:space="preserve">MMA</t>
  </si>
  <si>
    <t xml:space="preserve">Calculo de Tamano Muestra</t>
  </si>
  <si>
    <t xml:space="preserve">Intervalo de Muestra * # de Selecciones</t>
  </si>
  <si>
    <t xml:space="preserve">Materialidad</t>
  </si>
  <si>
    <t xml:space="preserve">Resto de la Selección</t>
  </si>
  <si>
    <t xml:space="preserve">Tamano de Muestra</t>
  </si>
  <si>
    <t xml:space="preserve">Población Por Detalle</t>
  </si>
  <si>
    <t xml:space="preserve">Diferencia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</si>
</sst>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_);\(#,##0\)"/>
    <numFmt numFmtId="166" formatCode="_(* #,##0_);_(* \(#,##0\);_(* \-??_);_(@_)"/>
    <numFmt numFmtId="167" formatCode="#,##0.00_);\(#,##0.00\)"/>
    <numFmt numFmtId="168" formatCode="0"/>
    <numFmt numFmtId="169" formatCode="#,##0"/>
    <numFmt numFmtId="170" formatCode="General"/>
    <numFmt numFmtId="171" formatCode="_(* #,##0_);_(* \(#,##0\);_(* \-_);_(@_)"/>
    <numFmt numFmtId="172" formatCode="#,##0.00"/>
    <numFmt numFmtId="173" formatCode="_(* #,##0.00_);_(* \(#,##0.00\);_(* \-??_);_(@_)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 val="true"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name val="Times New Roman"/>
      <family val="1"/>
      <charset val="1"/>
    </font>
    <font>
      <b val="true"/>
      <u val="single"/>
      <sz val="16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4472C4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sz val="10"/>
      <color rgb="FF000000"/>
      <name val="Century Gothic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u val="singl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3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1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8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7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8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21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1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6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8" fillId="5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5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8" fillId="5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alor de la tabla dinámica" xfId="20"/>
    <cellStyle name="Categoría de la tabla dinámica" xfId="21"/>
  </cellStyles>
  <dxfs count="2"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</row>
        <row r="6">
          <cell r="D6">
            <v>1</v>
          </cell>
        </row>
        <row r="6">
          <cell r="H6">
            <v>1</v>
          </cell>
        </row>
        <row r="7">
          <cell r="B7">
            <v>2</v>
          </cell>
        </row>
        <row r="7">
          <cell r="D7">
            <v>1</v>
          </cell>
        </row>
        <row r="7">
          <cell r="H7">
            <v>2</v>
          </cell>
        </row>
        <row r="8">
          <cell r="B8">
            <v>3</v>
          </cell>
        </row>
        <row r="8">
          <cell r="D8">
            <v>1</v>
          </cell>
        </row>
        <row r="8">
          <cell r="H8">
            <v>3</v>
          </cell>
        </row>
        <row r="9">
          <cell r="B9">
            <v>4</v>
          </cell>
        </row>
        <row r="9">
          <cell r="D9">
            <v>1</v>
          </cell>
        </row>
        <row r="9">
          <cell r="H9">
            <v>3</v>
          </cell>
        </row>
        <row r="10">
          <cell r="B10">
            <v>5</v>
          </cell>
        </row>
        <row r="10">
          <cell r="D10">
            <v>1</v>
          </cell>
        </row>
        <row r="10">
          <cell r="H10">
            <v>4</v>
          </cell>
        </row>
        <row r="11">
          <cell r="B11">
            <v>6</v>
          </cell>
        </row>
        <row r="11">
          <cell r="D11">
            <v>2</v>
          </cell>
        </row>
        <row r="11">
          <cell r="H11">
            <v>5</v>
          </cell>
        </row>
        <row r="12">
          <cell r="B12">
            <v>7</v>
          </cell>
        </row>
        <row r="12">
          <cell r="D12">
            <v>2</v>
          </cell>
        </row>
        <row r="12">
          <cell r="H12">
            <v>5</v>
          </cell>
        </row>
        <row r="13">
          <cell r="B13">
            <v>8</v>
          </cell>
        </row>
        <row r="13">
          <cell r="D13">
            <v>2</v>
          </cell>
        </row>
        <row r="13">
          <cell r="H13">
            <v>6</v>
          </cell>
        </row>
        <row r="14">
          <cell r="B14">
            <v>9</v>
          </cell>
        </row>
        <row r="14">
          <cell r="D14">
            <v>2</v>
          </cell>
        </row>
        <row r="14">
          <cell r="H14">
            <v>7</v>
          </cell>
        </row>
        <row r="15">
          <cell r="B15">
            <v>10</v>
          </cell>
        </row>
        <row r="15">
          <cell r="D15">
            <v>2</v>
          </cell>
        </row>
        <row r="15">
          <cell r="H15">
            <v>7</v>
          </cell>
        </row>
        <row r="15">
          <cell r="L15">
            <v>15</v>
          </cell>
        </row>
        <row r="15">
          <cell r="P15">
            <v>30</v>
          </cell>
        </row>
        <row r="16">
          <cell r="B16">
            <v>15</v>
          </cell>
        </row>
        <row r="16">
          <cell r="D16">
            <v>3</v>
          </cell>
        </row>
        <row r="16">
          <cell r="F16">
            <v>0.2</v>
          </cell>
        </row>
        <row r="16">
          <cell r="H16">
            <v>11</v>
          </cell>
        </row>
        <row r="16">
          <cell r="J16">
            <v>0.8</v>
          </cell>
        </row>
        <row r="16">
          <cell r="L16">
            <v>23</v>
          </cell>
        </row>
        <row r="16">
          <cell r="N16">
            <v>1.6</v>
          </cell>
        </row>
        <row r="16">
          <cell r="P16">
            <v>45</v>
          </cell>
        </row>
        <row r="16">
          <cell r="R16">
            <v>3</v>
          </cell>
        </row>
        <row r="17">
          <cell r="B17">
            <v>20</v>
          </cell>
        </row>
        <row r="17">
          <cell r="D17">
            <v>4</v>
          </cell>
        </row>
        <row r="17">
          <cell r="F17">
            <v>0.2</v>
          </cell>
        </row>
        <row r="17">
          <cell r="H17">
            <v>14</v>
          </cell>
        </row>
        <row r="17">
          <cell r="J17">
            <v>0.6</v>
          </cell>
        </row>
        <row r="17">
          <cell r="L17">
            <v>30</v>
          </cell>
        </row>
        <row r="17">
          <cell r="N17">
            <v>1.4</v>
          </cell>
        </row>
        <row r="17">
          <cell r="P17">
            <v>60</v>
          </cell>
        </row>
        <row r="17">
          <cell r="R17">
            <v>3</v>
          </cell>
        </row>
        <row r="18">
          <cell r="B18">
            <v>25</v>
          </cell>
        </row>
        <row r="18">
          <cell r="D18">
            <v>5</v>
          </cell>
        </row>
        <row r="18">
          <cell r="F18">
            <v>0.2</v>
          </cell>
        </row>
        <row r="18">
          <cell r="H18">
            <v>18</v>
          </cell>
        </row>
        <row r="18">
          <cell r="J18">
            <v>0.8</v>
          </cell>
        </row>
        <row r="18">
          <cell r="L18">
            <v>38</v>
          </cell>
        </row>
        <row r="18">
          <cell r="N18">
            <v>1.6</v>
          </cell>
        </row>
        <row r="18">
          <cell r="P18">
            <v>75</v>
          </cell>
        </row>
        <row r="18">
          <cell r="R18">
            <v>3</v>
          </cell>
        </row>
        <row r="19">
          <cell r="B19">
            <v>30</v>
          </cell>
        </row>
        <row r="19">
          <cell r="D19">
            <v>6</v>
          </cell>
        </row>
        <row r="19">
          <cell r="F19">
            <v>0.2</v>
          </cell>
        </row>
        <row r="19">
          <cell r="H19">
            <v>21</v>
          </cell>
        </row>
        <row r="19">
          <cell r="J19">
            <v>0.6</v>
          </cell>
        </row>
        <row r="19">
          <cell r="L19">
            <v>45</v>
          </cell>
        </row>
        <row r="19">
          <cell r="N19">
            <v>1.4</v>
          </cell>
        </row>
        <row r="19">
          <cell r="P19">
            <v>75</v>
          </cell>
        </row>
        <row r="19">
          <cell r="R19">
            <v>0</v>
          </cell>
        </row>
        <row r="20">
          <cell r="B20">
            <v>40</v>
          </cell>
        </row>
        <row r="20">
          <cell r="D20">
            <v>8</v>
          </cell>
        </row>
        <row r="20">
          <cell r="F20">
            <v>0.2</v>
          </cell>
        </row>
        <row r="20">
          <cell r="H20">
            <v>28</v>
          </cell>
        </row>
        <row r="20">
          <cell r="J20">
            <v>0.7</v>
          </cell>
        </row>
        <row r="20">
          <cell r="L20">
            <v>60</v>
          </cell>
        </row>
        <row r="20">
          <cell r="N20">
            <v>1.5</v>
          </cell>
        </row>
        <row r="20">
          <cell r="P20">
            <v>75</v>
          </cell>
        </row>
        <row r="20">
          <cell r="R20">
            <v>0</v>
          </cell>
        </row>
        <row r="21">
          <cell r="B21">
            <v>50</v>
          </cell>
        </row>
        <row r="21">
          <cell r="D21">
            <v>10</v>
          </cell>
        </row>
        <row r="21">
          <cell r="F21">
            <v>0.2</v>
          </cell>
        </row>
        <row r="21">
          <cell r="H21">
            <v>35</v>
          </cell>
        </row>
        <row r="21">
          <cell r="J21">
            <v>0.7</v>
          </cell>
        </row>
        <row r="21">
          <cell r="L21">
            <v>75</v>
          </cell>
        </row>
        <row r="21">
          <cell r="N21">
            <v>1.5</v>
          </cell>
        </row>
        <row r="21">
          <cell r="P21">
            <v>75</v>
          </cell>
        </row>
        <row r="21">
          <cell r="R21">
            <v>0</v>
          </cell>
        </row>
        <row r="22">
          <cell r="B22">
            <v>100</v>
          </cell>
        </row>
        <row r="22">
          <cell r="D22">
            <v>20</v>
          </cell>
        </row>
        <row r="22">
          <cell r="F22">
            <v>0.2</v>
          </cell>
        </row>
        <row r="22">
          <cell r="H22">
            <v>70</v>
          </cell>
        </row>
        <row r="22">
          <cell r="J22">
            <v>0.7</v>
          </cell>
        </row>
        <row r="22">
          <cell r="L22">
            <v>75</v>
          </cell>
        </row>
        <row r="22">
          <cell r="N22">
            <v>0</v>
          </cell>
        </row>
        <row r="22">
          <cell r="P22">
            <v>75</v>
          </cell>
        </row>
        <row r="22">
          <cell r="R22">
            <v>0</v>
          </cell>
        </row>
        <row r="23">
          <cell r="B23">
            <v>200</v>
          </cell>
        </row>
        <row r="23">
          <cell r="D23">
            <v>40</v>
          </cell>
          <cell r="E23" t="str">
            <v>(*)</v>
          </cell>
          <cell r="F23">
            <v>0.2</v>
          </cell>
        </row>
        <row r="23">
          <cell r="H23">
            <v>75</v>
          </cell>
        </row>
        <row r="23">
          <cell r="J23">
            <v>0.05</v>
          </cell>
        </row>
        <row r="23">
          <cell r="N23">
            <v>0</v>
          </cell>
        </row>
        <row r="23">
          <cell r="R23">
            <v>0</v>
          </cell>
        </row>
        <row r="36">
          <cell r="D36">
            <v>0.25</v>
          </cell>
        </row>
        <row r="36">
          <cell r="H36">
            <v>0.2</v>
          </cell>
        </row>
        <row r="36">
          <cell r="L36">
            <v>0.15</v>
          </cell>
        </row>
        <row r="36">
          <cell r="P36">
            <v>0.15</v>
          </cell>
        </row>
        <row r="37">
          <cell r="D37">
            <v>0.9</v>
          </cell>
        </row>
        <row r="37">
          <cell r="H37">
            <v>0.9</v>
          </cell>
        </row>
        <row r="37">
          <cell r="L37">
            <v>0.45</v>
          </cell>
        </row>
        <row r="37">
          <cell r="P37">
            <v>0.45</v>
          </cell>
        </row>
      </sheetData>
      <sheetData sheetId="2"/>
      <sheetData sheetId="3"/>
    </sheetDataSet>
  </externalBook>
</externalLink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2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0" activeCellId="1" sqref="E34:E40 A30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6"/>
    <col collapsed="false" customWidth="true" hidden="false" outlineLevel="0" max="3" min="3" style="1" width="15.57"/>
    <col collapsed="false" customWidth="true" hidden="false" outlineLevel="0" max="4" min="4" style="1" width="15"/>
    <col collapsed="false" customWidth="true" hidden="false" outlineLevel="0" max="5" min="5" style="1" width="14.57"/>
    <col collapsed="false" customWidth="true" hidden="false" outlineLevel="0" max="6" min="6" style="1" width="13.86"/>
    <col collapsed="false" customWidth="true" hidden="false" outlineLevel="0" max="7" min="7" style="1" width="15.71"/>
    <col collapsed="false" customWidth="true" hidden="false" outlineLevel="0" max="8" min="8" style="1" width="15.15"/>
    <col collapsed="false" customWidth="true" hidden="false" outlineLevel="0" max="10" min="9" style="1" width="14.43"/>
    <col collapsed="false" customWidth="true" hidden="false" outlineLevel="0" max="11" min="11" style="1" width="13.7"/>
    <col collapsed="false" customWidth="false" hidden="false" outlineLevel="0" max="1024" min="12" style="1" width="9.14"/>
  </cols>
  <sheetData>
    <row r="2" customFormat="false" ht="12.75" hidden="false" customHeight="false" outlineLevel="0" collapsed="false">
      <c r="A2" s="2" t="s">
        <v>0</v>
      </c>
    </row>
    <row r="3" customFormat="false" ht="12.75" hidden="false" customHeight="false" outlineLevel="0" collapsed="false">
      <c r="A3" s="3" t="s">
        <v>1</v>
      </c>
    </row>
    <row r="4" customFormat="false" ht="12.75" hidden="false" customHeight="false" outlineLevel="0" collapsed="false">
      <c r="A4" s="3" t="s">
        <v>2</v>
      </c>
    </row>
    <row r="5" customFormat="false" ht="12.75" hidden="false" customHeight="false" outlineLevel="0" collapsed="false">
      <c r="A5" s="4" t="s">
        <v>3</v>
      </c>
      <c r="B5" s="5"/>
      <c r="C5" s="5"/>
      <c r="D5" s="5"/>
      <c r="E5" s="5"/>
      <c r="F5" s="5"/>
    </row>
    <row r="8" customFormat="false" ht="12.75" hidden="false" customHeight="false" outlineLevel="0" collapsed="false">
      <c r="B8" s="6" t="s">
        <v>4</v>
      </c>
      <c r="C8" s="7"/>
      <c r="D8" s="7"/>
      <c r="E8" s="7"/>
      <c r="F8" s="7"/>
      <c r="G8" s="7"/>
      <c r="H8" s="7"/>
      <c r="I8" s="7"/>
      <c r="J8" s="8"/>
    </row>
    <row r="9" customFormat="false" ht="12.75" hidden="false" customHeight="false" outlineLevel="0" collapsed="false">
      <c r="B9" s="9" t="s">
        <v>5</v>
      </c>
      <c r="C9" s="10"/>
      <c r="D9" s="10"/>
      <c r="E9" s="10"/>
      <c r="F9" s="10"/>
      <c r="G9" s="10"/>
      <c r="H9" s="10"/>
      <c r="I9" s="10"/>
      <c r="J9" s="11"/>
    </row>
    <row r="10" customFormat="false" ht="12.75" hidden="false" customHeight="false" outlineLevel="0" collapsed="false">
      <c r="B10" s="12"/>
      <c r="C10" s="10"/>
      <c r="D10" s="10"/>
      <c r="E10" s="10"/>
      <c r="F10" s="10"/>
      <c r="G10" s="10"/>
      <c r="H10" s="10"/>
      <c r="I10" s="10"/>
      <c r="J10" s="11"/>
    </row>
    <row r="11" customFormat="false" ht="12.75" hidden="false" customHeight="false" outlineLevel="0" collapsed="false">
      <c r="B11" s="13" t="s">
        <v>6</v>
      </c>
      <c r="C11" s="14"/>
      <c r="D11" s="14"/>
      <c r="E11" s="14"/>
      <c r="F11" s="14"/>
      <c r="G11" s="14"/>
      <c r="H11" s="14"/>
      <c r="I11" s="14"/>
      <c r="J11" s="15"/>
    </row>
    <row r="12" customFormat="false" ht="12.75" hidden="false" customHeight="false" outlineLevel="0" collapsed="false">
      <c r="B12" s="9" t="s">
        <v>7</v>
      </c>
      <c r="C12" s="10"/>
      <c r="D12" s="10"/>
      <c r="E12" s="10"/>
      <c r="F12" s="10"/>
      <c r="G12" s="10"/>
      <c r="H12" s="10"/>
      <c r="I12" s="10"/>
      <c r="J12" s="11"/>
    </row>
    <row r="13" customFormat="false" ht="12.75" hidden="false" customHeight="false" outlineLevel="0" collapsed="false">
      <c r="B13" s="12"/>
      <c r="C13" s="10"/>
      <c r="D13" s="10"/>
      <c r="E13" s="10"/>
      <c r="F13" s="10"/>
      <c r="G13" s="10"/>
      <c r="H13" s="10"/>
      <c r="I13" s="10"/>
      <c r="J13" s="11"/>
    </row>
    <row r="14" customFormat="false" ht="12.75" hidden="false" customHeight="false" outlineLevel="0" collapsed="false">
      <c r="B14" s="16" t="s">
        <v>8</v>
      </c>
      <c r="C14" s="14"/>
      <c r="D14" s="14"/>
      <c r="E14" s="14"/>
      <c r="F14" s="14"/>
      <c r="G14" s="14"/>
      <c r="H14" s="14"/>
      <c r="I14" s="14"/>
      <c r="J14" s="15"/>
    </row>
    <row r="15" customFormat="false" ht="12.75" hidden="false" customHeight="false" outlineLevel="0" collapsed="false">
      <c r="B15" s="9" t="s">
        <v>9</v>
      </c>
      <c r="C15" s="10"/>
      <c r="D15" s="10"/>
      <c r="E15" s="10"/>
      <c r="F15" s="10"/>
      <c r="G15" s="10"/>
      <c r="H15" s="10"/>
      <c r="I15" s="10"/>
      <c r="J15" s="11"/>
    </row>
    <row r="16" customFormat="false" ht="12.75" hidden="false" customHeight="false" outlineLevel="0" collapsed="false">
      <c r="B16" s="9" t="s">
        <v>10</v>
      </c>
      <c r="C16" s="10"/>
      <c r="D16" s="10"/>
      <c r="E16" s="10"/>
      <c r="F16" s="10"/>
      <c r="G16" s="10"/>
      <c r="H16" s="10"/>
      <c r="I16" s="10"/>
      <c r="J16" s="11"/>
    </row>
    <row r="17" customFormat="false" ht="12.75" hidden="false" customHeight="false" outlineLevel="0" collapsed="false">
      <c r="B17" s="9" t="s">
        <v>11</v>
      </c>
      <c r="C17" s="10"/>
      <c r="D17" s="10"/>
      <c r="E17" s="10"/>
      <c r="F17" s="10"/>
      <c r="G17" s="10"/>
      <c r="H17" s="10"/>
      <c r="I17" s="10"/>
      <c r="J17" s="11"/>
    </row>
    <row r="18" customFormat="false" ht="12.75" hidden="false" customHeight="false" outlineLevel="0" collapsed="false">
      <c r="B18" s="9" t="s">
        <v>12</v>
      </c>
      <c r="C18" s="10"/>
      <c r="D18" s="10"/>
      <c r="E18" s="10"/>
      <c r="F18" s="10"/>
      <c r="G18" s="10"/>
      <c r="H18" s="10"/>
      <c r="I18" s="10"/>
      <c r="J18" s="11"/>
    </row>
    <row r="19" customFormat="false" ht="12.75" hidden="false" customHeight="false" outlineLevel="0" collapsed="false">
      <c r="B19" s="17"/>
      <c r="C19" s="14"/>
      <c r="D19" s="14"/>
      <c r="E19" s="14"/>
      <c r="F19" s="14"/>
      <c r="G19" s="14"/>
      <c r="H19" s="14"/>
      <c r="I19" s="14"/>
      <c r="J19" s="15"/>
    </row>
    <row r="20" customFormat="false" ht="13.15" hidden="false" customHeight="true" outlineLevel="0" collapsed="false">
      <c r="B20" s="18" t="s">
        <v>13</v>
      </c>
      <c r="C20" s="18"/>
      <c r="D20" s="18"/>
      <c r="E20" s="18"/>
      <c r="F20" s="18"/>
      <c r="G20" s="18"/>
      <c r="H20" s="18"/>
      <c r="I20" s="18"/>
      <c r="J20" s="18"/>
    </row>
    <row r="21" customFormat="false" ht="12.75" hidden="false" customHeight="false" outlineLevel="0" collapsed="false">
      <c r="B21" s="9" t="s">
        <v>14</v>
      </c>
      <c r="C21" s="10"/>
      <c r="D21" s="10"/>
      <c r="E21" s="10"/>
      <c r="F21" s="10"/>
      <c r="G21" s="10"/>
      <c r="H21" s="10"/>
      <c r="I21" s="10"/>
      <c r="J21" s="11"/>
    </row>
    <row r="22" customFormat="false" ht="12.75" hidden="false" customHeight="false" outlineLevel="0" collapsed="false">
      <c r="B22" s="19"/>
      <c r="C22" s="19"/>
      <c r="D22" s="19"/>
      <c r="E22" s="19"/>
      <c r="F22" s="19"/>
      <c r="G22" s="19"/>
      <c r="H22" s="19"/>
      <c r="I22" s="19"/>
      <c r="J22" s="19"/>
    </row>
  </sheetData>
  <mergeCells count="2">
    <mergeCell ref="B20:J20"/>
    <mergeCell ref="B22:J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E34:E40 D8"/>
    </sheetView>
  </sheetViews>
  <sheetFormatPr defaultColWidth="9.15625" defaultRowHeight="12.75" zeroHeight="false" outlineLevelRow="0" outlineLevelCol="0"/>
  <cols>
    <col collapsed="false" customWidth="true" hidden="false" outlineLevel="0" max="1" min="1" style="20" width="2.71"/>
    <col collapsed="false" customWidth="true" hidden="false" outlineLevel="0" max="2" min="2" style="20" width="24.42"/>
    <col collapsed="false" customWidth="true" hidden="false" outlineLevel="0" max="6" min="3" style="20" width="30.28"/>
    <col collapsed="false" customWidth="false" hidden="false" outlineLevel="0" max="1024" min="7" style="20" width="9.14"/>
  </cols>
  <sheetData>
    <row r="1" customFormat="false" ht="12.75" hidden="false" customHeight="false" outlineLevel="0" collapsed="false">
      <c r="A1" s="21" t="s">
        <v>15</v>
      </c>
      <c r="F1" s="22" t="s">
        <v>16</v>
      </c>
    </row>
    <row r="2" customFormat="false" ht="15" hidden="false" customHeight="true" outlineLevel="0" collapsed="false">
      <c r="A2" s="23" t="s">
        <v>17</v>
      </c>
      <c r="F2" s="24"/>
    </row>
    <row r="3" customFormat="false" ht="12.75" hidden="false" customHeight="false" outlineLevel="0" collapsed="false">
      <c r="E3" s="25"/>
      <c r="F3" s="25"/>
    </row>
    <row r="4" customFormat="false" ht="12.75" hidden="false" customHeight="false" outlineLevel="0" collapsed="false">
      <c r="B4" s="26" t="s">
        <v>18</v>
      </c>
      <c r="D4" s="27"/>
      <c r="E4" s="27"/>
      <c r="F4" s="28"/>
    </row>
    <row r="5" customFormat="false" ht="8.1" hidden="false" customHeight="true" outlineLevel="0" collapsed="false">
      <c r="B5" s="26"/>
      <c r="D5" s="29"/>
      <c r="E5" s="30"/>
      <c r="F5" s="30"/>
    </row>
    <row r="6" customFormat="false" ht="12.75" hidden="false" customHeight="false" outlineLevel="0" collapsed="false">
      <c r="B6" s="26" t="s">
        <v>19</v>
      </c>
      <c r="D6" s="31" t="n">
        <v>43478</v>
      </c>
      <c r="E6" s="31"/>
      <c r="F6" s="30"/>
    </row>
    <row r="7" customFormat="false" ht="8.1" hidden="false" customHeight="true" outlineLevel="0" collapsed="false">
      <c r="B7" s="26"/>
      <c r="D7" s="32"/>
      <c r="E7" s="30"/>
      <c r="F7" s="30"/>
    </row>
    <row r="8" customFormat="false" ht="12.75" hidden="false" customHeight="false" outlineLevel="0" collapsed="false">
      <c r="B8" s="26" t="s">
        <v>20</v>
      </c>
      <c r="D8" s="31" t="n">
        <v>3465</v>
      </c>
      <c r="E8" s="31"/>
      <c r="F8" s="30"/>
    </row>
    <row r="9" customFormat="false" ht="8.1" hidden="false" customHeight="true" outlineLevel="0" collapsed="false">
      <c r="B9" s="26"/>
      <c r="D9" s="33"/>
      <c r="E9" s="30"/>
      <c r="F9" s="30"/>
    </row>
    <row r="10" customFormat="false" ht="12.75" hidden="false" customHeight="true" outlineLevel="0" collapsed="false">
      <c r="B10" s="26" t="s">
        <v>21</v>
      </c>
      <c r="D10" s="34" t="s">
        <v>22</v>
      </c>
      <c r="E10" s="34"/>
      <c r="F10" s="30"/>
    </row>
    <row r="11" customFormat="false" ht="8.1" hidden="false" customHeight="true" outlineLevel="0" collapsed="false">
      <c r="B11" s="26"/>
      <c r="D11" s="29"/>
      <c r="E11" s="30"/>
      <c r="F11" s="30"/>
    </row>
    <row r="12" customFormat="false" ht="12.75" hidden="false" customHeight="false" outlineLevel="0" collapsed="false">
      <c r="B12" s="35" t="s">
        <v>23</v>
      </c>
      <c r="D12" s="36" t="n">
        <f aca="false">ABS(D6)/ABS(D8)</f>
        <v>12.5477633477633</v>
      </c>
      <c r="E12" s="30"/>
      <c r="F12" s="30"/>
    </row>
    <row r="13" customFormat="false" ht="9" hidden="false" customHeight="true" outlineLevel="0" collapsed="false">
      <c r="B13" s="35"/>
      <c r="D13" s="37"/>
    </row>
    <row r="14" customFormat="false" ht="12.75" hidden="false" customHeight="false" outlineLevel="0" collapsed="false">
      <c r="B14" s="38" t="s">
        <v>24</v>
      </c>
      <c r="D14" s="39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customFormat="false" ht="9" hidden="false" customHeight="true" outlineLevel="0" collapsed="false">
      <c r="B15" s="38"/>
      <c r="D15" s="40"/>
    </row>
    <row r="16" customFormat="false" ht="12.75" hidden="false" customHeight="false" outlineLevel="0" collapsed="false">
      <c r="B16" s="38" t="s">
        <v>25</v>
      </c>
      <c r="D16" s="39" t="n">
        <f aca="false">HLOOKUP(D10,C18:F29,12,0)</f>
        <v>3118.5</v>
      </c>
    </row>
    <row r="18" customFormat="false" ht="33.75" hidden="false" customHeight="false" outlineLevel="0" collapsed="false">
      <c r="B18" s="41" t="s">
        <v>26</v>
      </c>
      <c r="C18" s="42" t="s">
        <v>27</v>
      </c>
      <c r="D18" s="42" t="s">
        <v>22</v>
      </c>
      <c r="E18" s="42" t="s">
        <v>28</v>
      </c>
      <c r="F18" s="42" t="s">
        <v>29</v>
      </c>
    </row>
    <row r="19" customFormat="false" ht="12.75" hidden="false" customHeight="false" outlineLevel="0" collapsed="false">
      <c r="B19" s="43" t="s">
        <v>30</v>
      </c>
      <c r="C19" s="44" t="n">
        <f aca="false">ROUNDUP(IF(ROUNDUP($D$12,2)&lt;1,1,IF(ROUNDUP($D$12,2)&lt;=10,VLOOKUP(ROUNDUP($D$12,0),'[1]New Audit Methodology Guidance'!$B$6:$D$23,3,0),0)),0)</f>
        <v>0</v>
      </c>
      <c r="D19" s="44" t="n">
        <f aca="false">ROUNDUP(IF(ROUNDUP($D$12,2)&lt;1,1,IF(ROUNDUP($D$12,2)&lt;=10,VLOOKUP(ROUNDUP($D$12,0),'[1]New Audit Methodology Guidance'!B6:H23,7,0),0)),0)</f>
        <v>0</v>
      </c>
      <c r="E19" s="44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4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customFormat="false" ht="12.75" hidden="false" customHeight="false" outlineLevel="0" collapsed="false">
      <c r="B20" s="43" t="s">
        <v>31</v>
      </c>
      <c r="C20" s="44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customFormat="false" ht="12.75" hidden="false" customHeight="false" outlineLevel="0" collapsed="false">
      <c r="B21" s="43" t="s">
        <v>32</v>
      </c>
      <c r="C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2.75" hidden="false" customHeight="false" outlineLevel="0" collapsed="false">
      <c r="B22" s="43" t="s">
        <v>33</v>
      </c>
      <c r="C22" s="44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2.75" hidden="false" customHeight="false" outlineLevel="0" collapsed="false">
      <c r="B23" s="43" t="s">
        <v>34</v>
      </c>
      <c r="C23" s="44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2.75" hidden="false" customHeight="false" outlineLevel="0" collapsed="false">
      <c r="B24" s="43" t="s">
        <v>35</v>
      </c>
      <c r="C24" s="44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2.75" hidden="false" customHeight="false" outlineLevel="0" collapsed="false">
      <c r="B25" s="43" t="s">
        <v>36</v>
      </c>
      <c r="C25" s="44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2.75" hidden="false" customHeight="false" outlineLevel="0" collapsed="false">
      <c r="B26" s="43" t="s">
        <v>37</v>
      </c>
      <c r="C26" s="44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2.75" hidden="false" customHeight="false" outlineLevel="0" collapsed="false">
      <c r="B27" s="43" t="s">
        <v>38</v>
      </c>
      <c r="C27" s="44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2.75" hidden="false" customHeight="false" outlineLevel="0" collapsed="false">
      <c r="B29" s="43" t="s">
        <v>39</v>
      </c>
      <c r="C29" s="45" t="n">
        <f aca="false">ABS(IF((ABS($D$6)*'[1]New Audit Methodology Guidance'!D36)&lt;('[1]New Audit Methodology Guidance'!D37*ABS($D$8)),ABS($D$6)*'[1]New Audit Methodology Guidance'!D36,'[1]New Audit Methodology Guidance'!D37*ABS($D$8)))</f>
        <v>3118.5</v>
      </c>
      <c r="D29" s="45" t="n">
        <f aca="false">ABS(IF((ABS($D$6)*'[1]New Audit Methodology Guidance'!H36)&lt;('[1]New Audit Methodology Guidance'!H37*ABS($D$8)),ABS($D$6)*'[1]New Audit Methodology Guidance'!H36,'[1]New Audit Methodology Guidance'!H37*ABS($D$8)))</f>
        <v>3118.5</v>
      </c>
      <c r="E29" s="45" t="n">
        <f aca="false">ABS(IF((ABS($D$6)*'[1]New Audit Methodology Guidance'!L36)&lt;('[1]New Audit Methodology Guidance'!L37*ABS($D$8)),ABS($D$6)*'[1]New Audit Methodology Guidance'!L36,'[1]New Audit Methodology Guidance'!L37*ABS($D$8)))</f>
        <v>1559.25</v>
      </c>
      <c r="F29" s="45" t="n">
        <f aca="false"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sheet="true" password="81da" objects="true" scenarios="true" selectLockedCells="true"/>
  <mergeCells count="4">
    <mergeCell ref="D4:E4"/>
    <mergeCell ref="D6:E6"/>
    <mergeCell ref="D8:E8"/>
    <mergeCell ref="D10:E10"/>
  </mergeCells>
  <conditionalFormatting sqref="C19:F27 C29:F29">
    <cfRule type="cellIs" priority="2" operator="greaterThan" aboveAverage="0" equalAverage="0" bottom="0" percent="0" rank="0" text="" dxfId="0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E34" activeCellId="0" sqref="E34:E40"/>
    </sheetView>
  </sheetViews>
  <sheetFormatPr defaultColWidth="9.15625" defaultRowHeight="12.75" zeroHeight="false" outlineLevelRow="0" outlineLevelCol="0"/>
  <cols>
    <col collapsed="false" customWidth="true" hidden="false" outlineLevel="0" max="1" min="1" style="20" width="2.71"/>
    <col collapsed="false" customWidth="true" hidden="false" outlineLevel="0" max="2" min="2" style="20" width="24.42"/>
    <col collapsed="false" customWidth="true" hidden="false" outlineLevel="0" max="6" min="3" style="20" width="30.28"/>
    <col collapsed="false" customWidth="false" hidden="false" outlineLevel="0" max="1024" min="7" style="20" width="9.14"/>
  </cols>
  <sheetData>
    <row r="1" customFormat="false" ht="12.75" hidden="false" customHeight="false" outlineLevel="0" collapsed="false">
      <c r="A1" s="21" t="s">
        <v>15</v>
      </c>
      <c r="F1" s="22" t="s">
        <v>16</v>
      </c>
    </row>
    <row r="2" customFormat="false" ht="15" hidden="false" customHeight="true" outlineLevel="0" collapsed="false">
      <c r="A2" s="23" t="s">
        <v>17</v>
      </c>
      <c r="F2" s="24"/>
    </row>
    <row r="3" customFormat="false" ht="12.75" hidden="false" customHeight="false" outlineLevel="0" collapsed="false">
      <c r="E3" s="25"/>
      <c r="F3" s="25"/>
    </row>
    <row r="4" customFormat="false" ht="12.75" hidden="false" customHeight="false" outlineLevel="0" collapsed="false">
      <c r="B4" s="26" t="s">
        <v>18</v>
      </c>
      <c r="D4" s="27" t="s">
        <v>40</v>
      </c>
      <c r="E4" s="27"/>
      <c r="F4" s="28"/>
    </row>
    <row r="5" customFormat="false" ht="8.1" hidden="false" customHeight="true" outlineLevel="0" collapsed="false">
      <c r="B5" s="26"/>
      <c r="D5" s="29"/>
      <c r="E5" s="30"/>
      <c r="F5" s="30"/>
    </row>
    <row r="6" customFormat="false" ht="12.75" hidden="false" customHeight="false" outlineLevel="0" collapsed="false">
      <c r="B6" s="26" t="s">
        <v>19</v>
      </c>
      <c r="D6" s="31" t="n">
        <v>44057</v>
      </c>
      <c r="E6" s="31"/>
      <c r="F6" s="30"/>
    </row>
    <row r="7" customFormat="false" ht="8.1" hidden="false" customHeight="true" outlineLevel="0" collapsed="false">
      <c r="B7" s="26"/>
      <c r="D7" s="32"/>
      <c r="E7" s="30"/>
      <c r="F7" s="30"/>
    </row>
    <row r="8" customFormat="false" ht="12.75" hidden="false" customHeight="false" outlineLevel="0" collapsed="false">
      <c r="B8" s="26" t="s">
        <v>20</v>
      </c>
      <c r="D8" s="31" t="n">
        <v>13500</v>
      </c>
      <c r="E8" s="31"/>
      <c r="F8" s="30"/>
    </row>
    <row r="9" customFormat="false" ht="8.1" hidden="false" customHeight="true" outlineLevel="0" collapsed="false">
      <c r="B9" s="26"/>
      <c r="D9" s="33"/>
      <c r="E9" s="30"/>
      <c r="F9" s="30"/>
    </row>
    <row r="10" customFormat="false" ht="12.75" hidden="false" customHeight="true" outlineLevel="0" collapsed="false">
      <c r="B10" s="26" t="s">
        <v>21</v>
      </c>
      <c r="D10" s="34" t="s">
        <v>29</v>
      </c>
      <c r="E10" s="34"/>
      <c r="F10" s="30"/>
    </row>
    <row r="11" customFormat="false" ht="8.1" hidden="false" customHeight="true" outlineLevel="0" collapsed="false">
      <c r="B11" s="26"/>
      <c r="D11" s="29"/>
      <c r="E11" s="30"/>
      <c r="F11" s="30"/>
    </row>
    <row r="12" customFormat="false" ht="12.75" hidden="false" customHeight="false" outlineLevel="0" collapsed="false">
      <c r="B12" s="35" t="s">
        <v>23</v>
      </c>
      <c r="D12" s="36" t="n">
        <f aca="false">ABS(D6)/ABS(D8)</f>
        <v>3.26348148148148</v>
      </c>
      <c r="E12" s="30"/>
      <c r="F12" s="30"/>
    </row>
    <row r="13" customFormat="false" ht="9" hidden="false" customHeight="true" outlineLevel="0" collapsed="false">
      <c r="B13" s="35"/>
      <c r="D13" s="37"/>
    </row>
    <row r="14" customFormat="false" ht="12.75" hidden="false" customHeight="false" outlineLevel="0" collapsed="false">
      <c r="B14" s="38" t="s">
        <v>24</v>
      </c>
      <c r="D14" s="39" t="n">
        <f aca="false"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customFormat="false" ht="9" hidden="false" customHeight="true" outlineLevel="0" collapsed="false">
      <c r="B15" s="38"/>
      <c r="D15" s="40"/>
    </row>
    <row r="16" customFormat="false" ht="12.75" hidden="false" customHeight="false" outlineLevel="0" collapsed="false">
      <c r="B16" s="38" t="s">
        <v>25</v>
      </c>
      <c r="D16" s="39" t="n">
        <f aca="false">HLOOKUP(D10,C18:F29,12,0)</f>
        <v>6075</v>
      </c>
    </row>
    <row r="18" customFormat="false" ht="33.75" hidden="false" customHeight="false" outlineLevel="0" collapsed="false">
      <c r="B18" s="41" t="s">
        <v>26</v>
      </c>
      <c r="C18" s="42" t="s">
        <v>27</v>
      </c>
      <c r="D18" s="42" t="s">
        <v>22</v>
      </c>
      <c r="E18" s="42" t="s">
        <v>28</v>
      </c>
      <c r="F18" s="42" t="s">
        <v>29</v>
      </c>
    </row>
    <row r="19" customFormat="false" ht="12.75" hidden="false" customHeight="false" outlineLevel="0" collapsed="false">
      <c r="B19" s="43" t="s">
        <v>30</v>
      </c>
      <c r="C19" s="44" t="n">
        <f aca="false">ROUNDUP(IF(ROUNDUP($D$12,2)&lt;1,1,IF(ROUNDUP($D$12,2)&lt;=10,VLOOKUP(ROUNDUP($D$12,0),'[1]New Audit Methodology Guidance'!$B$6:$D$23,3,0),0)),0)</f>
        <v>1</v>
      </c>
      <c r="D19" s="44" t="n">
        <f aca="false">ROUNDUP(IF(ROUNDUP($D$12,2)&lt;1,1,IF(ROUNDUP($D$12,2)&lt;=10,VLOOKUP(ROUNDUP($D$12,0),'[1]New Audit Methodology Guidance'!B6:H23,7,0),0)),0)</f>
        <v>3</v>
      </c>
      <c r="E19" s="44" t="n">
        <f aca="false"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5</v>
      </c>
      <c r="F19" s="44" t="n">
        <f aca="false"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10</v>
      </c>
    </row>
    <row r="20" customFormat="false" ht="12.75" hidden="false" customHeight="false" outlineLevel="0" collapsed="false">
      <c r="B20" s="43" t="s">
        <v>31</v>
      </c>
      <c r="C20" s="44" t="n">
        <f aca="false"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1</v>
      </c>
      <c r="D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2</v>
      </c>
      <c r="E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5</v>
      </c>
      <c r="F20" s="44" t="n">
        <f aca="false"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10</v>
      </c>
    </row>
    <row r="21" customFormat="false" ht="12.75" hidden="false" customHeight="false" outlineLevel="0" collapsed="false">
      <c r="B21" s="43" t="s">
        <v>32</v>
      </c>
      <c r="C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4" t="n">
        <f aca="false"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customFormat="false" ht="12.75" hidden="false" customHeight="false" outlineLevel="0" collapsed="false">
      <c r="B22" s="43" t="s">
        <v>33</v>
      </c>
      <c r="C22" s="44" t="n">
        <f aca="false"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4" t="n">
        <f aca="false"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customFormat="false" ht="12.75" hidden="false" customHeight="false" outlineLevel="0" collapsed="false">
      <c r="B23" s="43" t="s">
        <v>34</v>
      </c>
      <c r="C23" s="44" t="n">
        <f aca="false"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4" t="n">
        <f aca="false"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customFormat="false" ht="12.75" hidden="false" customHeight="false" outlineLevel="0" collapsed="false">
      <c r="B24" s="43" t="s">
        <v>35</v>
      </c>
      <c r="C24" s="44" t="n">
        <f aca="false"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4" t="n">
        <f aca="false"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customFormat="false" ht="12.75" hidden="false" customHeight="false" outlineLevel="0" collapsed="false">
      <c r="B25" s="43" t="s">
        <v>36</v>
      </c>
      <c r="C25" s="44" t="n">
        <f aca="false"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4" t="n">
        <f aca="false"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customFormat="false" ht="12.75" hidden="false" customHeight="false" outlineLevel="0" collapsed="false">
      <c r="B26" s="43" t="s">
        <v>37</v>
      </c>
      <c r="C26" s="44" t="n">
        <f aca="false"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4" t="n">
        <f aca="false"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customFormat="false" ht="12.75" hidden="false" customHeight="false" outlineLevel="0" collapsed="false">
      <c r="B27" s="43" t="s">
        <v>38</v>
      </c>
      <c r="C27" s="44" t="n">
        <f aca="false"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4" t="n">
        <f aca="false"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customFormat="false" ht="12.75" hidden="false" customHeight="false" outlineLevel="0" collapsed="false">
      <c r="B29" s="43" t="s">
        <v>39</v>
      </c>
      <c r="C29" s="45" t="n">
        <f aca="false">ABS(IF((ABS($D$6)*'[1]New Audit Methodology Guidance'!D36)&lt;('[1]New Audit Methodology Guidance'!D37*ABS($D$8)),ABS($D$6)*'[1]New Audit Methodology Guidance'!D36,'[1]New Audit Methodology Guidance'!D37*ABS($D$8)))</f>
        <v>11014.25</v>
      </c>
      <c r="D29" s="45" t="n">
        <f aca="false">ABS(IF((ABS($D$6)*'[1]New Audit Methodology Guidance'!H36)&lt;('[1]New Audit Methodology Guidance'!H37*ABS($D$8)),ABS($D$6)*'[1]New Audit Methodology Guidance'!H36,'[1]New Audit Methodology Guidance'!H37*ABS($D$8)))</f>
        <v>8811.4</v>
      </c>
      <c r="E29" s="45" t="n">
        <f aca="false">ABS(IF((ABS($D$6)*'[1]New Audit Methodology Guidance'!L36)&lt;('[1]New Audit Methodology Guidance'!L37*ABS($D$8)),ABS($D$6)*'[1]New Audit Methodology Guidance'!L36,'[1]New Audit Methodology Guidance'!L37*ABS($D$8)))</f>
        <v>6075</v>
      </c>
      <c r="F29" s="45" t="n">
        <f aca="false">ABS(IF((ABS($D$6)*'[1]New Audit Methodology Guidance'!P36)&lt;('[1]New Audit Methodology Guidance'!P37*ABS($D$8)),ABS($D$6)*'[1]New Audit Methodology Guidance'!P36,'[1]New Audit Methodology Guidance'!P37*ABS($D$8)))</f>
        <v>6075</v>
      </c>
    </row>
    <row r="32" customFormat="false" ht="12.8" hidden="false" customHeight="false" outlineLevel="0" collapsed="false">
      <c r="C32" s="0"/>
      <c r="D32" s="0"/>
    </row>
    <row r="33" customFormat="false" ht="12.8" hidden="false" customHeight="false" outlineLevel="0" collapsed="false">
      <c r="B33" s="41" t="s">
        <v>41</v>
      </c>
      <c r="C33" s="42" t="s">
        <v>42</v>
      </c>
      <c r="D33" s="42"/>
      <c r="E33" s="42" t="s">
        <v>43</v>
      </c>
      <c r="F33" s="41" t="s">
        <v>44</v>
      </c>
    </row>
    <row r="34" customFormat="false" ht="12.8" hidden="false" customHeight="false" outlineLevel="0" collapsed="false">
      <c r="B34" s="46" t="n">
        <v>953811015</v>
      </c>
      <c r="C34" s="47" t="s">
        <v>45</v>
      </c>
      <c r="D34" s="48"/>
      <c r="E34" s="49" t="n">
        <v>968698101</v>
      </c>
      <c r="F34" s="50" t="n">
        <v>3.36</v>
      </c>
    </row>
    <row r="35" customFormat="false" ht="12.8" hidden="false" customHeight="false" outlineLevel="0" collapsed="false">
      <c r="B35" s="51" t="n">
        <v>911426419</v>
      </c>
      <c r="C35" s="52" t="s">
        <v>46</v>
      </c>
      <c r="D35" s="53"/>
      <c r="E35" s="54" t="n">
        <v>986090631</v>
      </c>
      <c r="F35" s="55" t="n">
        <v>6.7</v>
      </c>
    </row>
    <row r="36" customFormat="false" ht="12.8" hidden="false" customHeight="false" outlineLevel="0" collapsed="false">
      <c r="B36" s="51" t="n">
        <v>960882108</v>
      </c>
      <c r="C36" s="52" t="s">
        <v>47</v>
      </c>
      <c r="D36" s="53"/>
      <c r="E36" s="54" t="n">
        <v>987264972</v>
      </c>
      <c r="F36" s="55" t="n">
        <v>5.04</v>
      </c>
    </row>
    <row r="37" customFormat="false" ht="12.8" hidden="false" customHeight="false" outlineLevel="0" collapsed="false">
      <c r="B37" s="51" t="n">
        <v>1791287541001</v>
      </c>
      <c r="C37" s="52" t="s">
        <v>48</v>
      </c>
      <c r="D37" s="53"/>
      <c r="E37" s="54" t="n">
        <v>2687600</v>
      </c>
      <c r="F37" s="55" t="n">
        <v>7971.28</v>
      </c>
    </row>
    <row r="38" customFormat="false" ht="12.8" hidden="false" customHeight="false" outlineLevel="0" collapsed="false">
      <c r="B38" s="51" t="n">
        <v>1200568259</v>
      </c>
      <c r="C38" s="52" t="s">
        <v>49</v>
      </c>
      <c r="D38" s="53"/>
      <c r="E38" s="54" t="s">
        <v>50</v>
      </c>
      <c r="F38" s="55" t="n">
        <v>23.46</v>
      </c>
    </row>
    <row r="39" customFormat="false" ht="12.8" hidden="false" customHeight="false" outlineLevel="0" collapsed="false">
      <c r="B39" s="51" t="n">
        <v>925738858</v>
      </c>
      <c r="C39" s="52" t="s">
        <v>51</v>
      </c>
      <c r="D39" s="53"/>
      <c r="E39" s="54" t="n">
        <v>986265526</v>
      </c>
      <c r="F39" s="55" t="n">
        <v>3.36</v>
      </c>
    </row>
    <row r="40" customFormat="false" ht="12.8" hidden="false" customHeight="false" outlineLevel="0" collapsed="false">
      <c r="B40" s="56" t="n">
        <v>992810572001</v>
      </c>
      <c r="C40" s="57" t="s">
        <v>52</v>
      </c>
      <c r="D40" s="58"/>
      <c r="E40" s="59" t="s">
        <v>53</v>
      </c>
      <c r="F40" s="60" t="n">
        <v>13407.08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D4:E4"/>
    <mergeCell ref="D6:E6"/>
    <mergeCell ref="D8:E8"/>
    <mergeCell ref="D10:E10"/>
  </mergeCells>
  <conditionalFormatting sqref="C19:F27 C29:F29">
    <cfRule type="cellIs" priority="2" operator="greaterThan" aboveAverage="0" equalAverage="0" bottom="0" percent="0" rank="0" text="" dxfId="1">
      <formula>0</formula>
    </cfRule>
  </conditionalFormatting>
  <dataValidations count="2">
    <dataValidation allowBlank="true" error="You must enter a number." errorTitle="Warning" operator="notEqual" showDropDown="false" showErrorMessage="false" showInputMessage="true" sqref="D6" type="none">
      <formula1>0</formula1>
      <formula2>0</formula2>
    </dataValidation>
    <dataValidation allowBlank="true" operator="between" showDropDown="false" showErrorMessage="true" showInputMessage="true" sqref="D1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R1048576"/>
  <sheetViews>
    <sheetView showFormulas="false" showGridLines="false" showRowColHeaders="true" showZeros="true" rightToLeft="false" tabSelected="false" showOutlineSymbols="true" defaultGridColor="true" view="normal" topLeftCell="B4" colorId="64" zoomScale="95" zoomScaleNormal="95" zoomScalePageLayoutView="100" workbookViewId="0">
      <selection pane="topLeft" activeCell="G20" activeCellId="1" sqref="E34:E40 G20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22.86"/>
    <col collapsed="false" customWidth="true" hidden="false" outlineLevel="0" max="3" min="3" style="0" width="14.91"/>
    <col collapsed="false" customWidth="true" hidden="false" outlineLevel="0" max="4" min="4" style="0" width="21.79"/>
    <col collapsed="false" customWidth="true" hidden="false" outlineLevel="0" max="5" min="5" style="0" width="63.14"/>
    <col collapsed="false" customWidth="true" hidden="false" outlineLevel="0" max="6" min="6" style="0" width="13.14"/>
    <col collapsed="false" customWidth="true" hidden="false" outlineLevel="0" max="7" min="7" style="0" width="18.58"/>
    <col collapsed="false" customWidth="true" hidden="false" outlineLevel="0" max="8" min="8" style="0" width="15"/>
    <col collapsed="false" customWidth="true" hidden="false" outlineLevel="0" max="9" min="9" style="0" width="14.15"/>
    <col collapsed="false" customWidth="true" hidden="false" outlineLevel="0" max="10" min="10" style="0" width="12.71"/>
  </cols>
  <sheetData>
    <row r="1" customFormat="false" ht="12.75" hidden="false" customHeight="false" outlineLevel="0" collapsed="false">
      <c r="A1" s="3" t="str">
        <f aca="false">+General!A2</f>
        <v>LINKOTEL S.A.</v>
      </c>
    </row>
    <row r="2" customFormat="false" ht="12.75" hidden="false" customHeight="false" outlineLevel="0" collapsed="false">
      <c r="A2" s="3" t="s">
        <v>54</v>
      </c>
    </row>
    <row r="3" customFormat="false" ht="12.75" hidden="false" customHeight="false" outlineLevel="0" collapsed="false">
      <c r="A3" s="4" t="s">
        <v>55</v>
      </c>
      <c r="B3" s="61"/>
      <c r="C3" s="61"/>
      <c r="D3" s="62"/>
    </row>
    <row r="5" customFormat="false" ht="12.75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s="63" customFormat="true" ht="27" hidden="false" customHeight="true" outlineLevel="0" collapsed="false">
      <c r="B6" s="64" t="s">
        <v>56</v>
      </c>
      <c r="C6" s="64"/>
      <c r="D6" s="64"/>
      <c r="E6" s="64"/>
      <c r="F6" s="64"/>
      <c r="G6" s="64"/>
      <c r="H6" s="64"/>
      <c r="I6" s="64"/>
      <c r="J6" s="64"/>
    </row>
    <row r="7" s="65" customFormat="true" ht="14.25" hidden="false" customHeight="false" outlineLevel="0" collapsed="false">
      <c r="B7" s="66" t="s">
        <v>57</v>
      </c>
      <c r="C7" s="67" t="s">
        <v>58</v>
      </c>
      <c r="D7" s="68"/>
      <c r="E7" s="68"/>
      <c r="F7" s="68"/>
      <c r="G7" s="68"/>
      <c r="H7" s="68"/>
      <c r="I7" s="69"/>
      <c r="J7" s="70"/>
    </row>
    <row r="8" s="63" customFormat="true" ht="14.25" hidden="false" customHeight="false" outlineLevel="0" collapsed="false">
      <c r="B8" s="66" t="s">
        <v>59</v>
      </c>
      <c r="C8" s="71" t="n">
        <f aca="false">'Sample Size '!D6</f>
        <v>44057</v>
      </c>
      <c r="D8" s="68"/>
      <c r="E8" s="68" t="s">
        <v>60</v>
      </c>
      <c r="F8" s="68"/>
      <c r="G8" s="68"/>
      <c r="H8" s="69"/>
      <c r="I8" s="72"/>
      <c r="J8" s="73"/>
    </row>
    <row r="9" s="63" customFormat="true" ht="14.25" hidden="false" customHeight="false" outlineLevel="0" collapsed="false">
      <c r="B9" s="66" t="s">
        <v>61</v>
      </c>
      <c r="C9" s="74" t="n">
        <f aca="false">'Sample Size '!D14</f>
        <v>10</v>
      </c>
      <c r="D9" s="68"/>
      <c r="E9" s="68"/>
      <c r="F9" s="68"/>
      <c r="G9" s="68"/>
      <c r="H9" s="69"/>
      <c r="I9" s="72"/>
      <c r="J9" s="73"/>
    </row>
    <row r="10" s="63" customFormat="true" ht="14.25" hidden="false" customHeight="false" outlineLevel="0" collapsed="false">
      <c r="B10" s="66" t="s">
        <v>62</v>
      </c>
      <c r="C10" s="75" t="n">
        <f aca="false">C8/C9</f>
        <v>4405.7</v>
      </c>
      <c r="D10" s="68"/>
      <c r="E10" s="76" t="n">
        <f aca="false">+C10/2</f>
        <v>2202.85</v>
      </c>
      <c r="F10" s="68"/>
      <c r="G10" s="68"/>
      <c r="H10" s="69"/>
      <c r="I10" s="72"/>
      <c r="J10" s="73"/>
    </row>
    <row r="11" s="63" customFormat="true" ht="14.25" hidden="false" customHeight="false" outlineLevel="0" collapsed="false">
      <c r="B11" s="77" t="s">
        <v>63</v>
      </c>
      <c r="C11" s="78" t="n">
        <f aca="false">E10</f>
        <v>2202.85</v>
      </c>
      <c r="D11" s="68"/>
      <c r="E11" s="79"/>
      <c r="F11" s="79"/>
      <c r="G11" s="79"/>
      <c r="H11" s="80"/>
      <c r="I11" s="81"/>
      <c r="J11" s="82"/>
    </row>
    <row r="12" s="83" customFormat="true" ht="23.85" hidden="false" customHeight="false" outlineLevel="0" collapsed="false">
      <c r="B12" s="84" t="s">
        <v>64</v>
      </c>
      <c r="C12" s="85" t="s">
        <v>65</v>
      </c>
      <c r="D12" s="85" t="s">
        <v>41</v>
      </c>
      <c r="E12" s="85" t="s">
        <v>42</v>
      </c>
      <c r="F12" s="84" t="s">
        <v>44</v>
      </c>
      <c r="G12" s="84" t="s">
        <v>66</v>
      </c>
      <c r="H12" s="84" t="s">
        <v>67</v>
      </c>
      <c r="I12" s="84" t="s">
        <v>68</v>
      </c>
      <c r="J12" s="84" t="s">
        <v>69</v>
      </c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</row>
    <row r="13" customFormat="false" ht="15" hidden="false" customHeight="true" outlineLevel="0" collapsed="false">
      <c r="B13" s="87"/>
      <c r="C13" s="88"/>
      <c r="D13" s="89"/>
      <c r="E13" s="89"/>
      <c r="F13" s="90"/>
      <c r="G13" s="91"/>
      <c r="H13" s="92"/>
      <c r="I13" s="92"/>
      <c r="J13" s="93" t="n">
        <f aca="false">-$C$11</f>
        <v>-2202.85</v>
      </c>
    </row>
    <row r="14" s="94" customFormat="true" ht="12.75" hidden="false" customHeight="true" outlineLevel="0" collapsed="false">
      <c r="B14" s="95" t="n">
        <v>1</v>
      </c>
      <c r="C14" s="96"/>
      <c r="D14" s="97"/>
      <c r="E14" s="98"/>
      <c r="F14" s="99"/>
      <c r="G14" s="100" t="n">
        <f aca="false">F14+J13</f>
        <v>-2202.85</v>
      </c>
      <c r="H14" s="101" t="n">
        <f aca="false">IF(G14&gt;0,ROUND(G14/I14+0.5,0),0)</f>
        <v>0</v>
      </c>
      <c r="I14" s="102" t="n">
        <f aca="false">$C$10</f>
        <v>4405.7</v>
      </c>
      <c r="J14" s="103" t="n">
        <f aca="false">G14-(H14*I14)</f>
        <v>-2202.85</v>
      </c>
    </row>
    <row r="15" s="94" customFormat="true" ht="12.75" hidden="false" customHeight="true" outlineLevel="0" collapsed="false">
      <c r="B15" s="104" t="n">
        <f aca="false">+B14+1</f>
        <v>2</v>
      </c>
      <c r="C15" s="105" t="n">
        <v>3</v>
      </c>
      <c r="D15" s="51" t="n">
        <v>927244772</v>
      </c>
      <c r="E15" s="106" t="s">
        <v>70</v>
      </c>
      <c r="F15" s="55" t="n">
        <v>5.23</v>
      </c>
      <c r="G15" s="107" t="n">
        <f aca="false">F15+J14</f>
        <v>-2197.62</v>
      </c>
      <c r="H15" s="108" t="n">
        <f aca="false">IF(G15&gt;0,ROUND(G15/I15+0.5,0),0)</f>
        <v>0</v>
      </c>
      <c r="I15" s="109" t="n">
        <f aca="false">$C$10</f>
        <v>4405.7</v>
      </c>
      <c r="J15" s="110" t="n">
        <f aca="false">G15-(H15*I15)</f>
        <v>-2197.62</v>
      </c>
    </row>
    <row r="16" s="94" customFormat="true" ht="12.75" hidden="false" customHeight="true" outlineLevel="0" collapsed="false">
      <c r="B16" s="104" t="n">
        <f aca="false">+B15+1</f>
        <v>3</v>
      </c>
      <c r="C16" s="105" t="n">
        <v>1</v>
      </c>
      <c r="D16" s="51" t="n">
        <v>901163246</v>
      </c>
      <c r="E16" s="106" t="s">
        <v>71</v>
      </c>
      <c r="F16" s="55" t="n">
        <v>2.09</v>
      </c>
      <c r="G16" s="107" t="n">
        <f aca="false">F16+J15</f>
        <v>-2195.53</v>
      </c>
      <c r="H16" s="108" t="n">
        <f aca="false">IF(G16&gt;0,ROUND(G16/I16+0.5,0),0)</f>
        <v>0</v>
      </c>
      <c r="I16" s="109" t="n">
        <f aca="false">$C$10</f>
        <v>4405.7</v>
      </c>
      <c r="J16" s="110" t="n">
        <f aca="false">G16-(H16*I16)</f>
        <v>-2195.53</v>
      </c>
    </row>
    <row r="17" s="94" customFormat="true" ht="12.75" hidden="false" customHeight="true" outlineLevel="0" collapsed="false">
      <c r="B17" s="104" t="n">
        <f aca="false">+B16+1</f>
        <v>4</v>
      </c>
      <c r="C17" s="105" t="n">
        <v>1</v>
      </c>
      <c r="D17" s="51" t="n">
        <v>992387645001</v>
      </c>
      <c r="E17" s="106" t="s">
        <v>72</v>
      </c>
      <c r="F17" s="55" t="n">
        <v>27.72</v>
      </c>
      <c r="G17" s="107" t="n">
        <f aca="false">F17+J16</f>
        <v>-2167.81</v>
      </c>
      <c r="H17" s="108" t="n">
        <f aca="false">IF(G17&gt;0,ROUND(G17/I17+0.5,0),0)</f>
        <v>0</v>
      </c>
      <c r="I17" s="109" t="n">
        <f aca="false">$C$10</f>
        <v>4405.7</v>
      </c>
      <c r="J17" s="110" t="n">
        <f aca="false">G17-(H17*I17)</f>
        <v>-2167.81</v>
      </c>
    </row>
    <row r="18" s="94" customFormat="true" ht="12.75" hidden="false" customHeight="true" outlineLevel="0" collapsed="false">
      <c r="B18" s="104" t="n">
        <f aca="false">+B17+1</f>
        <v>5</v>
      </c>
      <c r="C18" s="105" t="n">
        <v>5</v>
      </c>
      <c r="D18" s="51" t="n">
        <v>1721783692</v>
      </c>
      <c r="E18" s="106" t="s">
        <v>73</v>
      </c>
      <c r="F18" s="55" t="n">
        <v>16.77</v>
      </c>
      <c r="G18" s="107" t="n">
        <f aca="false">F18+J17</f>
        <v>-2151.04</v>
      </c>
      <c r="H18" s="108" t="n">
        <f aca="false">IF(G18&gt;0,ROUND(G18/I18+0.5,0),0)</f>
        <v>0</v>
      </c>
      <c r="I18" s="109" t="n">
        <f aca="false">$C$10</f>
        <v>4405.7</v>
      </c>
      <c r="J18" s="110" t="n">
        <f aca="false">G18-(H18*I18)</f>
        <v>-2151.04</v>
      </c>
    </row>
    <row r="19" s="94" customFormat="true" ht="12.75" hidden="false" customHeight="true" outlineLevel="0" collapsed="false">
      <c r="B19" s="104" t="n">
        <f aca="false">+B18+1</f>
        <v>6</v>
      </c>
      <c r="C19" s="105" t="n">
        <v>2</v>
      </c>
      <c r="D19" s="51" t="n">
        <v>916538945</v>
      </c>
      <c r="E19" s="106" t="s">
        <v>74</v>
      </c>
      <c r="F19" s="55" t="n">
        <v>3.36</v>
      </c>
      <c r="G19" s="107" t="n">
        <f aca="false">F19+J18</f>
        <v>-2147.68</v>
      </c>
      <c r="H19" s="108" t="n">
        <f aca="false">IF(G19&gt;0,ROUND(G19/I19+0.5,0),0)</f>
        <v>0</v>
      </c>
      <c r="I19" s="109" t="n">
        <f aca="false">$C$10</f>
        <v>4405.7</v>
      </c>
      <c r="J19" s="110" t="n">
        <f aca="false">G19-(H19*I19)</f>
        <v>-2147.68</v>
      </c>
    </row>
    <row r="20" s="94" customFormat="true" ht="12.75" hidden="false" customHeight="true" outlineLevel="0" collapsed="false">
      <c r="B20" s="104" t="n">
        <f aca="false">+B19+1</f>
        <v>7</v>
      </c>
      <c r="C20" s="105" t="n">
        <v>1</v>
      </c>
      <c r="D20" s="51" t="n">
        <v>912152964</v>
      </c>
      <c r="E20" s="106" t="s">
        <v>75</v>
      </c>
      <c r="F20" s="55" t="n">
        <v>1.68</v>
      </c>
      <c r="G20" s="107" t="n">
        <f aca="false">F20+J19</f>
        <v>-2146</v>
      </c>
      <c r="H20" s="108" t="n">
        <f aca="false">IF(G20&gt;0,ROUND(G20/I20+0.5,0),0)</f>
        <v>0</v>
      </c>
      <c r="I20" s="109" t="n">
        <f aca="false">$C$10</f>
        <v>4405.7</v>
      </c>
      <c r="J20" s="110" t="n">
        <f aca="false">G20-(H20*I20)</f>
        <v>-2146</v>
      </c>
    </row>
    <row r="21" s="94" customFormat="true" ht="12.75" hidden="false" customHeight="true" outlineLevel="0" collapsed="false">
      <c r="B21" s="104" t="n">
        <f aca="false">+B20+1</f>
        <v>8</v>
      </c>
      <c r="C21" s="105" t="n">
        <v>4</v>
      </c>
      <c r="D21" s="51" t="n">
        <v>1315621456</v>
      </c>
      <c r="E21" s="106" t="s">
        <v>76</v>
      </c>
      <c r="F21" s="55" t="n">
        <v>7.53</v>
      </c>
      <c r="G21" s="107" t="n">
        <f aca="false">F21+J20</f>
        <v>-2138.47</v>
      </c>
      <c r="H21" s="108" t="n">
        <f aca="false">IF(G21&gt;0,ROUND(G21/I21+0.5,0),0)</f>
        <v>0</v>
      </c>
      <c r="I21" s="109" t="n">
        <f aca="false">$C$10</f>
        <v>4405.7</v>
      </c>
      <c r="J21" s="110" t="n">
        <f aca="false">G21-(H21*I21)</f>
        <v>-2138.47</v>
      </c>
    </row>
    <row r="22" s="94" customFormat="true" ht="12.75" hidden="false" customHeight="true" outlineLevel="0" collapsed="false">
      <c r="B22" s="104" t="n">
        <f aca="false">+B21+1</f>
        <v>9</v>
      </c>
      <c r="C22" s="105" t="n">
        <v>3</v>
      </c>
      <c r="D22" s="51" t="n">
        <v>924589757</v>
      </c>
      <c r="E22" s="106" t="s">
        <v>77</v>
      </c>
      <c r="F22" s="55" t="n">
        <v>25.69</v>
      </c>
      <c r="G22" s="107" t="n">
        <f aca="false">F22+J21</f>
        <v>-2112.78</v>
      </c>
      <c r="H22" s="108" t="n">
        <f aca="false">IF(G22&gt;0,ROUND(G22/I22+0.5,0),0)</f>
        <v>0</v>
      </c>
      <c r="I22" s="109" t="n">
        <f aca="false">$C$10</f>
        <v>4405.7</v>
      </c>
      <c r="J22" s="110" t="n">
        <f aca="false">G22-(H22*I22)</f>
        <v>-2112.78</v>
      </c>
    </row>
    <row r="23" s="94" customFormat="true" ht="12.75" hidden="false" customHeight="true" outlineLevel="0" collapsed="false">
      <c r="B23" s="104" t="n">
        <f aca="false">+B22+1</f>
        <v>10</v>
      </c>
      <c r="C23" s="105" t="n">
        <v>1</v>
      </c>
      <c r="D23" s="51" t="n">
        <v>1725701740</v>
      </c>
      <c r="E23" s="106" t="s">
        <v>78</v>
      </c>
      <c r="F23" s="55" t="n">
        <v>0.39</v>
      </c>
      <c r="G23" s="107" t="n">
        <f aca="false">F23+J22</f>
        <v>-2112.39</v>
      </c>
      <c r="H23" s="108" t="n">
        <f aca="false">IF(G23&gt;0,ROUND(G23/I23+0.5,0),0)</f>
        <v>0</v>
      </c>
      <c r="I23" s="109" t="n">
        <f aca="false">$C$10</f>
        <v>4405.7</v>
      </c>
      <c r="J23" s="110" t="n">
        <f aca="false">G23-(H23*I23)</f>
        <v>-2112.39</v>
      </c>
    </row>
    <row r="24" s="94" customFormat="true" ht="12.75" hidden="false" customHeight="true" outlineLevel="0" collapsed="false">
      <c r="B24" s="104" t="n">
        <f aca="false">+B23+1</f>
        <v>11</v>
      </c>
      <c r="C24" s="105" t="n">
        <v>1</v>
      </c>
      <c r="D24" s="51" t="n">
        <v>993273112001</v>
      </c>
      <c r="E24" s="106" t="s">
        <v>79</v>
      </c>
      <c r="F24" s="55" t="n">
        <v>18.02</v>
      </c>
      <c r="G24" s="107" t="n">
        <f aca="false">F24+J23</f>
        <v>-2094.37</v>
      </c>
      <c r="H24" s="108" t="n">
        <f aca="false">IF(G24&gt;0,ROUND(G24/I24+0.5,0),0)</f>
        <v>0</v>
      </c>
      <c r="I24" s="109" t="n">
        <f aca="false">$C$10</f>
        <v>4405.7</v>
      </c>
      <c r="J24" s="110" t="n">
        <f aca="false">G24-(H24*I24)</f>
        <v>-2094.37</v>
      </c>
    </row>
    <row r="25" s="94" customFormat="true" ht="12.75" hidden="false" customHeight="true" outlineLevel="0" collapsed="false">
      <c r="B25" s="104" t="n">
        <f aca="false">+B24+1</f>
        <v>12</v>
      </c>
      <c r="C25" s="105" t="n">
        <v>1</v>
      </c>
      <c r="D25" s="51" t="n">
        <v>992213647001</v>
      </c>
      <c r="E25" s="106" t="s">
        <v>80</v>
      </c>
      <c r="F25" s="55" t="n">
        <v>61.21</v>
      </c>
      <c r="G25" s="107" t="n">
        <f aca="false">F25+J24</f>
        <v>-2033.16</v>
      </c>
      <c r="H25" s="108" t="n">
        <f aca="false">IF(G25&gt;0,ROUND(G25/I25+0.5,0),0)</f>
        <v>0</v>
      </c>
      <c r="I25" s="109" t="n">
        <f aca="false">$C$10</f>
        <v>4405.7</v>
      </c>
      <c r="J25" s="110" t="n">
        <f aca="false">G25-(H25*I25)</f>
        <v>-2033.16</v>
      </c>
    </row>
    <row r="26" s="94" customFormat="true" ht="12.75" hidden="false" customHeight="true" outlineLevel="0" collapsed="false">
      <c r="B26" s="104" t="n">
        <f aca="false">+B25+1</f>
        <v>13</v>
      </c>
      <c r="C26" s="105" t="n">
        <v>3</v>
      </c>
      <c r="D26" s="51" t="n">
        <v>993040622001</v>
      </c>
      <c r="E26" s="106" t="s">
        <v>81</v>
      </c>
      <c r="F26" s="55" t="n">
        <v>7.29</v>
      </c>
      <c r="G26" s="107" t="n">
        <f aca="false">F26+J25</f>
        <v>-2025.87</v>
      </c>
      <c r="H26" s="108" t="n">
        <f aca="false">IF(G26&gt;0,ROUND(G26/I26+0.5,0),0)</f>
        <v>0</v>
      </c>
      <c r="I26" s="109" t="n">
        <f aca="false">$C$10</f>
        <v>4405.7</v>
      </c>
      <c r="J26" s="110" t="n">
        <f aca="false">G26-(H26*I26)</f>
        <v>-2025.87</v>
      </c>
    </row>
    <row r="27" s="94" customFormat="true" ht="12.75" hidden="false" customHeight="true" outlineLevel="0" collapsed="false">
      <c r="B27" s="104" t="n">
        <f aca="false">+B26+1</f>
        <v>14</v>
      </c>
      <c r="C27" s="105" t="n">
        <v>1</v>
      </c>
      <c r="D27" s="51" t="n">
        <v>912326154</v>
      </c>
      <c r="E27" s="106" t="s">
        <v>82</v>
      </c>
      <c r="F27" s="55" t="n">
        <v>3.17</v>
      </c>
      <c r="G27" s="107" t="n">
        <f aca="false">F27+J26</f>
        <v>-2022.7</v>
      </c>
      <c r="H27" s="108" t="n">
        <f aca="false">IF(G27&gt;0,ROUND(G27/I27+0.5,0),0)</f>
        <v>0</v>
      </c>
      <c r="I27" s="109" t="n">
        <f aca="false">$C$10</f>
        <v>4405.7</v>
      </c>
      <c r="J27" s="110" t="n">
        <f aca="false">G27-(H27*I27)</f>
        <v>-2022.7</v>
      </c>
    </row>
    <row r="28" s="94" customFormat="true" ht="12.75" hidden="false" customHeight="true" outlineLevel="0" collapsed="false">
      <c r="B28" s="104" t="n">
        <f aca="false">+B27+1</f>
        <v>15</v>
      </c>
      <c r="C28" s="105" t="n">
        <v>3</v>
      </c>
      <c r="D28" s="51" t="n">
        <v>928957125001</v>
      </c>
      <c r="E28" s="106" t="s">
        <v>83</v>
      </c>
      <c r="F28" s="55" t="n">
        <v>37.3</v>
      </c>
      <c r="G28" s="107" t="n">
        <f aca="false">F28+J27</f>
        <v>-1985.4</v>
      </c>
      <c r="H28" s="108" t="n">
        <f aca="false">IF(G28&gt;0,ROUND(G28/I28+0.5,0),0)</f>
        <v>0</v>
      </c>
      <c r="I28" s="109" t="n">
        <f aca="false">$C$10</f>
        <v>4405.7</v>
      </c>
      <c r="J28" s="110" t="n">
        <f aca="false">G28-(H28*I28)</f>
        <v>-1985.4</v>
      </c>
    </row>
    <row r="29" s="94" customFormat="true" ht="12.75" hidden="false" customHeight="true" outlineLevel="0" collapsed="false">
      <c r="B29" s="104" t="n">
        <f aca="false">+B28+1</f>
        <v>16</v>
      </c>
      <c r="C29" s="105" t="n">
        <v>1</v>
      </c>
      <c r="D29" s="51" t="n">
        <v>1801636901</v>
      </c>
      <c r="E29" s="106" t="s">
        <v>84</v>
      </c>
      <c r="F29" s="55" t="n">
        <v>8.38</v>
      </c>
      <c r="G29" s="107" t="n">
        <f aca="false">F29+J28</f>
        <v>-1977.02</v>
      </c>
      <c r="H29" s="108" t="n">
        <f aca="false">IF(G29&gt;0,ROUND(G29/I29+0.5,0),0)</f>
        <v>0</v>
      </c>
      <c r="I29" s="109" t="n">
        <f aca="false">$C$10</f>
        <v>4405.7</v>
      </c>
      <c r="J29" s="110" t="n">
        <f aca="false">G29-(H29*I29)</f>
        <v>-1977.02</v>
      </c>
    </row>
    <row r="30" s="94" customFormat="true" ht="12.75" hidden="false" customHeight="true" outlineLevel="0" collapsed="false">
      <c r="B30" s="104" t="n">
        <f aca="false">+B29+1</f>
        <v>17</v>
      </c>
      <c r="C30" s="105" t="n">
        <v>1</v>
      </c>
      <c r="D30" s="51" t="n">
        <v>914720255</v>
      </c>
      <c r="E30" s="106" t="s">
        <v>85</v>
      </c>
      <c r="F30" s="55" t="n">
        <v>4.7</v>
      </c>
      <c r="G30" s="107" t="n">
        <f aca="false">F30+J29</f>
        <v>-1972.32</v>
      </c>
      <c r="H30" s="108" t="n">
        <f aca="false">IF(G30&gt;0,ROUND(G30/I30+0.5,0),0)</f>
        <v>0</v>
      </c>
      <c r="I30" s="109" t="n">
        <f aca="false">$C$10</f>
        <v>4405.7</v>
      </c>
      <c r="J30" s="110" t="n">
        <f aca="false">G30-(H30*I30)</f>
        <v>-1972.32</v>
      </c>
    </row>
    <row r="31" s="94" customFormat="true" ht="12.75" hidden="false" customHeight="true" outlineLevel="0" collapsed="false">
      <c r="B31" s="104" t="n">
        <f aca="false">+B30+1</f>
        <v>18</v>
      </c>
      <c r="C31" s="105" t="n">
        <v>1</v>
      </c>
      <c r="D31" s="51" t="n">
        <v>909664849</v>
      </c>
      <c r="E31" s="106" t="s">
        <v>86</v>
      </c>
      <c r="F31" s="55" t="n">
        <v>3.3</v>
      </c>
      <c r="G31" s="107" t="n">
        <f aca="false">F31+J30</f>
        <v>-1969.02</v>
      </c>
      <c r="H31" s="108" t="n">
        <f aca="false">IF(G31&gt;0,ROUND(G31/I31+0.5,0),0)</f>
        <v>0</v>
      </c>
      <c r="I31" s="109" t="n">
        <f aca="false">$C$10</f>
        <v>4405.7</v>
      </c>
      <c r="J31" s="110" t="n">
        <f aca="false">G31-(H31*I31)</f>
        <v>-1969.02</v>
      </c>
    </row>
    <row r="32" s="94" customFormat="true" ht="12.75" hidden="false" customHeight="true" outlineLevel="0" collapsed="false">
      <c r="B32" s="104" t="n">
        <f aca="false">+B31+1</f>
        <v>19</v>
      </c>
      <c r="C32" s="105" t="n">
        <v>1</v>
      </c>
      <c r="D32" s="51" t="n">
        <v>992509430001</v>
      </c>
      <c r="E32" s="106" t="s">
        <v>87</v>
      </c>
      <c r="F32" s="55" t="n">
        <v>0.55</v>
      </c>
      <c r="G32" s="107" t="n">
        <f aca="false">F32+J31</f>
        <v>-1968.47</v>
      </c>
      <c r="H32" s="108" t="n">
        <f aca="false">IF(G32&gt;0,ROUND(G32/I32+0.5,0),0)</f>
        <v>0</v>
      </c>
      <c r="I32" s="109" t="n">
        <f aca="false">$C$10</f>
        <v>4405.7</v>
      </c>
      <c r="J32" s="110" t="n">
        <f aca="false">G32-(H32*I32)</f>
        <v>-1968.47</v>
      </c>
    </row>
    <row r="33" s="94" customFormat="true" ht="12.75" hidden="false" customHeight="true" outlineLevel="0" collapsed="false">
      <c r="B33" s="104" t="n">
        <f aca="false">+B32+1</f>
        <v>20</v>
      </c>
      <c r="C33" s="105" t="n">
        <v>1</v>
      </c>
      <c r="D33" s="51" t="n">
        <v>950808493</v>
      </c>
      <c r="E33" s="106" t="s">
        <v>88</v>
      </c>
      <c r="F33" s="55" t="n">
        <v>1.68</v>
      </c>
      <c r="G33" s="107" t="n">
        <f aca="false">F33+J32</f>
        <v>-1966.79</v>
      </c>
      <c r="H33" s="108" t="n">
        <f aca="false">IF(G33&gt;0,ROUND(G33/I33+0.5,0),0)</f>
        <v>0</v>
      </c>
      <c r="I33" s="109" t="n">
        <f aca="false">$C$10</f>
        <v>4405.7</v>
      </c>
      <c r="J33" s="110" t="n">
        <f aca="false">G33-(H33*I33)</f>
        <v>-1966.79</v>
      </c>
    </row>
    <row r="34" s="94" customFormat="true" ht="12.75" hidden="false" customHeight="true" outlineLevel="0" collapsed="false">
      <c r="B34" s="104" t="n">
        <f aca="false">+B33+1</f>
        <v>21</v>
      </c>
      <c r="C34" s="105" t="n">
        <v>1</v>
      </c>
      <c r="D34" s="51" t="n">
        <v>1754718342</v>
      </c>
      <c r="E34" s="106" t="s">
        <v>89</v>
      </c>
      <c r="F34" s="55" t="n">
        <v>1.68</v>
      </c>
      <c r="G34" s="107" t="n">
        <f aca="false">F34+J33</f>
        <v>-1965.11</v>
      </c>
      <c r="H34" s="108" t="n">
        <f aca="false">IF(G34&gt;0,ROUND(G34/I34+0.5,0),0)</f>
        <v>0</v>
      </c>
      <c r="I34" s="109" t="n">
        <f aca="false">$C$10</f>
        <v>4405.7</v>
      </c>
      <c r="J34" s="110" t="n">
        <f aca="false">G34-(H34*I34)</f>
        <v>-1965.11</v>
      </c>
    </row>
    <row r="35" s="94" customFormat="true" ht="12.75" hidden="false" customHeight="true" outlineLevel="0" collapsed="false">
      <c r="B35" s="104" t="n">
        <f aca="false">+B34+1</f>
        <v>22</v>
      </c>
      <c r="C35" s="105" t="n">
        <v>1</v>
      </c>
      <c r="D35" s="51" t="n">
        <v>925648073</v>
      </c>
      <c r="E35" s="106" t="s">
        <v>90</v>
      </c>
      <c r="F35" s="55" t="n">
        <v>2.84</v>
      </c>
      <c r="G35" s="107" t="n">
        <f aca="false">F35+J34</f>
        <v>-1962.27</v>
      </c>
      <c r="H35" s="108" t="n">
        <f aca="false">IF(G35&gt;0,ROUND(G35/I35+0.5,0),0)</f>
        <v>0</v>
      </c>
      <c r="I35" s="109" t="n">
        <f aca="false">$C$10</f>
        <v>4405.7</v>
      </c>
      <c r="J35" s="110" t="n">
        <f aca="false">G35-(H35*I35)</f>
        <v>-1962.27</v>
      </c>
    </row>
    <row r="36" s="94" customFormat="true" ht="12.75" hidden="false" customHeight="true" outlineLevel="0" collapsed="false">
      <c r="B36" s="104" t="n">
        <f aca="false">+B35+1</f>
        <v>23</v>
      </c>
      <c r="C36" s="105" t="n">
        <v>1</v>
      </c>
      <c r="D36" s="51" t="n">
        <v>1712482304</v>
      </c>
      <c r="E36" s="106" t="s">
        <v>91</v>
      </c>
      <c r="F36" s="55" t="n">
        <v>1.68</v>
      </c>
      <c r="G36" s="107" t="n">
        <f aca="false">F36+J35</f>
        <v>-1960.59</v>
      </c>
      <c r="H36" s="108" t="n">
        <f aca="false">IF(G36&gt;0,ROUND(G36/I36+0.5,0),0)</f>
        <v>0</v>
      </c>
      <c r="I36" s="109" t="n">
        <f aca="false">$C$10</f>
        <v>4405.7</v>
      </c>
      <c r="J36" s="110" t="n">
        <f aca="false">G36-(H36*I36)</f>
        <v>-1960.59</v>
      </c>
    </row>
    <row r="37" s="94" customFormat="true" ht="12.75" hidden="false" customHeight="true" outlineLevel="0" collapsed="false">
      <c r="B37" s="104" t="n">
        <f aca="false">+B36+1</f>
        <v>24</v>
      </c>
      <c r="C37" s="105" t="n">
        <v>1</v>
      </c>
      <c r="D37" s="51" t="n">
        <v>703034959</v>
      </c>
      <c r="E37" s="106" t="s">
        <v>92</v>
      </c>
      <c r="F37" s="55" t="n">
        <v>2.16</v>
      </c>
      <c r="G37" s="107" t="n">
        <f aca="false">F37+J36</f>
        <v>-1958.43</v>
      </c>
      <c r="H37" s="108" t="n">
        <f aca="false">IF(G37&gt;0,ROUND(G37/I37+0.5,0),0)</f>
        <v>0</v>
      </c>
      <c r="I37" s="109" t="n">
        <f aca="false">$C$10</f>
        <v>4405.7</v>
      </c>
      <c r="J37" s="110" t="n">
        <f aca="false">G37-(H37*I37)</f>
        <v>-1958.43</v>
      </c>
    </row>
    <row r="38" s="94" customFormat="true" ht="12.75" hidden="false" customHeight="true" outlineLevel="0" collapsed="false">
      <c r="B38" s="104" t="n">
        <f aca="false">+B37+1</f>
        <v>25</v>
      </c>
      <c r="C38" s="105" t="n">
        <v>1</v>
      </c>
      <c r="D38" s="51" t="n">
        <v>1715747547001</v>
      </c>
      <c r="E38" s="106" t="s">
        <v>93</v>
      </c>
      <c r="F38" s="55" t="n">
        <v>2.67</v>
      </c>
      <c r="G38" s="107" t="n">
        <f aca="false">F38+J37</f>
        <v>-1955.76</v>
      </c>
      <c r="H38" s="108" t="n">
        <f aca="false">IF(G38&gt;0,ROUND(G38/I38+0.5,0),0)</f>
        <v>0</v>
      </c>
      <c r="I38" s="109" t="n">
        <f aca="false">$C$10</f>
        <v>4405.7</v>
      </c>
      <c r="J38" s="110" t="n">
        <f aca="false">G38-(H38*I38)</f>
        <v>-1955.76</v>
      </c>
    </row>
    <row r="39" s="94" customFormat="true" ht="12.75" hidden="false" customHeight="true" outlineLevel="0" collapsed="false">
      <c r="B39" s="104" t="n">
        <f aca="false">+B38+1</f>
        <v>26</v>
      </c>
      <c r="C39" s="105" t="n">
        <v>2</v>
      </c>
      <c r="D39" s="51" t="n">
        <v>1721762498</v>
      </c>
      <c r="E39" s="106" t="s">
        <v>94</v>
      </c>
      <c r="F39" s="55" t="n">
        <v>3.93</v>
      </c>
      <c r="G39" s="107" t="n">
        <f aca="false">F39+J38</f>
        <v>-1951.83</v>
      </c>
      <c r="H39" s="108" t="n">
        <f aca="false">IF(G39&gt;0,ROUND(G39/I39+0.5,0),0)</f>
        <v>0</v>
      </c>
      <c r="I39" s="109" t="n">
        <f aca="false">$C$10</f>
        <v>4405.7</v>
      </c>
      <c r="J39" s="110" t="n">
        <f aca="false">G39-(H39*I39)</f>
        <v>-1951.83</v>
      </c>
    </row>
    <row r="40" s="94" customFormat="true" ht="12.75" hidden="false" customHeight="true" outlineLevel="0" collapsed="false">
      <c r="B40" s="104" t="n">
        <f aca="false">+B39+1</f>
        <v>27</v>
      </c>
      <c r="C40" s="105" t="n">
        <v>1</v>
      </c>
      <c r="D40" s="51" t="n">
        <v>930451505</v>
      </c>
      <c r="E40" s="106" t="s">
        <v>95</v>
      </c>
      <c r="F40" s="55" t="n">
        <v>10.81</v>
      </c>
      <c r="G40" s="107" t="n">
        <f aca="false">F40+J39</f>
        <v>-1941.02</v>
      </c>
      <c r="H40" s="108" t="n">
        <f aca="false">IF(G40&gt;0,ROUND(G40/I40+0.5,0),0)</f>
        <v>0</v>
      </c>
      <c r="I40" s="109" t="n">
        <f aca="false">$C$10</f>
        <v>4405.7</v>
      </c>
      <c r="J40" s="110" t="n">
        <f aca="false">G40-(H40*I40)</f>
        <v>-1941.02</v>
      </c>
    </row>
    <row r="41" s="94" customFormat="true" ht="12.75" hidden="false" customHeight="true" outlineLevel="0" collapsed="false">
      <c r="B41" s="104" t="n">
        <f aca="false">+B40+1</f>
        <v>28</v>
      </c>
      <c r="C41" s="105" t="n">
        <v>1</v>
      </c>
      <c r="D41" s="51" t="n">
        <v>914924782</v>
      </c>
      <c r="E41" s="106" t="s">
        <v>96</v>
      </c>
      <c r="F41" s="55" t="n">
        <v>1.47</v>
      </c>
      <c r="G41" s="107" t="n">
        <f aca="false">F41+J40</f>
        <v>-1939.55</v>
      </c>
      <c r="H41" s="108" t="n">
        <f aca="false">IF(G41&gt;0,ROUND(G41/I41+0.5,0),0)</f>
        <v>0</v>
      </c>
      <c r="I41" s="109" t="n">
        <f aca="false">$C$10</f>
        <v>4405.7</v>
      </c>
      <c r="J41" s="110" t="n">
        <f aca="false">G41-(H41*I41)</f>
        <v>-1939.55</v>
      </c>
    </row>
    <row r="42" s="94" customFormat="true" ht="12.75" hidden="false" customHeight="true" outlineLevel="0" collapsed="false">
      <c r="B42" s="104" t="n">
        <f aca="false">+B41+1</f>
        <v>29</v>
      </c>
      <c r="C42" s="105" t="n">
        <v>1</v>
      </c>
      <c r="D42" s="51" t="n">
        <v>911091346</v>
      </c>
      <c r="E42" s="106" t="s">
        <v>97</v>
      </c>
      <c r="F42" s="55" t="n">
        <v>6.7</v>
      </c>
      <c r="G42" s="107" t="n">
        <f aca="false">F42+J41</f>
        <v>-1932.85</v>
      </c>
      <c r="H42" s="108" t="n">
        <f aca="false">IF(G42&gt;0,ROUND(G42/I42+0.5,0),0)</f>
        <v>0</v>
      </c>
      <c r="I42" s="109" t="n">
        <f aca="false">$C$10</f>
        <v>4405.7</v>
      </c>
      <c r="J42" s="110" t="n">
        <f aca="false">G42-(H42*I42)</f>
        <v>-1932.85</v>
      </c>
    </row>
    <row r="43" s="94" customFormat="true" ht="12.75" hidden="false" customHeight="true" outlineLevel="0" collapsed="false">
      <c r="B43" s="104" t="n">
        <f aca="false">+B42+1</f>
        <v>30</v>
      </c>
      <c r="C43" s="105" t="n">
        <v>1</v>
      </c>
      <c r="D43" s="51" t="n">
        <v>914893714</v>
      </c>
      <c r="E43" s="106" t="s">
        <v>98</v>
      </c>
      <c r="F43" s="55" t="n">
        <v>4.54</v>
      </c>
      <c r="G43" s="107" t="n">
        <f aca="false">F43+J42</f>
        <v>-1928.31</v>
      </c>
      <c r="H43" s="108" t="n">
        <f aca="false">IF(G43&gt;0,ROUND(G43/I43+0.5,0),0)</f>
        <v>0</v>
      </c>
      <c r="I43" s="109" t="n">
        <f aca="false">$C$10</f>
        <v>4405.7</v>
      </c>
      <c r="J43" s="110" t="n">
        <f aca="false">G43-(H43*I43)</f>
        <v>-1928.31</v>
      </c>
    </row>
    <row r="44" s="94" customFormat="true" ht="12.75" hidden="false" customHeight="true" outlineLevel="0" collapsed="false">
      <c r="B44" s="104" t="n">
        <f aca="false">+B43+1</f>
        <v>31</v>
      </c>
      <c r="C44" s="105" t="n">
        <v>1</v>
      </c>
      <c r="D44" s="51" t="n">
        <v>801656786</v>
      </c>
      <c r="E44" s="106" t="s">
        <v>99</v>
      </c>
      <c r="F44" s="55" t="n">
        <v>1.68</v>
      </c>
      <c r="G44" s="107" t="n">
        <f aca="false">F44+J43</f>
        <v>-1926.63</v>
      </c>
      <c r="H44" s="108" t="n">
        <f aca="false">IF(G44&gt;0,ROUND(G44/I44+0.5,0),0)</f>
        <v>0</v>
      </c>
      <c r="I44" s="109" t="n">
        <f aca="false">$C$10</f>
        <v>4405.7</v>
      </c>
      <c r="J44" s="110" t="n">
        <f aca="false">G44-(H44*I44)</f>
        <v>-1926.63</v>
      </c>
    </row>
    <row r="45" s="94" customFormat="true" ht="12.75" hidden="false" customHeight="true" outlineLevel="0" collapsed="false">
      <c r="B45" s="104" t="n">
        <f aca="false">+B44+1</f>
        <v>32</v>
      </c>
      <c r="C45" s="105" t="n">
        <v>2</v>
      </c>
      <c r="D45" s="51" t="n">
        <v>702927336001</v>
      </c>
      <c r="E45" s="106" t="s">
        <v>100</v>
      </c>
      <c r="F45" s="55" t="n">
        <v>3.36</v>
      </c>
      <c r="G45" s="107" t="n">
        <f aca="false">F45+J44</f>
        <v>-1923.27</v>
      </c>
      <c r="H45" s="108" t="n">
        <f aca="false">IF(G45&gt;0,ROUND(G45/I45+0.5,0),0)</f>
        <v>0</v>
      </c>
      <c r="I45" s="109" t="n">
        <f aca="false">$C$10</f>
        <v>4405.7</v>
      </c>
      <c r="J45" s="110" t="n">
        <f aca="false">G45-(H45*I45)</f>
        <v>-1923.27</v>
      </c>
    </row>
    <row r="46" s="94" customFormat="true" ht="12.75" hidden="false" customHeight="true" outlineLevel="0" collapsed="false">
      <c r="B46" s="104" t="n">
        <f aca="false">+B45+1</f>
        <v>33</v>
      </c>
      <c r="C46" s="105" t="n">
        <v>1</v>
      </c>
      <c r="D46" s="51" t="n">
        <v>930423124</v>
      </c>
      <c r="E46" s="106" t="s">
        <v>101</v>
      </c>
      <c r="F46" s="55" t="n">
        <v>1.68</v>
      </c>
      <c r="G46" s="107" t="n">
        <f aca="false">F46+J45</f>
        <v>-1921.59</v>
      </c>
      <c r="H46" s="108" t="n">
        <f aca="false">IF(G46&gt;0,ROUND(G46/I46+0.5,0),0)</f>
        <v>0</v>
      </c>
      <c r="I46" s="109" t="n">
        <f aca="false">$C$10</f>
        <v>4405.7</v>
      </c>
      <c r="J46" s="110" t="n">
        <f aca="false">G46-(H46*I46)</f>
        <v>-1921.59</v>
      </c>
    </row>
    <row r="47" s="94" customFormat="true" ht="12.75" hidden="false" customHeight="true" outlineLevel="0" collapsed="false">
      <c r="B47" s="104" t="n">
        <f aca="false">+B46+1</f>
        <v>34</v>
      </c>
      <c r="C47" s="105" t="n">
        <v>3</v>
      </c>
      <c r="D47" s="51" t="n">
        <v>1311274698</v>
      </c>
      <c r="E47" s="106" t="s">
        <v>102</v>
      </c>
      <c r="F47" s="55" t="n">
        <v>8.28</v>
      </c>
      <c r="G47" s="107" t="n">
        <f aca="false">F47+J46</f>
        <v>-1913.31</v>
      </c>
      <c r="H47" s="108" t="n">
        <f aca="false">IF(G47&gt;0,ROUND(G47/I47+0.5,0),0)</f>
        <v>0</v>
      </c>
      <c r="I47" s="109" t="n">
        <f aca="false">$C$10</f>
        <v>4405.7</v>
      </c>
      <c r="J47" s="110" t="n">
        <f aca="false">G47-(H47*I47)</f>
        <v>-1913.31</v>
      </c>
    </row>
    <row r="48" s="94" customFormat="true" ht="12.75" hidden="false" customHeight="true" outlineLevel="0" collapsed="false">
      <c r="B48" s="104" t="n">
        <f aca="false">+B47+1</f>
        <v>35</v>
      </c>
      <c r="C48" s="105" t="n">
        <v>1</v>
      </c>
      <c r="D48" s="51" t="n">
        <v>902702935</v>
      </c>
      <c r="E48" s="106" t="s">
        <v>103</v>
      </c>
      <c r="F48" s="55" t="n">
        <v>1.62</v>
      </c>
      <c r="G48" s="107" t="n">
        <f aca="false">F48+J47</f>
        <v>-1911.69</v>
      </c>
      <c r="H48" s="108" t="n">
        <f aca="false">IF(G48&gt;0,ROUND(G48/I48+0.5,0),0)</f>
        <v>0</v>
      </c>
      <c r="I48" s="109" t="n">
        <f aca="false">$C$10</f>
        <v>4405.7</v>
      </c>
      <c r="J48" s="110" t="n">
        <f aca="false">G48-(H48*I48)</f>
        <v>-1911.69</v>
      </c>
    </row>
    <row r="49" s="94" customFormat="true" ht="12.75" hidden="false" customHeight="true" outlineLevel="0" collapsed="false">
      <c r="B49" s="104" t="n">
        <f aca="false">+B48+1</f>
        <v>36</v>
      </c>
      <c r="C49" s="105" t="n">
        <v>1</v>
      </c>
      <c r="D49" s="51" t="n">
        <v>914367966</v>
      </c>
      <c r="E49" s="106" t="s">
        <v>104</v>
      </c>
      <c r="F49" s="55" t="n">
        <v>2.15</v>
      </c>
      <c r="G49" s="107" t="n">
        <f aca="false">F49+J48</f>
        <v>-1909.54</v>
      </c>
      <c r="H49" s="108" t="n">
        <f aca="false">IF(G49&gt;0,ROUND(G49/I49+0.5,0),0)</f>
        <v>0</v>
      </c>
      <c r="I49" s="109" t="n">
        <f aca="false">$C$10</f>
        <v>4405.7</v>
      </c>
      <c r="J49" s="110" t="n">
        <f aca="false">G49-(H49*I49)</f>
        <v>-1909.54</v>
      </c>
    </row>
    <row r="50" s="94" customFormat="true" ht="12.75" hidden="false" customHeight="true" outlineLevel="0" collapsed="false">
      <c r="B50" s="104" t="n">
        <f aca="false">+B49+1</f>
        <v>37</v>
      </c>
      <c r="C50" s="105" t="n">
        <v>1</v>
      </c>
      <c r="D50" s="51" t="n">
        <v>923552384</v>
      </c>
      <c r="E50" s="106" t="s">
        <v>105</v>
      </c>
      <c r="F50" s="55" t="n">
        <v>2.54</v>
      </c>
      <c r="G50" s="107" t="n">
        <f aca="false">F50+J49</f>
        <v>-1907</v>
      </c>
      <c r="H50" s="108" t="n">
        <f aca="false">IF(G50&gt;0,ROUND(G50/I50+0.5,0),0)</f>
        <v>0</v>
      </c>
      <c r="I50" s="109" t="n">
        <f aca="false">$C$10</f>
        <v>4405.7</v>
      </c>
      <c r="J50" s="110" t="n">
        <f aca="false">G50-(H50*I50)</f>
        <v>-1907</v>
      </c>
    </row>
    <row r="51" s="94" customFormat="true" ht="12.75" hidden="false" customHeight="true" outlineLevel="0" collapsed="false">
      <c r="B51" s="104" t="n">
        <f aca="false">+B50+1</f>
        <v>38</v>
      </c>
      <c r="C51" s="105" t="n">
        <v>1</v>
      </c>
      <c r="D51" s="51" t="n">
        <v>1721878641</v>
      </c>
      <c r="E51" s="106" t="s">
        <v>106</v>
      </c>
      <c r="F51" s="55" t="n">
        <v>2.26</v>
      </c>
      <c r="G51" s="107" t="n">
        <f aca="false">F51+J50</f>
        <v>-1904.74</v>
      </c>
      <c r="H51" s="108" t="n">
        <f aca="false">IF(G51&gt;0,ROUND(G51/I51+0.5,0),0)</f>
        <v>0</v>
      </c>
      <c r="I51" s="109" t="n">
        <f aca="false">$C$10</f>
        <v>4405.7</v>
      </c>
      <c r="J51" s="110" t="n">
        <f aca="false">G51-(H51*I51)</f>
        <v>-1904.74</v>
      </c>
    </row>
    <row r="52" s="94" customFormat="true" ht="12.75" hidden="false" customHeight="true" outlineLevel="0" collapsed="false">
      <c r="B52" s="104" t="n">
        <f aca="false">+B51+1</f>
        <v>39</v>
      </c>
      <c r="C52" s="105" t="n">
        <v>1</v>
      </c>
      <c r="D52" s="51" t="n">
        <v>1103400964</v>
      </c>
      <c r="E52" s="106" t="s">
        <v>107</v>
      </c>
      <c r="F52" s="55" t="n">
        <v>1.96</v>
      </c>
      <c r="G52" s="107" t="n">
        <f aca="false">F52+J51</f>
        <v>-1902.78</v>
      </c>
      <c r="H52" s="108" t="n">
        <f aca="false">IF(G52&gt;0,ROUND(G52/I52+0.5,0),0)</f>
        <v>0</v>
      </c>
      <c r="I52" s="109" t="n">
        <f aca="false">$C$10</f>
        <v>4405.7</v>
      </c>
      <c r="J52" s="110" t="n">
        <f aca="false">G52-(H52*I52)</f>
        <v>-1902.78</v>
      </c>
    </row>
    <row r="53" s="94" customFormat="true" ht="12.75" hidden="false" customHeight="true" outlineLevel="0" collapsed="false">
      <c r="B53" s="104" t="n">
        <f aca="false">+B52+1</f>
        <v>40</v>
      </c>
      <c r="C53" s="105" t="n">
        <v>1</v>
      </c>
      <c r="D53" s="51" t="n">
        <v>926194531</v>
      </c>
      <c r="E53" s="106" t="s">
        <v>108</v>
      </c>
      <c r="F53" s="55" t="n">
        <v>1.97</v>
      </c>
      <c r="G53" s="107" t="n">
        <f aca="false">F53+J52</f>
        <v>-1900.81</v>
      </c>
      <c r="H53" s="108" t="n">
        <f aca="false">IF(G53&gt;0,ROUND(G53/I53+0.5,0),0)</f>
        <v>0</v>
      </c>
      <c r="I53" s="109" t="n">
        <f aca="false">$C$10</f>
        <v>4405.7</v>
      </c>
      <c r="J53" s="110" t="n">
        <f aca="false">G53-(H53*I53)</f>
        <v>-1900.81</v>
      </c>
    </row>
    <row r="54" s="94" customFormat="true" ht="12.75" hidden="false" customHeight="true" outlineLevel="0" collapsed="false">
      <c r="B54" s="104" t="n">
        <f aca="false">+B53+1</f>
        <v>41</v>
      </c>
      <c r="C54" s="105" t="n">
        <v>1</v>
      </c>
      <c r="D54" s="51" t="n">
        <v>919406967</v>
      </c>
      <c r="E54" s="106" t="s">
        <v>109</v>
      </c>
      <c r="F54" s="55" t="n">
        <v>1.68</v>
      </c>
      <c r="G54" s="107" t="n">
        <f aca="false">F54+J53</f>
        <v>-1899.13</v>
      </c>
      <c r="H54" s="108" t="n">
        <f aca="false">IF(G54&gt;0,ROUND(G54/I54+0.5,0),0)</f>
        <v>0</v>
      </c>
      <c r="I54" s="109" t="n">
        <f aca="false">$C$10</f>
        <v>4405.7</v>
      </c>
      <c r="J54" s="110" t="n">
        <f aca="false">G54-(H54*I54)</f>
        <v>-1899.13</v>
      </c>
    </row>
    <row r="55" s="94" customFormat="true" ht="12.75" hidden="false" customHeight="true" outlineLevel="0" collapsed="false">
      <c r="B55" s="104" t="n">
        <f aca="false">+B54+1</f>
        <v>42</v>
      </c>
      <c r="C55" s="105" t="n">
        <v>1</v>
      </c>
      <c r="D55" s="51" t="n">
        <v>960752079</v>
      </c>
      <c r="E55" s="106" t="s">
        <v>110</v>
      </c>
      <c r="F55" s="55" t="n">
        <v>1.68</v>
      </c>
      <c r="G55" s="107" t="n">
        <f aca="false">F55+J54</f>
        <v>-1897.45</v>
      </c>
      <c r="H55" s="108" t="n">
        <f aca="false">IF(G55&gt;0,ROUND(G55/I55+0.5,0),0)</f>
        <v>0</v>
      </c>
      <c r="I55" s="109" t="n">
        <f aca="false">$C$10</f>
        <v>4405.7</v>
      </c>
      <c r="J55" s="110" t="n">
        <f aca="false">G55-(H55*I55)</f>
        <v>-1897.45</v>
      </c>
    </row>
    <row r="56" s="94" customFormat="true" ht="12.75" hidden="false" customHeight="true" outlineLevel="0" collapsed="false">
      <c r="B56" s="104" t="n">
        <f aca="false">+B55+1</f>
        <v>43</v>
      </c>
      <c r="C56" s="105" t="n">
        <v>2</v>
      </c>
      <c r="D56" s="51" t="n">
        <v>931161038</v>
      </c>
      <c r="E56" s="106" t="s">
        <v>111</v>
      </c>
      <c r="F56" s="55" t="n">
        <v>13.88</v>
      </c>
      <c r="G56" s="107" t="n">
        <f aca="false">F56+J55</f>
        <v>-1883.57</v>
      </c>
      <c r="H56" s="108" t="n">
        <f aca="false">IF(G56&gt;0,ROUND(G56/I56+0.5,0),0)</f>
        <v>0</v>
      </c>
      <c r="I56" s="109" t="n">
        <f aca="false">$C$10</f>
        <v>4405.7</v>
      </c>
      <c r="J56" s="110" t="n">
        <f aca="false">G56-(H56*I56)</f>
        <v>-1883.57</v>
      </c>
    </row>
    <row r="57" s="94" customFormat="true" ht="12.75" hidden="false" customHeight="true" outlineLevel="0" collapsed="false">
      <c r="B57" s="104" t="n">
        <f aca="false">+B56+1</f>
        <v>44</v>
      </c>
      <c r="C57" s="105" t="n">
        <v>2</v>
      </c>
      <c r="D57" s="51" t="n">
        <v>918498197</v>
      </c>
      <c r="E57" s="106" t="s">
        <v>112</v>
      </c>
      <c r="F57" s="55" t="n">
        <v>3.36</v>
      </c>
      <c r="G57" s="107" t="n">
        <f aca="false">F57+J56</f>
        <v>-1880.21</v>
      </c>
      <c r="H57" s="108" t="n">
        <f aca="false">IF(G57&gt;0,ROUND(G57/I57+0.5,0),0)</f>
        <v>0</v>
      </c>
      <c r="I57" s="109" t="n">
        <f aca="false">$C$10</f>
        <v>4405.7</v>
      </c>
      <c r="J57" s="110" t="n">
        <f aca="false">G57-(H57*I57)</f>
        <v>-1880.21</v>
      </c>
    </row>
    <row r="58" s="94" customFormat="true" ht="12.75" hidden="false" customHeight="true" outlineLevel="0" collapsed="false">
      <c r="B58" s="104" t="n">
        <f aca="false">+B57+1</f>
        <v>45</v>
      </c>
      <c r="C58" s="105" t="n">
        <v>3</v>
      </c>
      <c r="D58" s="51" t="n">
        <v>931089494</v>
      </c>
      <c r="E58" s="106" t="s">
        <v>113</v>
      </c>
      <c r="F58" s="55" t="n">
        <v>5.75</v>
      </c>
      <c r="G58" s="107" t="n">
        <f aca="false">F58+J57</f>
        <v>-1874.46</v>
      </c>
      <c r="H58" s="108" t="n">
        <f aca="false">IF(G58&gt;0,ROUND(G58/I58+0.5,0),0)</f>
        <v>0</v>
      </c>
      <c r="I58" s="109" t="n">
        <f aca="false">$C$10</f>
        <v>4405.7</v>
      </c>
      <c r="J58" s="110" t="n">
        <f aca="false">G58-(H58*I58)</f>
        <v>-1874.46</v>
      </c>
    </row>
    <row r="59" s="94" customFormat="true" ht="12.75" hidden="false" customHeight="true" outlineLevel="0" collapsed="false">
      <c r="B59" s="104" t="n">
        <f aca="false">+B58+1</f>
        <v>46</v>
      </c>
      <c r="C59" s="105" t="n">
        <v>2</v>
      </c>
      <c r="D59" s="51" t="n">
        <v>910348069</v>
      </c>
      <c r="E59" s="106" t="s">
        <v>114</v>
      </c>
      <c r="F59" s="55" t="n">
        <v>4.36</v>
      </c>
      <c r="G59" s="107" t="n">
        <f aca="false">F59+J58</f>
        <v>-1870.1</v>
      </c>
      <c r="H59" s="108" t="n">
        <f aca="false">IF(G59&gt;0,ROUND(G59/I59+0.5,0),0)</f>
        <v>0</v>
      </c>
      <c r="I59" s="109" t="n">
        <f aca="false">$C$10</f>
        <v>4405.7</v>
      </c>
      <c r="J59" s="110" t="n">
        <f aca="false">G59-(H59*I59)</f>
        <v>-1870.1</v>
      </c>
    </row>
    <row r="60" s="94" customFormat="true" ht="12.75" hidden="false" customHeight="true" outlineLevel="0" collapsed="false">
      <c r="B60" s="104" t="n">
        <f aca="false">+B59+1</f>
        <v>47</v>
      </c>
      <c r="C60" s="105" t="n">
        <v>3</v>
      </c>
      <c r="D60" s="51" t="n">
        <v>924722796</v>
      </c>
      <c r="E60" s="106" t="s">
        <v>115</v>
      </c>
      <c r="F60" s="55" t="n">
        <v>10.46</v>
      </c>
      <c r="G60" s="107" t="n">
        <f aca="false">F60+J59</f>
        <v>-1859.64</v>
      </c>
      <c r="H60" s="108" t="n">
        <f aca="false">IF(G60&gt;0,ROUND(G60/I60+0.5,0),0)</f>
        <v>0</v>
      </c>
      <c r="I60" s="109" t="n">
        <f aca="false">$C$10</f>
        <v>4405.7</v>
      </c>
      <c r="J60" s="110" t="n">
        <f aca="false">G60-(H60*I60)</f>
        <v>-1859.64</v>
      </c>
    </row>
    <row r="61" s="94" customFormat="true" ht="12.75" hidden="false" customHeight="true" outlineLevel="0" collapsed="false">
      <c r="B61" s="104" t="n">
        <f aca="false">+B60+1</f>
        <v>48</v>
      </c>
      <c r="C61" s="105" t="n">
        <v>1</v>
      </c>
      <c r="D61" s="51" t="n">
        <v>925940116</v>
      </c>
      <c r="E61" s="106" t="s">
        <v>116</v>
      </c>
      <c r="F61" s="55" t="n">
        <v>4.08</v>
      </c>
      <c r="G61" s="107" t="n">
        <f aca="false">F61+J60</f>
        <v>-1855.56</v>
      </c>
      <c r="H61" s="108" t="n">
        <f aca="false">IF(G61&gt;0,ROUND(G61/I61+0.5,0),0)</f>
        <v>0</v>
      </c>
      <c r="I61" s="109" t="n">
        <f aca="false">$C$10</f>
        <v>4405.7</v>
      </c>
      <c r="J61" s="110" t="n">
        <f aca="false">G61-(H61*I61)</f>
        <v>-1855.56</v>
      </c>
    </row>
    <row r="62" s="94" customFormat="true" ht="12.75" hidden="false" customHeight="true" outlineLevel="0" collapsed="false">
      <c r="B62" s="104" t="n">
        <f aca="false">+B61+1</f>
        <v>49</v>
      </c>
      <c r="C62" s="105" t="n">
        <v>1</v>
      </c>
      <c r="D62" s="51" t="n">
        <v>930548052</v>
      </c>
      <c r="E62" s="106" t="s">
        <v>117</v>
      </c>
      <c r="F62" s="55" t="n">
        <v>3.33</v>
      </c>
      <c r="G62" s="107" t="n">
        <f aca="false">F62+J61</f>
        <v>-1852.23</v>
      </c>
      <c r="H62" s="108" t="n">
        <f aca="false">IF(G62&gt;0,ROUND(G62/I62+0.5,0),0)</f>
        <v>0</v>
      </c>
      <c r="I62" s="109" t="n">
        <f aca="false">$C$10</f>
        <v>4405.7</v>
      </c>
      <c r="J62" s="110" t="n">
        <f aca="false">G62-(H62*I62)</f>
        <v>-1852.23</v>
      </c>
    </row>
    <row r="63" s="94" customFormat="true" ht="12.75" hidden="false" customHeight="true" outlineLevel="0" collapsed="false">
      <c r="B63" s="104" t="n">
        <f aca="false">+B62+1</f>
        <v>50</v>
      </c>
      <c r="C63" s="105" t="n">
        <v>1</v>
      </c>
      <c r="D63" s="51" t="n">
        <v>1308787413</v>
      </c>
      <c r="E63" s="106" t="s">
        <v>118</v>
      </c>
      <c r="F63" s="55" t="n">
        <v>1.68</v>
      </c>
      <c r="G63" s="107" t="n">
        <f aca="false">F63+J62</f>
        <v>-1850.55</v>
      </c>
      <c r="H63" s="108" t="n">
        <f aca="false">IF(G63&gt;0,ROUND(G63/I63+0.5,0),0)</f>
        <v>0</v>
      </c>
      <c r="I63" s="109" t="n">
        <f aca="false">$C$10</f>
        <v>4405.7</v>
      </c>
      <c r="J63" s="110" t="n">
        <f aca="false">G63-(H63*I63)</f>
        <v>-1850.55</v>
      </c>
    </row>
    <row r="64" s="94" customFormat="true" ht="12.75" hidden="false" customHeight="true" outlineLevel="0" collapsed="false">
      <c r="B64" s="104" t="n">
        <f aca="false">+B63+1</f>
        <v>51</v>
      </c>
      <c r="C64" s="105" t="n">
        <v>1</v>
      </c>
      <c r="D64" s="51" t="n">
        <v>917434615</v>
      </c>
      <c r="E64" s="106" t="s">
        <v>119</v>
      </c>
      <c r="F64" s="55" t="n">
        <v>3.42</v>
      </c>
      <c r="G64" s="107" t="n">
        <f aca="false">F64+J63</f>
        <v>-1847.13</v>
      </c>
      <c r="H64" s="108" t="n">
        <f aca="false">IF(G64&gt;0,ROUND(G64/I64+0.5,0),0)</f>
        <v>0</v>
      </c>
      <c r="I64" s="109" t="n">
        <f aca="false">$C$10</f>
        <v>4405.7</v>
      </c>
      <c r="J64" s="110" t="n">
        <f aca="false">G64-(H64*I64)</f>
        <v>-1847.13</v>
      </c>
    </row>
    <row r="65" s="94" customFormat="true" ht="12.75" hidden="false" customHeight="true" outlineLevel="0" collapsed="false">
      <c r="B65" s="104" t="n">
        <f aca="false">+B64+1</f>
        <v>52</v>
      </c>
      <c r="C65" s="105" t="n">
        <v>1</v>
      </c>
      <c r="D65" s="51" t="n">
        <v>924955966001</v>
      </c>
      <c r="E65" s="106" t="s">
        <v>120</v>
      </c>
      <c r="F65" s="55" t="n">
        <v>1.68</v>
      </c>
      <c r="G65" s="107" t="n">
        <f aca="false">F65+J64</f>
        <v>-1845.45</v>
      </c>
      <c r="H65" s="108" t="n">
        <f aca="false">IF(G65&gt;0,ROUND(G65/I65+0.5,0),0)</f>
        <v>0</v>
      </c>
      <c r="I65" s="109" t="n">
        <f aca="false">$C$10</f>
        <v>4405.7</v>
      </c>
      <c r="J65" s="110" t="n">
        <f aca="false">G65-(H65*I65)</f>
        <v>-1845.45</v>
      </c>
    </row>
    <row r="66" s="94" customFormat="true" ht="12.75" hidden="false" customHeight="true" outlineLevel="0" collapsed="false">
      <c r="B66" s="104" t="n">
        <f aca="false">+B65+1</f>
        <v>53</v>
      </c>
      <c r="C66" s="105" t="n">
        <v>3</v>
      </c>
      <c r="D66" s="51" t="n">
        <v>924955966</v>
      </c>
      <c r="E66" s="106" t="s">
        <v>121</v>
      </c>
      <c r="F66" s="55" t="n">
        <v>2.13</v>
      </c>
      <c r="G66" s="107" t="n">
        <f aca="false">F66+J65</f>
        <v>-1843.32</v>
      </c>
      <c r="H66" s="108" t="n">
        <f aca="false">IF(G66&gt;0,ROUND(G66/I66+0.5,0),0)</f>
        <v>0</v>
      </c>
      <c r="I66" s="109" t="n">
        <f aca="false">$C$10</f>
        <v>4405.7</v>
      </c>
      <c r="J66" s="110" t="n">
        <f aca="false">G66-(H66*I66)</f>
        <v>-1843.32</v>
      </c>
    </row>
    <row r="67" s="94" customFormat="true" ht="12.75" hidden="false" customHeight="true" outlineLevel="0" collapsed="false">
      <c r="B67" s="104" t="n">
        <f aca="false">+B66+1</f>
        <v>54</v>
      </c>
      <c r="C67" s="105" t="n">
        <v>3</v>
      </c>
      <c r="D67" s="51" t="n">
        <v>1311392532</v>
      </c>
      <c r="E67" s="106" t="s">
        <v>122</v>
      </c>
      <c r="F67" s="55" t="n">
        <v>5.04</v>
      </c>
      <c r="G67" s="107" t="n">
        <f aca="false">F67+J66</f>
        <v>-1838.28</v>
      </c>
      <c r="H67" s="108" t="n">
        <f aca="false">IF(G67&gt;0,ROUND(G67/I67+0.5,0),0)</f>
        <v>0</v>
      </c>
      <c r="I67" s="109" t="n">
        <f aca="false">$C$10</f>
        <v>4405.7</v>
      </c>
      <c r="J67" s="110" t="n">
        <f aca="false">G67-(H67*I67)</f>
        <v>-1838.28</v>
      </c>
    </row>
    <row r="68" s="94" customFormat="true" ht="12.75" hidden="false" customHeight="true" outlineLevel="0" collapsed="false">
      <c r="B68" s="104" t="n">
        <f aca="false">+B67+1</f>
        <v>55</v>
      </c>
      <c r="C68" s="105" t="n">
        <v>1</v>
      </c>
      <c r="D68" s="51" t="n">
        <v>501782593</v>
      </c>
      <c r="E68" s="106" t="s">
        <v>123</v>
      </c>
      <c r="F68" s="55" t="n">
        <v>1.89</v>
      </c>
      <c r="G68" s="107" t="n">
        <f aca="false">F68+J67</f>
        <v>-1836.39</v>
      </c>
      <c r="H68" s="108" t="n">
        <f aca="false">IF(G68&gt;0,ROUND(G68/I68+0.5,0),0)</f>
        <v>0</v>
      </c>
      <c r="I68" s="109" t="n">
        <f aca="false">$C$10</f>
        <v>4405.7</v>
      </c>
      <c r="J68" s="110" t="n">
        <f aca="false">G68-(H68*I68)</f>
        <v>-1836.39</v>
      </c>
    </row>
    <row r="69" s="94" customFormat="true" ht="12.75" hidden="false" customHeight="true" outlineLevel="0" collapsed="false">
      <c r="B69" s="104" t="n">
        <f aca="false">+B68+1</f>
        <v>56</v>
      </c>
      <c r="C69" s="105" t="n">
        <v>1</v>
      </c>
      <c r="D69" s="51" t="n">
        <v>917453854</v>
      </c>
      <c r="E69" s="106" t="s">
        <v>124</v>
      </c>
      <c r="F69" s="55" t="n">
        <v>2.68</v>
      </c>
      <c r="G69" s="107" t="n">
        <f aca="false">F69+J68</f>
        <v>-1833.71</v>
      </c>
      <c r="H69" s="108" t="n">
        <f aca="false">IF(G69&gt;0,ROUND(G69/I69+0.5,0),0)</f>
        <v>0</v>
      </c>
      <c r="I69" s="109" t="n">
        <f aca="false">$C$10</f>
        <v>4405.7</v>
      </c>
      <c r="J69" s="110" t="n">
        <f aca="false">G69-(H69*I69)</f>
        <v>-1833.71</v>
      </c>
    </row>
    <row r="70" s="94" customFormat="true" ht="12.75" hidden="false" customHeight="true" outlineLevel="0" collapsed="false">
      <c r="B70" s="104" t="n">
        <f aca="false">+B69+1</f>
        <v>57</v>
      </c>
      <c r="C70" s="105" t="n">
        <v>2</v>
      </c>
      <c r="D70" s="51" t="n">
        <v>950659078</v>
      </c>
      <c r="E70" s="106" t="s">
        <v>125</v>
      </c>
      <c r="F70" s="55" t="n">
        <v>0.75</v>
      </c>
      <c r="G70" s="107" t="n">
        <f aca="false">F70+J69</f>
        <v>-1832.96</v>
      </c>
      <c r="H70" s="108" t="n">
        <f aca="false">IF(G70&gt;0,ROUND(G70/I70+0.5,0),0)</f>
        <v>0</v>
      </c>
      <c r="I70" s="109" t="n">
        <f aca="false">$C$10</f>
        <v>4405.7</v>
      </c>
      <c r="J70" s="110" t="n">
        <f aca="false">G70-(H70*I70)</f>
        <v>-1832.96</v>
      </c>
    </row>
    <row r="71" s="94" customFormat="true" ht="12.75" hidden="false" customHeight="true" outlineLevel="0" collapsed="false">
      <c r="B71" s="104" t="n">
        <f aca="false">+B70+1</f>
        <v>58</v>
      </c>
      <c r="C71" s="105" t="n">
        <v>2</v>
      </c>
      <c r="D71" s="51" t="n">
        <v>1311445850</v>
      </c>
      <c r="E71" s="106" t="s">
        <v>126</v>
      </c>
      <c r="F71" s="55" t="n">
        <v>3.57</v>
      </c>
      <c r="G71" s="107" t="n">
        <f aca="false">F71+J70</f>
        <v>-1829.39</v>
      </c>
      <c r="H71" s="108" t="n">
        <f aca="false">IF(G71&gt;0,ROUND(G71/I71+0.5,0),0)</f>
        <v>0</v>
      </c>
      <c r="I71" s="109" t="n">
        <f aca="false">$C$10</f>
        <v>4405.7</v>
      </c>
      <c r="J71" s="110" t="n">
        <f aca="false">G71-(H71*I71)</f>
        <v>-1829.39</v>
      </c>
    </row>
    <row r="72" s="94" customFormat="true" ht="12.75" hidden="false" customHeight="true" outlineLevel="0" collapsed="false">
      <c r="B72" s="104" t="n">
        <f aca="false">+B71+1</f>
        <v>59</v>
      </c>
      <c r="C72" s="105" t="n">
        <v>3</v>
      </c>
      <c r="D72" s="51" t="n">
        <v>1311205544</v>
      </c>
      <c r="E72" s="106" t="s">
        <v>127</v>
      </c>
      <c r="F72" s="55" t="n">
        <v>15.76</v>
      </c>
      <c r="G72" s="107" t="n">
        <f aca="false">F72+J71</f>
        <v>-1813.63</v>
      </c>
      <c r="H72" s="108" t="n">
        <f aca="false">IF(G72&gt;0,ROUND(G72/I72+0.5,0),0)</f>
        <v>0</v>
      </c>
      <c r="I72" s="109" t="n">
        <f aca="false">$C$10</f>
        <v>4405.7</v>
      </c>
      <c r="J72" s="110" t="n">
        <f aca="false">G72-(H72*I72)</f>
        <v>-1813.63</v>
      </c>
    </row>
    <row r="73" s="94" customFormat="true" ht="12.75" hidden="false" customHeight="true" outlineLevel="0" collapsed="false">
      <c r="B73" s="104" t="n">
        <f aca="false">+B72+1</f>
        <v>60</v>
      </c>
      <c r="C73" s="105" t="n">
        <v>3</v>
      </c>
      <c r="D73" s="51" t="n">
        <v>923285357</v>
      </c>
      <c r="E73" s="106" t="s">
        <v>128</v>
      </c>
      <c r="F73" s="55" t="n">
        <v>1.73</v>
      </c>
      <c r="G73" s="107" t="n">
        <f aca="false">F73+J72</f>
        <v>-1811.9</v>
      </c>
      <c r="H73" s="108" t="n">
        <f aca="false">IF(G73&gt;0,ROUND(G73/I73+0.5,0),0)</f>
        <v>0</v>
      </c>
      <c r="I73" s="109" t="n">
        <f aca="false">$C$10</f>
        <v>4405.7</v>
      </c>
      <c r="J73" s="110" t="n">
        <f aca="false">G73-(H73*I73)</f>
        <v>-1811.9</v>
      </c>
    </row>
    <row r="74" s="94" customFormat="true" ht="12.75" hidden="false" customHeight="true" outlineLevel="0" collapsed="false">
      <c r="B74" s="104" t="n">
        <f aca="false">+B73+1</f>
        <v>61</v>
      </c>
      <c r="C74" s="105" t="n">
        <v>1</v>
      </c>
      <c r="D74" s="51" t="n">
        <v>1728405000</v>
      </c>
      <c r="E74" s="106" t="s">
        <v>129</v>
      </c>
      <c r="F74" s="55" t="n">
        <v>1.7</v>
      </c>
      <c r="G74" s="107" t="n">
        <f aca="false">F74+J73</f>
        <v>-1810.2</v>
      </c>
      <c r="H74" s="108" t="n">
        <f aca="false">IF(G74&gt;0,ROUND(G74/I74+0.5,0),0)</f>
        <v>0</v>
      </c>
      <c r="I74" s="109" t="n">
        <f aca="false">$C$10</f>
        <v>4405.7</v>
      </c>
      <c r="J74" s="110" t="n">
        <f aca="false">G74-(H74*I74)</f>
        <v>-1810.2</v>
      </c>
    </row>
    <row r="75" s="94" customFormat="true" ht="12.75" hidden="false" customHeight="true" outlineLevel="0" collapsed="false">
      <c r="B75" s="104" t="n">
        <f aca="false">+B74+1</f>
        <v>62</v>
      </c>
      <c r="C75" s="105" t="n">
        <v>1</v>
      </c>
      <c r="D75" s="51" t="n">
        <v>926653627</v>
      </c>
      <c r="E75" s="106" t="s">
        <v>130</v>
      </c>
      <c r="F75" s="55" t="n">
        <v>1.14</v>
      </c>
      <c r="G75" s="107" t="n">
        <f aca="false">F75+J74</f>
        <v>-1809.06</v>
      </c>
      <c r="H75" s="108" t="n">
        <f aca="false">IF(G75&gt;0,ROUND(G75/I75+0.5,0),0)</f>
        <v>0</v>
      </c>
      <c r="I75" s="109" t="n">
        <f aca="false">$C$10</f>
        <v>4405.7</v>
      </c>
      <c r="J75" s="110" t="n">
        <f aca="false">G75-(H75*I75)</f>
        <v>-1809.06</v>
      </c>
    </row>
    <row r="76" s="94" customFormat="true" ht="12.75" hidden="false" customHeight="true" outlineLevel="0" collapsed="false">
      <c r="B76" s="104" t="n">
        <f aca="false">+B75+1</f>
        <v>63</v>
      </c>
      <c r="C76" s="105" t="n">
        <v>1</v>
      </c>
      <c r="D76" s="51" t="n">
        <v>917707218</v>
      </c>
      <c r="E76" s="106" t="s">
        <v>131</v>
      </c>
      <c r="F76" s="55" t="n">
        <v>1.68</v>
      </c>
      <c r="G76" s="107" t="n">
        <f aca="false">F76+J75</f>
        <v>-1807.38</v>
      </c>
      <c r="H76" s="108" t="n">
        <f aca="false">IF(G76&gt;0,ROUND(G76/I76+0.5,0),0)</f>
        <v>0</v>
      </c>
      <c r="I76" s="109" t="n">
        <f aca="false">$C$10</f>
        <v>4405.7</v>
      </c>
      <c r="J76" s="110" t="n">
        <f aca="false">G76-(H76*I76)</f>
        <v>-1807.38</v>
      </c>
    </row>
    <row r="77" s="94" customFormat="true" ht="12.75" hidden="false" customHeight="true" outlineLevel="0" collapsed="false">
      <c r="B77" s="104" t="n">
        <f aca="false">+B76+1</f>
        <v>64</v>
      </c>
      <c r="C77" s="105" t="n">
        <v>3</v>
      </c>
      <c r="D77" s="51" t="n">
        <v>926967753</v>
      </c>
      <c r="E77" s="106" t="s">
        <v>132</v>
      </c>
      <c r="F77" s="55" t="n">
        <v>5.15</v>
      </c>
      <c r="G77" s="107" t="n">
        <f aca="false">F77+J76</f>
        <v>-1802.23</v>
      </c>
      <c r="H77" s="108" t="n">
        <f aca="false">IF(G77&gt;0,ROUND(G77/I77+0.5,0),0)</f>
        <v>0</v>
      </c>
      <c r="I77" s="109" t="n">
        <f aca="false">$C$10</f>
        <v>4405.7</v>
      </c>
      <c r="J77" s="110" t="n">
        <f aca="false">G77-(H77*I77)</f>
        <v>-1802.23</v>
      </c>
    </row>
    <row r="78" s="94" customFormat="true" ht="12.75" hidden="false" customHeight="true" outlineLevel="0" collapsed="false">
      <c r="B78" s="104" t="n">
        <f aca="false">+B77+1</f>
        <v>65</v>
      </c>
      <c r="C78" s="105" t="n">
        <v>1</v>
      </c>
      <c r="D78" s="51" t="n">
        <v>908973928</v>
      </c>
      <c r="E78" s="106" t="s">
        <v>133</v>
      </c>
      <c r="F78" s="55" t="n">
        <v>12.53</v>
      </c>
      <c r="G78" s="107" t="n">
        <f aca="false">F78+J77</f>
        <v>-1789.7</v>
      </c>
      <c r="H78" s="108" t="n">
        <f aca="false">IF(G78&gt;0,ROUND(G78/I78+0.5,0),0)</f>
        <v>0</v>
      </c>
      <c r="I78" s="109" t="n">
        <f aca="false">$C$10</f>
        <v>4405.7</v>
      </c>
      <c r="J78" s="110" t="n">
        <f aca="false">G78-(H78*I78)</f>
        <v>-1789.7</v>
      </c>
    </row>
    <row r="79" s="94" customFormat="true" ht="12.75" hidden="false" customHeight="true" outlineLevel="0" collapsed="false">
      <c r="B79" s="104" t="n">
        <f aca="false">+B78+1</f>
        <v>66</v>
      </c>
      <c r="C79" s="105" t="n">
        <v>1</v>
      </c>
      <c r="D79" s="51" t="n">
        <v>916247810</v>
      </c>
      <c r="E79" s="106" t="s">
        <v>134</v>
      </c>
      <c r="F79" s="55" t="n">
        <v>6.94</v>
      </c>
      <c r="G79" s="107" t="n">
        <f aca="false">F79+J78</f>
        <v>-1782.76</v>
      </c>
      <c r="H79" s="108" t="n">
        <f aca="false">IF(G79&gt;0,ROUND(G79/I79+0.5,0),0)</f>
        <v>0</v>
      </c>
      <c r="I79" s="109" t="n">
        <f aca="false">$C$10</f>
        <v>4405.7</v>
      </c>
      <c r="J79" s="110" t="n">
        <f aca="false">G79-(H79*I79)</f>
        <v>-1782.76</v>
      </c>
    </row>
    <row r="80" s="94" customFormat="true" ht="12.75" hidden="false" customHeight="true" outlineLevel="0" collapsed="false">
      <c r="B80" s="104" t="n">
        <f aca="false">+B79+1</f>
        <v>67</v>
      </c>
      <c r="C80" s="105" t="n">
        <v>1</v>
      </c>
      <c r="D80" s="51" t="n">
        <v>917765448</v>
      </c>
      <c r="E80" s="106" t="s">
        <v>135</v>
      </c>
      <c r="F80" s="55" t="n">
        <v>0.49</v>
      </c>
      <c r="G80" s="107" t="n">
        <f aca="false">F80+J79</f>
        <v>-1782.27</v>
      </c>
      <c r="H80" s="108" t="n">
        <f aca="false">IF(G80&gt;0,ROUND(G80/I80+0.5,0),0)</f>
        <v>0</v>
      </c>
      <c r="I80" s="109" t="n">
        <f aca="false">$C$10</f>
        <v>4405.7</v>
      </c>
      <c r="J80" s="110" t="n">
        <f aca="false">G80-(H80*I80)</f>
        <v>-1782.27</v>
      </c>
    </row>
    <row r="81" s="94" customFormat="true" ht="12.75" hidden="false" customHeight="true" outlineLevel="0" collapsed="false">
      <c r="B81" s="104" t="n">
        <f aca="false">+B80+1</f>
        <v>68</v>
      </c>
      <c r="C81" s="105" t="n">
        <v>1</v>
      </c>
      <c r="D81" s="51" t="n">
        <v>910611987</v>
      </c>
      <c r="E81" s="106" t="s">
        <v>136</v>
      </c>
      <c r="F81" s="55" t="n">
        <v>2.87</v>
      </c>
      <c r="G81" s="107" t="n">
        <f aca="false">F81+J80</f>
        <v>-1779.4</v>
      </c>
      <c r="H81" s="108" t="n">
        <f aca="false">IF(G81&gt;0,ROUND(G81/I81+0.5,0),0)</f>
        <v>0</v>
      </c>
      <c r="I81" s="109" t="n">
        <f aca="false">$C$10</f>
        <v>4405.7</v>
      </c>
      <c r="J81" s="110" t="n">
        <f aca="false">G81-(H81*I81)</f>
        <v>-1779.4</v>
      </c>
    </row>
    <row r="82" s="94" customFormat="true" ht="12.75" hidden="false" customHeight="true" outlineLevel="0" collapsed="false">
      <c r="B82" s="104" t="n">
        <f aca="false">+B81+1</f>
        <v>69</v>
      </c>
      <c r="C82" s="105" t="n">
        <v>3</v>
      </c>
      <c r="D82" s="51" t="n">
        <v>916619042</v>
      </c>
      <c r="E82" s="106" t="s">
        <v>137</v>
      </c>
      <c r="F82" s="55" t="n">
        <v>25.14</v>
      </c>
      <c r="G82" s="107" t="n">
        <f aca="false">F82+J81</f>
        <v>-1754.26</v>
      </c>
      <c r="H82" s="108" t="n">
        <f aca="false">IF(G82&gt;0,ROUND(G82/I82+0.5,0),0)</f>
        <v>0</v>
      </c>
      <c r="I82" s="109" t="n">
        <f aca="false">$C$10</f>
        <v>4405.7</v>
      </c>
      <c r="J82" s="110" t="n">
        <f aca="false">G82-(H82*I82)</f>
        <v>-1754.26</v>
      </c>
    </row>
    <row r="83" s="94" customFormat="true" ht="12.75" hidden="false" customHeight="true" outlineLevel="0" collapsed="false">
      <c r="B83" s="104" t="n">
        <f aca="false">+B82+1</f>
        <v>70</v>
      </c>
      <c r="C83" s="105" t="n">
        <v>1</v>
      </c>
      <c r="D83" s="51" t="n">
        <v>911606507</v>
      </c>
      <c r="E83" s="106" t="s">
        <v>138</v>
      </c>
      <c r="F83" s="55" t="n">
        <v>12.42</v>
      </c>
      <c r="G83" s="107" t="n">
        <f aca="false">F83+J82</f>
        <v>-1741.84</v>
      </c>
      <c r="H83" s="108" t="n">
        <f aca="false">IF(G83&gt;0,ROUND(G83/I83+0.5,0),0)</f>
        <v>0</v>
      </c>
      <c r="I83" s="109" t="n">
        <f aca="false">$C$10</f>
        <v>4405.7</v>
      </c>
      <c r="J83" s="110" t="n">
        <f aca="false">G83-(H83*I83)</f>
        <v>-1741.84</v>
      </c>
    </row>
    <row r="84" s="94" customFormat="true" ht="12.75" hidden="false" customHeight="true" outlineLevel="0" collapsed="false">
      <c r="B84" s="104" t="n">
        <f aca="false">+B83+1</f>
        <v>71</v>
      </c>
      <c r="C84" s="105" t="n">
        <v>3</v>
      </c>
      <c r="D84" s="51" t="n">
        <v>913626230</v>
      </c>
      <c r="E84" s="106" t="s">
        <v>139</v>
      </c>
      <c r="F84" s="55" t="n">
        <v>5.47</v>
      </c>
      <c r="G84" s="107" t="n">
        <f aca="false">F84+J83</f>
        <v>-1736.37</v>
      </c>
      <c r="H84" s="108" t="n">
        <f aca="false">IF(G84&gt;0,ROUND(G84/I84+0.5,0),0)</f>
        <v>0</v>
      </c>
      <c r="I84" s="109" t="n">
        <f aca="false">$C$10</f>
        <v>4405.7</v>
      </c>
      <c r="J84" s="110" t="n">
        <f aca="false">G84-(H84*I84)</f>
        <v>-1736.37</v>
      </c>
    </row>
    <row r="85" s="94" customFormat="true" ht="12.75" hidden="false" customHeight="true" outlineLevel="0" collapsed="false">
      <c r="B85" s="104" t="n">
        <f aca="false">+B84+1</f>
        <v>72</v>
      </c>
      <c r="C85" s="105" t="n">
        <v>1</v>
      </c>
      <c r="D85" s="51" t="n">
        <v>1757150915</v>
      </c>
      <c r="E85" s="106" t="s">
        <v>140</v>
      </c>
      <c r="F85" s="55" t="n">
        <v>0.15</v>
      </c>
      <c r="G85" s="107" t="n">
        <f aca="false">F85+J84</f>
        <v>-1736.22</v>
      </c>
      <c r="H85" s="108" t="n">
        <f aca="false">IF(G85&gt;0,ROUND(G85/I85+0.5,0),0)</f>
        <v>0</v>
      </c>
      <c r="I85" s="109" t="n">
        <f aca="false">$C$10</f>
        <v>4405.7</v>
      </c>
      <c r="J85" s="110" t="n">
        <f aca="false">G85-(H85*I85)</f>
        <v>-1736.22</v>
      </c>
    </row>
    <row r="86" s="94" customFormat="true" ht="12.75" hidden="false" customHeight="true" outlineLevel="0" collapsed="false">
      <c r="B86" s="104" t="n">
        <f aca="false">+B85+1</f>
        <v>73</v>
      </c>
      <c r="C86" s="105" t="n">
        <v>3</v>
      </c>
      <c r="D86" s="51" t="n">
        <v>925657116</v>
      </c>
      <c r="E86" s="106" t="s">
        <v>141</v>
      </c>
      <c r="F86" s="55" t="n">
        <v>5.04</v>
      </c>
      <c r="G86" s="107" t="n">
        <f aca="false">F86+J85</f>
        <v>-1731.18</v>
      </c>
      <c r="H86" s="108" t="n">
        <f aca="false">IF(G86&gt;0,ROUND(G86/I86+0.5,0),0)</f>
        <v>0</v>
      </c>
      <c r="I86" s="109" t="n">
        <f aca="false">$C$10</f>
        <v>4405.7</v>
      </c>
      <c r="J86" s="110" t="n">
        <f aca="false">G86-(H86*I86)</f>
        <v>-1731.18</v>
      </c>
    </row>
    <row r="87" s="94" customFormat="true" ht="12.75" hidden="false" customHeight="true" outlineLevel="0" collapsed="false">
      <c r="B87" s="104" t="n">
        <f aca="false">+B86+1</f>
        <v>74</v>
      </c>
      <c r="C87" s="105" t="n">
        <v>1</v>
      </c>
      <c r="D87" s="51" t="n">
        <v>905765467</v>
      </c>
      <c r="E87" s="106" t="s">
        <v>142</v>
      </c>
      <c r="F87" s="55" t="n">
        <v>8.38</v>
      </c>
      <c r="G87" s="107" t="n">
        <f aca="false">F87+J86</f>
        <v>-1722.8</v>
      </c>
      <c r="H87" s="108" t="n">
        <f aca="false">IF(G87&gt;0,ROUND(G87/I87+0.5,0),0)</f>
        <v>0</v>
      </c>
      <c r="I87" s="109" t="n">
        <f aca="false">$C$10</f>
        <v>4405.7</v>
      </c>
      <c r="J87" s="110" t="n">
        <f aca="false">G87-(H87*I87)</f>
        <v>-1722.8</v>
      </c>
    </row>
    <row r="88" s="94" customFormat="true" ht="12.75" hidden="false" customHeight="true" outlineLevel="0" collapsed="false">
      <c r="B88" s="104" t="n">
        <f aca="false">+B87+1</f>
        <v>75</v>
      </c>
      <c r="C88" s="105" t="n">
        <v>3</v>
      </c>
      <c r="D88" s="51" t="n">
        <v>922310339</v>
      </c>
      <c r="E88" s="106" t="s">
        <v>143</v>
      </c>
      <c r="F88" s="55" t="n">
        <v>5.04</v>
      </c>
      <c r="G88" s="107" t="n">
        <f aca="false">F88+J87</f>
        <v>-1717.76</v>
      </c>
      <c r="H88" s="108" t="n">
        <f aca="false">IF(G88&gt;0,ROUND(G88/I88+0.5,0),0)</f>
        <v>0</v>
      </c>
      <c r="I88" s="109" t="n">
        <f aca="false">$C$10</f>
        <v>4405.7</v>
      </c>
      <c r="J88" s="110" t="n">
        <f aca="false">G88-(H88*I88)</f>
        <v>-1717.76</v>
      </c>
    </row>
    <row r="89" s="94" customFormat="true" ht="12.75" hidden="false" customHeight="true" outlineLevel="0" collapsed="false">
      <c r="B89" s="104" t="n">
        <f aca="false">+B88+1</f>
        <v>76</v>
      </c>
      <c r="C89" s="105" t="n">
        <v>4</v>
      </c>
      <c r="D89" s="51" t="n">
        <v>917543159</v>
      </c>
      <c r="E89" s="106" t="s">
        <v>144</v>
      </c>
      <c r="F89" s="55" t="n">
        <v>9.97</v>
      </c>
      <c r="G89" s="107" t="n">
        <f aca="false">F89+J88</f>
        <v>-1707.79</v>
      </c>
      <c r="H89" s="108" t="n">
        <f aca="false">IF(G89&gt;0,ROUND(G89/I89+0.5,0),0)</f>
        <v>0</v>
      </c>
      <c r="I89" s="109" t="n">
        <f aca="false">$C$10</f>
        <v>4405.7</v>
      </c>
      <c r="J89" s="110" t="n">
        <f aca="false">G89-(H89*I89)</f>
        <v>-1707.79</v>
      </c>
    </row>
    <row r="90" s="94" customFormat="true" ht="12.75" hidden="false" customHeight="true" outlineLevel="0" collapsed="false">
      <c r="B90" s="104" t="n">
        <f aca="false">+B89+1</f>
        <v>77</v>
      </c>
      <c r="C90" s="105" t="n">
        <v>1</v>
      </c>
      <c r="D90" s="51" t="n">
        <v>1711498699</v>
      </c>
      <c r="E90" s="106" t="s">
        <v>145</v>
      </c>
      <c r="F90" s="55" t="n">
        <v>3</v>
      </c>
      <c r="G90" s="107" t="n">
        <f aca="false">F90+J89</f>
        <v>-1704.79</v>
      </c>
      <c r="H90" s="108" t="n">
        <f aca="false">IF(G90&gt;0,ROUND(G90/I90+0.5,0),0)</f>
        <v>0</v>
      </c>
      <c r="I90" s="109" t="n">
        <f aca="false">$C$10</f>
        <v>4405.7</v>
      </c>
      <c r="J90" s="110" t="n">
        <f aca="false">G90-(H90*I90)</f>
        <v>-1704.79</v>
      </c>
    </row>
    <row r="91" s="94" customFormat="true" ht="12.75" hidden="false" customHeight="true" outlineLevel="0" collapsed="false">
      <c r="B91" s="104" t="n">
        <f aca="false">+B90+1</f>
        <v>78</v>
      </c>
      <c r="C91" s="105" t="n">
        <v>3</v>
      </c>
      <c r="D91" s="51" t="n">
        <v>992996927001</v>
      </c>
      <c r="E91" s="106" t="s">
        <v>146</v>
      </c>
      <c r="F91" s="55" t="n">
        <v>5.82</v>
      </c>
      <c r="G91" s="107" t="n">
        <f aca="false">F91+J90</f>
        <v>-1698.97</v>
      </c>
      <c r="H91" s="108" t="n">
        <f aca="false">IF(G91&gt;0,ROUND(G91/I91+0.5,0),0)</f>
        <v>0</v>
      </c>
      <c r="I91" s="109" t="n">
        <f aca="false">$C$10</f>
        <v>4405.7</v>
      </c>
      <c r="J91" s="110" t="n">
        <f aca="false">G91-(H91*I91)</f>
        <v>-1698.97</v>
      </c>
    </row>
    <row r="92" s="94" customFormat="true" ht="12.75" hidden="false" customHeight="true" outlineLevel="0" collapsed="false">
      <c r="B92" s="104" t="n">
        <f aca="false">+B91+1</f>
        <v>79</v>
      </c>
      <c r="C92" s="105" t="n">
        <v>3</v>
      </c>
      <c r="D92" s="51" t="n">
        <v>906638614</v>
      </c>
      <c r="E92" s="106" t="s">
        <v>147</v>
      </c>
      <c r="F92" s="55" t="n">
        <v>2.52</v>
      </c>
      <c r="G92" s="107" t="n">
        <f aca="false">F92+J91</f>
        <v>-1696.45</v>
      </c>
      <c r="H92" s="108" t="n">
        <f aca="false">IF(G92&gt;0,ROUND(G92/I92+0.5,0),0)</f>
        <v>0</v>
      </c>
      <c r="I92" s="109" t="n">
        <f aca="false">$C$10</f>
        <v>4405.7</v>
      </c>
      <c r="J92" s="110" t="n">
        <f aca="false">G92-(H92*I92)</f>
        <v>-1696.45</v>
      </c>
    </row>
    <row r="93" s="94" customFormat="true" ht="12.75" hidden="false" customHeight="true" outlineLevel="0" collapsed="false">
      <c r="B93" s="104" t="n">
        <f aca="false">+B92+1</f>
        <v>80</v>
      </c>
      <c r="C93" s="105" t="n">
        <v>1</v>
      </c>
      <c r="D93" s="51" t="n">
        <v>917640013</v>
      </c>
      <c r="E93" s="106" t="s">
        <v>148</v>
      </c>
      <c r="F93" s="55" t="n">
        <v>1.68</v>
      </c>
      <c r="G93" s="107" t="n">
        <f aca="false">F93+J92</f>
        <v>-1694.77</v>
      </c>
      <c r="H93" s="108" t="n">
        <f aca="false">IF(G93&gt;0,ROUND(G93/I93+0.5,0),0)</f>
        <v>0</v>
      </c>
      <c r="I93" s="109" t="n">
        <f aca="false">$C$10</f>
        <v>4405.7</v>
      </c>
      <c r="J93" s="110" t="n">
        <f aca="false">G93-(H93*I93)</f>
        <v>-1694.77</v>
      </c>
    </row>
    <row r="94" s="94" customFormat="true" ht="12.75" hidden="false" customHeight="true" outlineLevel="0" collapsed="false">
      <c r="B94" s="104" t="n">
        <f aca="false">+B93+1</f>
        <v>81</v>
      </c>
      <c r="C94" s="105" t="n">
        <v>1</v>
      </c>
      <c r="D94" s="51" t="n">
        <v>922436597</v>
      </c>
      <c r="E94" s="106" t="s">
        <v>149</v>
      </c>
      <c r="F94" s="55" t="n">
        <v>1.68</v>
      </c>
      <c r="G94" s="107" t="n">
        <f aca="false">F94+J93</f>
        <v>-1693.09</v>
      </c>
      <c r="H94" s="108" t="n">
        <f aca="false">IF(G94&gt;0,ROUND(G94/I94+0.5,0),0)</f>
        <v>0</v>
      </c>
      <c r="I94" s="109" t="n">
        <f aca="false">$C$10</f>
        <v>4405.7</v>
      </c>
      <c r="J94" s="110" t="n">
        <f aca="false">G94-(H94*I94)</f>
        <v>-1693.09</v>
      </c>
    </row>
    <row r="95" s="94" customFormat="true" ht="12.75" hidden="false" customHeight="true" outlineLevel="0" collapsed="false">
      <c r="B95" s="104" t="n">
        <f aca="false">+B94+1</f>
        <v>82</v>
      </c>
      <c r="C95" s="105" t="n">
        <v>1</v>
      </c>
      <c r="D95" s="51" t="n">
        <v>992301201001</v>
      </c>
      <c r="E95" s="106" t="s">
        <v>150</v>
      </c>
      <c r="F95" s="55" t="n">
        <v>45.91</v>
      </c>
      <c r="G95" s="107" t="n">
        <f aca="false">F95+J94</f>
        <v>-1647.18</v>
      </c>
      <c r="H95" s="108" t="n">
        <f aca="false">IF(G95&gt;0,ROUND(G95/I95+0.5,0),0)</f>
        <v>0</v>
      </c>
      <c r="I95" s="109" t="n">
        <f aca="false">$C$10</f>
        <v>4405.7</v>
      </c>
      <c r="J95" s="110" t="n">
        <f aca="false">G95-(H95*I95)</f>
        <v>-1647.18</v>
      </c>
    </row>
    <row r="96" s="94" customFormat="true" ht="12.75" hidden="false" customHeight="true" outlineLevel="0" collapsed="false">
      <c r="B96" s="104" t="n">
        <f aca="false">+B95+1</f>
        <v>83</v>
      </c>
      <c r="C96" s="105" t="n">
        <v>1</v>
      </c>
      <c r="D96" s="51" t="n">
        <v>918128257</v>
      </c>
      <c r="E96" s="106" t="s">
        <v>151</v>
      </c>
      <c r="F96" s="55" t="n">
        <v>1.68</v>
      </c>
      <c r="G96" s="107" t="n">
        <f aca="false">F96+J95</f>
        <v>-1645.5</v>
      </c>
      <c r="H96" s="108" t="n">
        <f aca="false">IF(G96&gt;0,ROUND(G96/I96+0.5,0),0)</f>
        <v>0</v>
      </c>
      <c r="I96" s="109" t="n">
        <f aca="false">$C$10</f>
        <v>4405.7</v>
      </c>
      <c r="J96" s="110" t="n">
        <f aca="false">G96-(H96*I96)</f>
        <v>-1645.5</v>
      </c>
    </row>
    <row r="97" s="94" customFormat="true" ht="12.75" hidden="false" customHeight="true" outlineLevel="0" collapsed="false">
      <c r="B97" s="104" t="n">
        <f aca="false">+B96+1</f>
        <v>84</v>
      </c>
      <c r="C97" s="105" t="n">
        <v>1</v>
      </c>
      <c r="D97" s="51" t="n">
        <v>912835972</v>
      </c>
      <c r="E97" s="106" t="s">
        <v>152</v>
      </c>
      <c r="F97" s="55" t="n">
        <v>2.72</v>
      </c>
      <c r="G97" s="107" t="n">
        <f aca="false">F97+J96</f>
        <v>-1642.78</v>
      </c>
      <c r="H97" s="108" t="n">
        <f aca="false">IF(G97&gt;0,ROUND(G97/I97+0.5,0),0)</f>
        <v>0</v>
      </c>
      <c r="I97" s="109" t="n">
        <f aca="false">$C$10</f>
        <v>4405.7</v>
      </c>
      <c r="J97" s="110" t="n">
        <f aca="false">G97-(H97*I97)</f>
        <v>-1642.78</v>
      </c>
    </row>
    <row r="98" s="94" customFormat="true" ht="12.75" hidden="false" customHeight="true" outlineLevel="0" collapsed="false">
      <c r="B98" s="104" t="n">
        <f aca="false">+B97+1</f>
        <v>85</v>
      </c>
      <c r="C98" s="105" t="n">
        <v>2</v>
      </c>
      <c r="D98" s="51" t="n">
        <v>927330100</v>
      </c>
      <c r="E98" s="106" t="s">
        <v>153</v>
      </c>
      <c r="F98" s="55" t="n">
        <v>3.36</v>
      </c>
      <c r="G98" s="107" t="n">
        <f aca="false">F98+J97</f>
        <v>-1639.42</v>
      </c>
      <c r="H98" s="108" t="n">
        <f aca="false">IF(G98&gt;0,ROUND(G98/I98+0.5,0),0)</f>
        <v>0</v>
      </c>
      <c r="I98" s="109" t="n">
        <f aca="false">$C$10</f>
        <v>4405.7</v>
      </c>
      <c r="J98" s="110" t="n">
        <f aca="false">G98-(H98*I98)</f>
        <v>-1639.42</v>
      </c>
    </row>
    <row r="99" s="94" customFormat="true" ht="12.75" hidden="false" customHeight="true" outlineLevel="0" collapsed="false">
      <c r="B99" s="104" t="n">
        <f aca="false">+B98+1</f>
        <v>86</v>
      </c>
      <c r="C99" s="105" t="n">
        <v>1</v>
      </c>
      <c r="D99" s="51" t="n">
        <v>1304158122001</v>
      </c>
      <c r="E99" s="106" t="s">
        <v>154</v>
      </c>
      <c r="F99" s="55" t="n">
        <v>1.75</v>
      </c>
      <c r="G99" s="107" t="n">
        <f aca="false">F99+J98</f>
        <v>-1637.67</v>
      </c>
      <c r="H99" s="108" t="n">
        <f aca="false">IF(G99&gt;0,ROUND(G99/I99+0.5,0),0)</f>
        <v>0</v>
      </c>
      <c r="I99" s="109" t="n">
        <f aca="false">$C$10</f>
        <v>4405.7</v>
      </c>
      <c r="J99" s="110" t="n">
        <f aca="false">G99-(H99*I99)</f>
        <v>-1637.67</v>
      </c>
    </row>
    <row r="100" s="94" customFormat="true" ht="12.75" hidden="false" customHeight="true" outlineLevel="0" collapsed="false">
      <c r="B100" s="104" t="n">
        <f aca="false">+B99+1</f>
        <v>87</v>
      </c>
      <c r="C100" s="105" t="n">
        <v>3</v>
      </c>
      <c r="D100" s="51" t="n">
        <v>903877868</v>
      </c>
      <c r="E100" s="106" t="s">
        <v>155</v>
      </c>
      <c r="F100" s="55" t="n">
        <v>7.3</v>
      </c>
      <c r="G100" s="107" t="n">
        <f aca="false">F100+J99</f>
        <v>-1630.37</v>
      </c>
      <c r="H100" s="108" t="n">
        <f aca="false">IF(G100&gt;0,ROUND(G100/I100+0.5,0),0)</f>
        <v>0</v>
      </c>
      <c r="I100" s="109" t="n">
        <f aca="false">$C$10</f>
        <v>4405.7</v>
      </c>
      <c r="J100" s="110" t="n">
        <f aca="false">G100-(H100*I100)</f>
        <v>-1630.37</v>
      </c>
    </row>
    <row r="101" s="94" customFormat="true" ht="12.75" hidden="false" customHeight="true" outlineLevel="0" collapsed="false">
      <c r="B101" s="104" t="n">
        <f aca="false">+B100+1</f>
        <v>88</v>
      </c>
      <c r="C101" s="105" t="n">
        <v>3</v>
      </c>
      <c r="D101" s="51" t="n">
        <v>914346184</v>
      </c>
      <c r="E101" s="106" t="s">
        <v>156</v>
      </c>
      <c r="F101" s="55" t="n">
        <v>5.04</v>
      </c>
      <c r="G101" s="107" t="n">
        <f aca="false">F101+J100</f>
        <v>-1625.33</v>
      </c>
      <c r="H101" s="108" t="n">
        <f aca="false">IF(G101&gt;0,ROUND(G101/I101+0.5,0),0)</f>
        <v>0</v>
      </c>
      <c r="I101" s="109" t="n">
        <f aca="false">$C$10</f>
        <v>4405.7</v>
      </c>
      <c r="J101" s="110" t="n">
        <f aca="false">G101-(H101*I101)</f>
        <v>-1625.33</v>
      </c>
    </row>
    <row r="102" s="94" customFormat="true" ht="12.75" hidden="false" customHeight="true" outlineLevel="0" collapsed="false">
      <c r="B102" s="104" t="n">
        <f aca="false">+B101+1</f>
        <v>89</v>
      </c>
      <c r="C102" s="105" t="n">
        <v>1</v>
      </c>
      <c r="D102" s="51" t="n">
        <v>908517048</v>
      </c>
      <c r="E102" s="106" t="s">
        <v>157</v>
      </c>
      <c r="F102" s="55" t="n">
        <v>2.23</v>
      </c>
      <c r="G102" s="107" t="n">
        <f aca="false">F102+J101</f>
        <v>-1623.1</v>
      </c>
      <c r="H102" s="108" t="n">
        <f aca="false">IF(G102&gt;0,ROUND(G102/I102+0.5,0),0)</f>
        <v>0</v>
      </c>
      <c r="I102" s="109" t="n">
        <f aca="false">$C$10</f>
        <v>4405.7</v>
      </c>
      <c r="J102" s="110" t="n">
        <f aca="false">G102-(H102*I102)</f>
        <v>-1623.1</v>
      </c>
    </row>
    <row r="103" s="94" customFormat="true" ht="12.75" hidden="false" customHeight="true" outlineLevel="0" collapsed="false">
      <c r="B103" s="104" t="n">
        <f aca="false">+B102+1</f>
        <v>90</v>
      </c>
      <c r="C103" s="105" t="n">
        <v>3</v>
      </c>
      <c r="D103" s="51" t="n">
        <v>903464121</v>
      </c>
      <c r="E103" s="106" t="s">
        <v>158</v>
      </c>
      <c r="F103" s="55" t="n">
        <v>6.61</v>
      </c>
      <c r="G103" s="107" t="n">
        <f aca="false">F103+J102</f>
        <v>-1616.49</v>
      </c>
      <c r="H103" s="108" t="n">
        <f aca="false">IF(G103&gt;0,ROUND(G103/I103+0.5,0),0)</f>
        <v>0</v>
      </c>
      <c r="I103" s="109" t="n">
        <f aca="false">$C$10</f>
        <v>4405.7</v>
      </c>
      <c r="J103" s="110" t="n">
        <f aca="false">G103-(H103*I103)</f>
        <v>-1616.49</v>
      </c>
    </row>
    <row r="104" s="94" customFormat="true" ht="12.75" hidden="false" customHeight="true" outlineLevel="0" collapsed="false">
      <c r="B104" s="104" t="n">
        <f aca="false">+B103+1</f>
        <v>91</v>
      </c>
      <c r="C104" s="105" t="n">
        <v>1</v>
      </c>
      <c r="D104" s="51" t="n">
        <v>921202867</v>
      </c>
      <c r="E104" s="106" t="s">
        <v>159</v>
      </c>
      <c r="F104" s="55" t="n">
        <v>2.63</v>
      </c>
      <c r="G104" s="107" t="n">
        <f aca="false">F104+J103</f>
        <v>-1613.86</v>
      </c>
      <c r="H104" s="108" t="n">
        <f aca="false">IF(G104&gt;0,ROUND(G104/I104+0.5,0),0)</f>
        <v>0</v>
      </c>
      <c r="I104" s="109" t="n">
        <f aca="false">$C$10</f>
        <v>4405.7</v>
      </c>
      <c r="J104" s="110" t="n">
        <f aca="false">G104-(H104*I104)</f>
        <v>-1613.86</v>
      </c>
    </row>
    <row r="105" s="94" customFormat="true" ht="12.75" hidden="false" customHeight="true" outlineLevel="0" collapsed="false">
      <c r="B105" s="104" t="n">
        <f aca="false">+B104+1</f>
        <v>92</v>
      </c>
      <c r="C105" s="105" t="n">
        <v>1</v>
      </c>
      <c r="D105" s="51" t="n">
        <v>913343380</v>
      </c>
      <c r="E105" s="106" t="s">
        <v>160</v>
      </c>
      <c r="F105" s="55" t="n">
        <v>1.68</v>
      </c>
      <c r="G105" s="107" t="n">
        <f aca="false">F105+J104</f>
        <v>-1612.18</v>
      </c>
      <c r="H105" s="108" t="n">
        <f aca="false">IF(G105&gt;0,ROUND(G105/I105+0.5,0),0)</f>
        <v>0</v>
      </c>
      <c r="I105" s="109" t="n">
        <f aca="false">$C$10</f>
        <v>4405.7</v>
      </c>
      <c r="J105" s="110" t="n">
        <f aca="false">G105-(H105*I105)</f>
        <v>-1612.18</v>
      </c>
    </row>
    <row r="106" s="94" customFormat="true" ht="12.75" hidden="false" customHeight="true" outlineLevel="0" collapsed="false">
      <c r="B106" s="104" t="n">
        <f aca="false">+B105+1</f>
        <v>93</v>
      </c>
      <c r="C106" s="105" t="n">
        <v>1</v>
      </c>
      <c r="D106" s="51" t="n">
        <v>901930008</v>
      </c>
      <c r="E106" s="106" t="s">
        <v>161</v>
      </c>
      <c r="F106" s="55" t="n">
        <v>1.25</v>
      </c>
      <c r="G106" s="107" t="n">
        <f aca="false">F106+J105</f>
        <v>-1610.93</v>
      </c>
      <c r="H106" s="108" t="n">
        <f aca="false">IF(G106&gt;0,ROUND(G106/I106+0.5,0),0)</f>
        <v>0</v>
      </c>
      <c r="I106" s="109" t="n">
        <f aca="false">$C$10</f>
        <v>4405.7</v>
      </c>
      <c r="J106" s="110" t="n">
        <f aca="false">G106-(H106*I106)</f>
        <v>-1610.93</v>
      </c>
    </row>
    <row r="107" s="94" customFormat="true" ht="12.75" hidden="false" customHeight="true" outlineLevel="0" collapsed="false">
      <c r="B107" s="104" t="n">
        <f aca="false">+B106+1</f>
        <v>94</v>
      </c>
      <c r="C107" s="105" t="n">
        <v>1</v>
      </c>
      <c r="D107" s="51" t="n">
        <v>914372701</v>
      </c>
      <c r="E107" s="106" t="s">
        <v>162</v>
      </c>
      <c r="F107" s="55" t="n">
        <v>3.2</v>
      </c>
      <c r="G107" s="107" t="n">
        <f aca="false">F107+J106</f>
        <v>-1607.73</v>
      </c>
      <c r="H107" s="108" t="n">
        <f aca="false">IF(G107&gt;0,ROUND(G107/I107+0.5,0),0)</f>
        <v>0</v>
      </c>
      <c r="I107" s="109" t="n">
        <f aca="false">$C$10</f>
        <v>4405.7</v>
      </c>
      <c r="J107" s="110" t="n">
        <f aca="false">G107-(H107*I107)</f>
        <v>-1607.73</v>
      </c>
    </row>
    <row r="108" s="94" customFormat="true" ht="12.75" hidden="false" customHeight="true" outlineLevel="0" collapsed="false">
      <c r="B108" s="104" t="n">
        <f aca="false">+B107+1</f>
        <v>95</v>
      </c>
      <c r="C108" s="105" t="n">
        <v>1</v>
      </c>
      <c r="D108" s="51" t="n">
        <v>940877947</v>
      </c>
      <c r="E108" s="106" t="s">
        <v>163</v>
      </c>
      <c r="F108" s="55" t="n">
        <v>6.56</v>
      </c>
      <c r="G108" s="107" t="n">
        <f aca="false">F108+J107</f>
        <v>-1601.17</v>
      </c>
      <c r="H108" s="108" t="n">
        <f aca="false">IF(G108&gt;0,ROUND(G108/I108+0.5,0),0)</f>
        <v>0</v>
      </c>
      <c r="I108" s="109" t="n">
        <f aca="false">$C$10</f>
        <v>4405.7</v>
      </c>
      <c r="J108" s="110" t="n">
        <f aca="false">G108-(H108*I108)</f>
        <v>-1601.17</v>
      </c>
    </row>
    <row r="109" s="94" customFormat="true" ht="12.75" hidden="false" customHeight="true" outlineLevel="0" collapsed="false">
      <c r="B109" s="104" t="n">
        <f aca="false">+B108+1</f>
        <v>96</v>
      </c>
      <c r="C109" s="105" t="n">
        <v>1</v>
      </c>
      <c r="D109" s="51" t="n">
        <v>701763781</v>
      </c>
      <c r="E109" s="106" t="s">
        <v>164</v>
      </c>
      <c r="F109" s="55" t="n">
        <v>2.59</v>
      </c>
      <c r="G109" s="107" t="n">
        <f aca="false">F109+J108</f>
        <v>-1598.58</v>
      </c>
      <c r="H109" s="108" t="n">
        <f aca="false">IF(G109&gt;0,ROUND(G109/I109+0.5,0),0)</f>
        <v>0</v>
      </c>
      <c r="I109" s="109" t="n">
        <f aca="false">$C$10</f>
        <v>4405.7</v>
      </c>
      <c r="J109" s="110" t="n">
        <f aca="false">G109-(H109*I109)</f>
        <v>-1598.58</v>
      </c>
    </row>
    <row r="110" s="94" customFormat="true" ht="12.75" hidden="false" customHeight="true" outlineLevel="0" collapsed="false">
      <c r="B110" s="104" t="n">
        <f aca="false">+B109+1</f>
        <v>97</v>
      </c>
      <c r="C110" s="105" t="n">
        <v>1</v>
      </c>
      <c r="D110" s="51" t="n">
        <v>917427981</v>
      </c>
      <c r="E110" s="106" t="s">
        <v>165</v>
      </c>
      <c r="F110" s="55" t="n">
        <v>1.68</v>
      </c>
      <c r="G110" s="107" t="n">
        <f aca="false">F110+J109</f>
        <v>-1596.9</v>
      </c>
      <c r="H110" s="108" t="n">
        <f aca="false">IF(G110&gt;0,ROUND(G110/I110+0.5,0),0)</f>
        <v>0</v>
      </c>
      <c r="I110" s="109" t="n">
        <f aca="false">$C$10</f>
        <v>4405.7</v>
      </c>
      <c r="J110" s="110" t="n">
        <f aca="false">G110-(H110*I110)</f>
        <v>-1596.9</v>
      </c>
    </row>
    <row r="111" s="94" customFormat="true" ht="12.75" hidden="false" customHeight="true" outlineLevel="0" collapsed="false">
      <c r="B111" s="104" t="n">
        <f aca="false">+B110+1</f>
        <v>98</v>
      </c>
      <c r="C111" s="105" t="n">
        <v>1</v>
      </c>
      <c r="D111" s="51" t="n">
        <v>903889780</v>
      </c>
      <c r="E111" s="106" t="s">
        <v>166</v>
      </c>
      <c r="F111" s="55" t="n">
        <v>1.24</v>
      </c>
      <c r="G111" s="107" t="n">
        <f aca="false">F111+J110</f>
        <v>-1595.66</v>
      </c>
      <c r="H111" s="108" t="n">
        <f aca="false">IF(G111&gt;0,ROUND(G111/I111+0.5,0),0)</f>
        <v>0</v>
      </c>
      <c r="I111" s="109" t="n">
        <f aca="false">$C$10</f>
        <v>4405.7</v>
      </c>
      <c r="J111" s="110" t="n">
        <f aca="false">G111-(H111*I111)</f>
        <v>-1595.66</v>
      </c>
    </row>
    <row r="112" s="94" customFormat="true" ht="12.75" hidden="false" customHeight="true" outlineLevel="0" collapsed="false">
      <c r="B112" s="104" t="n">
        <f aca="false">+B111+1</f>
        <v>99</v>
      </c>
      <c r="C112" s="105" t="n">
        <v>1</v>
      </c>
      <c r="D112" s="51" t="n">
        <v>918892779</v>
      </c>
      <c r="E112" s="106" t="s">
        <v>167</v>
      </c>
      <c r="F112" s="55" t="n">
        <v>2.39</v>
      </c>
      <c r="G112" s="107" t="n">
        <f aca="false">F112+J111</f>
        <v>-1593.27</v>
      </c>
      <c r="H112" s="108" t="n">
        <f aca="false">IF(G112&gt;0,ROUND(G112/I112+0.5,0),0)</f>
        <v>0</v>
      </c>
      <c r="I112" s="109" t="n">
        <f aca="false">$C$10</f>
        <v>4405.7</v>
      </c>
      <c r="J112" s="110" t="n">
        <f aca="false">G112-(H112*I112)</f>
        <v>-1593.27</v>
      </c>
    </row>
    <row r="113" s="94" customFormat="true" ht="12.75" hidden="false" customHeight="true" outlineLevel="0" collapsed="false">
      <c r="B113" s="104" t="n">
        <f aca="false">+B112+1</f>
        <v>100</v>
      </c>
      <c r="C113" s="105" t="n">
        <v>3</v>
      </c>
      <c r="D113" s="51" t="n">
        <v>922112966</v>
      </c>
      <c r="E113" s="106" t="s">
        <v>168</v>
      </c>
      <c r="F113" s="55" t="n">
        <v>5.04</v>
      </c>
      <c r="G113" s="107" t="n">
        <f aca="false">F113+J112</f>
        <v>-1588.23</v>
      </c>
      <c r="H113" s="108" t="n">
        <f aca="false">IF(G113&gt;0,ROUND(G113/I113+0.5,0),0)</f>
        <v>0</v>
      </c>
      <c r="I113" s="109" t="n">
        <f aca="false">$C$10</f>
        <v>4405.7</v>
      </c>
      <c r="J113" s="110" t="n">
        <f aca="false">G113-(H113*I113)</f>
        <v>-1588.23</v>
      </c>
    </row>
    <row r="114" s="94" customFormat="true" ht="12.75" hidden="false" customHeight="true" outlineLevel="0" collapsed="false">
      <c r="B114" s="104" t="n">
        <f aca="false">+B113+1</f>
        <v>101</v>
      </c>
      <c r="C114" s="105" t="n">
        <v>2</v>
      </c>
      <c r="D114" s="51" t="n">
        <v>1102832894</v>
      </c>
      <c r="E114" s="106" t="s">
        <v>169</v>
      </c>
      <c r="F114" s="55" t="n">
        <v>3.38</v>
      </c>
      <c r="G114" s="107" t="n">
        <f aca="false">F114+J113</f>
        <v>-1584.85</v>
      </c>
      <c r="H114" s="108" t="n">
        <f aca="false">IF(G114&gt;0,ROUND(G114/I114+0.5,0),0)</f>
        <v>0</v>
      </c>
      <c r="I114" s="109" t="n">
        <f aca="false">$C$10</f>
        <v>4405.7</v>
      </c>
      <c r="J114" s="110" t="n">
        <f aca="false">G114-(H114*I114)</f>
        <v>-1584.85</v>
      </c>
    </row>
    <row r="115" s="94" customFormat="true" ht="12.75" hidden="false" customHeight="true" outlineLevel="0" collapsed="false">
      <c r="B115" s="104" t="n">
        <f aca="false">+B114+1</f>
        <v>102</v>
      </c>
      <c r="C115" s="105" t="n">
        <v>2</v>
      </c>
      <c r="D115" s="51" t="n">
        <v>900604992</v>
      </c>
      <c r="E115" s="106" t="s">
        <v>170</v>
      </c>
      <c r="F115" s="55" t="n">
        <v>3.36</v>
      </c>
      <c r="G115" s="107" t="n">
        <f aca="false">F115+J114</f>
        <v>-1581.49</v>
      </c>
      <c r="H115" s="108" t="n">
        <f aca="false">IF(G115&gt;0,ROUND(G115/I115+0.5,0),0)</f>
        <v>0</v>
      </c>
      <c r="I115" s="109" t="n">
        <f aca="false">$C$10</f>
        <v>4405.7</v>
      </c>
      <c r="J115" s="110" t="n">
        <f aca="false">G115-(H115*I115)</f>
        <v>-1581.49</v>
      </c>
    </row>
    <row r="116" s="94" customFormat="true" ht="12.75" hidden="false" customHeight="true" outlineLevel="0" collapsed="false">
      <c r="B116" s="104" t="n">
        <f aca="false">+B115+1</f>
        <v>103</v>
      </c>
      <c r="C116" s="105" t="n">
        <v>1</v>
      </c>
      <c r="D116" s="51" t="n">
        <v>501380851</v>
      </c>
      <c r="E116" s="106" t="s">
        <v>171</v>
      </c>
      <c r="F116" s="55" t="n">
        <v>3</v>
      </c>
      <c r="G116" s="107" t="n">
        <f aca="false">F116+J115</f>
        <v>-1578.49</v>
      </c>
      <c r="H116" s="108" t="n">
        <f aca="false">IF(G116&gt;0,ROUND(G116/I116+0.5,0),0)</f>
        <v>0</v>
      </c>
      <c r="I116" s="109" t="n">
        <f aca="false">$C$10</f>
        <v>4405.7</v>
      </c>
      <c r="J116" s="110" t="n">
        <f aca="false">G116-(H116*I116)</f>
        <v>-1578.49</v>
      </c>
    </row>
    <row r="117" s="94" customFormat="true" ht="12.75" hidden="false" customHeight="true" outlineLevel="0" collapsed="false">
      <c r="B117" s="104" t="n">
        <f aca="false">+B116+1</f>
        <v>104</v>
      </c>
      <c r="C117" s="105" t="n">
        <v>1</v>
      </c>
      <c r="D117" s="51" t="n">
        <v>906824206</v>
      </c>
      <c r="E117" s="106" t="s">
        <v>172</v>
      </c>
      <c r="F117" s="55" t="n">
        <v>7.78</v>
      </c>
      <c r="G117" s="107" t="n">
        <f aca="false">F117+J116</f>
        <v>-1570.71</v>
      </c>
      <c r="H117" s="108" t="n">
        <f aca="false">IF(G117&gt;0,ROUND(G117/I117+0.5,0),0)</f>
        <v>0</v>
      </c>
      <c r="I117" s="109" t="n">
        <f aca="false">$C$10</f>
        <v>4405.7</v>
      </c>
      <c r="J117" s="110" t="n">
        <f aca="false">G117-(H117*I117)</f>
        <v>-1570.71</v>
      </c>
    </row>
    <row r="118" s="94" customFormat="true" ht="12.75" hidden="false" customHeight="true" outlineLevel="0" collapsed="false">
      <c r="B118" s="104" t="n">
        <f aca="false">+B117+1</f>
        <v>105</v>
      </c>
      <c r="C118" s="105" t="n">
        <v>3</v>
      </c>
      <c r="D118" s="51" t="n">
        <v>922429931</v>
      </c>
      <c r="E118" s="106" t="s">
        <v>173</v>
      </c>
      <c r="F118" s="55" t="n">
        <v>11.65</v>
      </c>
      <c r="G118" s="107" t="n">
        <f aca="false">F118+J117</f>
        <v>-1559.06</v>
      </c>
      <c r="H118" s="108" t="n">
        <f aca="false">IF(G118&gt;0,ROUND(G118/I118+0.5,0),0)</f>
        <v>0</v>
      </c>
      <c r="I118" s="109" t="n">
        <f aca="false">$C$10</f>
        <v>4405.7</v>
      </c>
      <c r="J118" s="110" t="n">
        <f aca="false">G118-(H118*I118)</f>
        <v>-1559.06</v>
      </c>
    </row>
    <row r="119" s="94" customFormat="true" ht="12.75" hidden="false" customHeight="true" outlineLevel="0" collapsed="false">
      <c r="B119" s="104" t="n">
        <f aca="false">+B118+1</f>
        <v>106</v>
      </c>
      <c r="C119" s="105" t="n">
        <v>1</v>
      </c>
      <c r="D119" s="51" t="n">
        <v>908983083</v>
      </c>
      <c r="E119" s="106" t="s">
        <v>174</v>
      </c>
      <c r="F119" s="55" t="n">
        <v>8.38</v>
      </c>
      <c r="G119" s="107" t="n">
        <f aca="false">F119+J118</f>
        <v>-1550.68</v>
      </c>
      <c r="H119" s="108" t="n">
        <f aca="false">IF(G119&gt;0,ROUND(G119/I119+0.5,0),0)</f>
        <v>0</v>
      </c>
      <c r="I119" s="109" t="n">
        <f aca="false">$C$10</f>
        <v>4405.7</v>
      </c>
      <c r="J119" s="110" t="n">
        <f aca="false">G119-(H119*I119)</f>
        <v>-1550.68</v>
      </c>
    </row>
    <row r="120" s="94" customFormat="true" ht="12.75" hidden="false" customHeight="true" outlineLevel="0" collapsed="false">
      <c r="B120" s="104" t="n">
        <f aca="false">+B119+1</f>
        <v>107</v>
      </c>
      <c r="C120" s="105" t="n">
        <v>2</v>
      </c>
      <c r="D120" s="51" t="n">
        <v>915398432</v>
      </c>
      <c r="E120" s="106" t="s">
        <v>175</v>
      </c>
      <c r="F120" s="55" t="n">
        <v>3.4</v>
      </c>
      <c r="G120" s="107" t="n">
        <f aca="false">F120+J119</f>
        <v>-1547.28</v>
      </c>
      <c r="H120" s="108" t="n">
        <f aca="false">IF(G120&gt;0,ROUND(G120/I120+0.5,0),0)</f>
        <v>0</v>
      </c>
      <c r="I120" s="109" t="n">
        <f aca="false">$C$10</f>
        <v>4405.7</v>
      </c>
      <c r="J120" s="110" t="n">
        <f aca="false">G120-(H120*I120)</f>
        <v>-1547.28</v>
      </c>
    </row>
    <row r="121" s="94" customFormat="true" ht="12.75" hidden="false" customHeight="true" outlineLevel="0" collapsed="false">
      <c r="B121" s="104" t="n">
        <f aca="false">+B120+1</f>
        <v>108</v>
      </c>
      <c r="C121" s="105" t="n">
        <v>1</v>
      </c>
      <c r="D121" s="51" t="n">
        <v>959977976</v>
      </c>
      <c r="E121" s="106" t="s">
        <v>176</v>
      </c>
      <c r="F121" s="55" t="n">
        <v>1.68</v>
      </c>
      <c r="G121" s="107" t="n">
        <f aca="false">F121+J120</f>
        <v>-1545.6</v>
      </c>
      <c r="H121" s="108" t="n">
        <f aca="false">IF(G121&gt;0,ROUND(G121/I121+0.5,0),0)</f>
        <v>0</v>
      </c>
      <c r="I121" s="109" t="n">
        <f aca="false">$C$10</f>
        <v>4405.7</v>
      </c>
      <c r="J121" s="110" t="n">
        <f aca="false">G121-(H121*I121)</f>
        <v>-1545.6</v>
      </c>
    </row>
    <row r="122" s="94" customFormat="true" ht="12.75" hidden="false" customHeight="true" outlineLevel="0" collapsed="false">
      <c r="B122" s="104" t="n">
        <f aca="false">+B121+1</f>
        <v>109</v>
      </c>
      <c r="C122" s="105" t="n">
        <v>1</v>
      </c>
      <c r="D122" s="51" t="n">
        <v>1206051540</v>
      </c>
      <c r="E122" s="106" t="s">
        <v>177</v>
      </c>
      <c r="F122" s="55" t="n">
        <v>0.74</v>
      </c>
      <c r="G122" s="107" t="n">
        <f aca="false">F122+J121</f>
        <v>-1544.86</v>
      </c>
      <c r="H122" s="108" t="n">
        <f aca="false">IF(G122&gt;0,ROUND(G122/I122+0.5,0),0)</f>
        <v>0</v>
      </c>
      <c r="I122" s="109" t="n">
        <f aca="false">$C$10</f>
        <v>4405.7</v>
      </c>
      <c r="J122" s="110" t="n">
        <f aca="false">G122-(H122*I122)</f>
        <v>-1544.86</v>
      </c>
    </row>
    <row r="123" s="94" customFormat="true" ht="12.75" hidden="false" customHeight="true" outlineLevel="0" collapsed="false">
      <c r="B123" s="104" t="n">
        <f aca="false">+B122+1</f>
        <v>110</v>
      </c>
      <c r="C123" s="105" t="n">
        <v>1</v>
      </c>
      <c r="D123" s="51" t="n">
        <v>907054282</v>
      </c>
      <c r="E123" s="106" t="s">
        <v>178</v>
      </c>
      <c r="F123" s="55" t="n">
        <v>2.06</v>
      </c>
      <c r="G123" s="107" t="n">
        <f aca="false">F123+J122</f>
        <v>-1542.8</v>
      </c>
      <c r="H123" s="108" t="n">
        <f aca="false">IF(G123&gt;0,ROUND(G123/I123+0.5,0),0)</f>
        <v>0</v>
      </c>
      <c r="I123" s="109" t="n">
        <f aca="false">$C$10</f>
        <v>4405.7</v>
      </c>
      <c r="J123" s="110" t="n">
        <f aca="false">G123-(H123*I123)</f>
        <v>-1542.8</v>
      </c>
    </row>
    <row r="124" s="94" customFormat="true" ht="12.8" hidden="false" customHeight="false" outlineLevel="0" collapsed="false">
      <c r="B124" s="104" t="n">
        <f aca="false">+B123+1</f>
        <v>111</v>
      </c>
      <c r="C124" s="105" t="n">
        <v>2</v>
      </c>
      <c r="D124" s="51" t="n">
        <v>924804685</v>
      </c>
      <c r="E124" s="106" t="s">
        <v>179</v>
      </c>
      <c r="F124" s="55" t="n">
        <v>3.38</v>
      </c>
      <c r="G124" s="107" t="n">
        <f aca="false">F124+J123</f>
        <v>-1539.42</v>
      </c>
      <c r="H124" s="108" t="n">
        <f aca="false">IF(G124&gt;0,ROUND(G124/I124+0.5,0),0)</f>
        <v>0</v>
      </c>
      <c r="I124" s="109" t="n">
        <f aca="false">$C$10</f>
        <v>4405.7</v>
      </c>
      <c r="J124" s="110" t="n">
        <f aca="false">G124-(H124*I124)</f>
        <v>-1539.42</v>
      </c>
    </row>
    <row r="125" s="94" customFormat="true" ht="12.75" hidden="false" customHeight="true" outlineLevel="0" collapsed="false">
      <c r="B125" s="104" t="n">
        <f aca="false">+B124+1</f>
        <v>112</v>
      </c>
      <c r="C125" s="105" t="n">
        <v>2</v>
      </c>
      <c r="D125" s="51" t="n">
        <v>925335432</v>
      </c>
      <c r="E125" s="106" t="s">
        <v>180</v>
      </c>
      <c r="F125" s="55" t="n">
        <v>6.89</v>
      </c>
      <c r="G125" s="107" t="n">
        <f aca="false">F125+J124</f>
        <v>-1532.53</v>
      </c>
      <c r="H125" s="108" t="n">
        <f aca="false">IF(G125&gt;0,ROUND(G125/I125+0.5,0),0)</f>
        <v>0</v>
      </c>
      <c r="I125" s="109" t="n">
        <f aca="false">$C$10</f>
        <v>4405.7</v>
      </c>
      <c r="J125" s="110" t="n">
        <f aca="false">G125-(H125*I125)</f>
        <v>-1532.53</v>
      </c>
    </row>
    <row r="126" s="94" customFormat="true" ht="12.75" hidden="false" customHeight="true" outlineLevel="0" collapsed="false">
      <c r="B126" s="104" t="n">
        <f aca="false">+B125+1</f>
        <v>113</v>
      </c>
      <c r="C126" s="105" t="n">
        <v>1</v>
      </c>
      <c r="D126" s="51" t="n">
        <v>918068024</v>
      </c>
      <c r="E126" s="106" t="s">
        <v>181</v>
      </c>
      <c r="F126" s="55" t="n">
        <v>1.94</v>
      </c>
      <c r="G126" s="107" t="n">
        <f aca="false">F126+J125</f>
        <v>-1530.59</v>
      </c>
      <c r="H126" s="108" t="n">
        <f aca="false">IF(G126&gt;0,ROUND(G126/I126+0.5,0),0)</f>
        <v>0</v>
      </c>
      <c r="I126" s="109" t="n">
        <f aca="false">$C$10</f>
        <v>4405.7</v>
      </c>
      <c r="J126" s="110" t="n">
        <f aca="false">G126-(H126*I126)</f>
        <v>-1530.59</v>
      </c>
    </row>
    <row r="127" s="94" customFormat="true" ht="12.75" hidden="false" customHeight="true" outlineLevel="0" collapsed="false">
      <c r="B127" s="104" t="n">
        <f aca="false">+B126+1</f>
        <v>114</v>
      </c>
      <c r="C127" s="105" t="n">
        <v>1</v>
      </c>
      <c r="D127" s="51" t="n">
        <v>915293344</v>
      </c>
      <c r="E127" s="106" t="s">
        <v>182</v>
      </c>
      <c r="F127" s="55" t="n">
        <v>1.68</v>
      </c>
      <c r="G127" s="107" t="n">
        <f aca="false">F127+J126</f>
        <v>-1528.91</v>
      </c>
      <c r="H127" s="108" t="n">
        <f aca="false">IF(G127&gt;0,ROUND(G127/I127+0.5,0),0)</f>
        <v>0</v>
      </c>
      <c r="I127" s="109" t="n">
        <f aca="false">$C$10</f>
        <v>4405.7</v>
      </c>
      <c r="J127" s="110" t="n">
        <f aca="false">G127-(H127*I127)</f>
        <v>-1528.91</v>
      </c>
    </row>
    <row r="128" s="94" customFormat="true" ht="12.75" hidden="false" customHeight="true" outlineLevel="0" collapsed="false">
      <c r="B128" s="104" t="n">
        <f aca="false">+B127+1</f>
        <v>115</v>
      </c>
      <c r="C128" s="105" t="n">
        <v>1</v>
      </c>
      <c r="D128" s="51" t="s">
        <v>183</v>
      </c>
      <c r="E128" s="106" t="s">
        <v>184</v>
      </c>
      <c r="F128" s="55" t="n">
        <v>23.49</v>
      </c>
      <c r="G128" s="107" t="n">
        <f aca="false">F128+J127</f>
        <v>-1505.42</v>
      </c>
      <c r="H128" s="108" t="n">
        <f aca="false">IF(G128&gt;0,ROUND(G128/I128+0.5,0),0)</f>
        <v>0</v>
      </c>
      <c r="I128" s="109" t="n">
        <f aca="false">$C$10</f>
        <v>4405.7</v>
      </c>
      <c r="J128" s="110" t="n">
        <f aca="false">G128-(H128*I128)</f>
        <v>-1505.42</v>
      </c>
    </row>
    <row r="129" s="94" customFormat="true" ht="12.75" hidden="false" customHeight="true" outlineLevel="0" collapsed="false">
      <c r="B129" s="104" t="n">
        <f aca="false">+B128+1</f>
        <v>116</v>
      </c>
      <c r="C129" s="105" t="n">
        <v>1</v>
      </c>
      <c r="D129" s="51" t="n">
        <v>992333251001</v>
      </c>
      <c r="E129" s="106" t="s">
        <v>185</v>
      </c>
      <c r="F129" s="55" t="n">
        <v>0.31</v>
      </c>
      <c r="G129" s="107" t="n">
        <f aca="false">F129+J128</f>
        <v>-1505.11</v>
      </c>
      <c r="H129" s="108" t="n">
        <f aca="false">IF(G129&gt;0,ROUND(G129/I129+0.5,0),0)</f>
        <v>0</v>
      </c>
      <c r="I129" s="109" t="n">
        <f aca="false">$C$10</f>
        <v>4405.7</v>
      </c>
      <c r="J129" s="110" t="n">
        <f aca="false">G129-(H129*I129)</f>
        <v>-1505.11</v>
      </c>
    </row>
    <row r="130" s="94" customFormat="true" ht="12.75" hidden="false" customHeight="true" outlineLevel="0" collapsed="false">
      <c r="B130" s="104" t="n">
        <f aca="false">+B129+1</f>
        <v>117</v>
      </c>
      <c r="C130" s="105" t="n">
        <v>3</v>
      </c>
      <c r="D130" s="51" t="n">
        <v>907142814</v>
      </c>
      <c r="E130" s="106" t="s">
        <v>186</v>
      </c>
      <c r="F130" s="55" t="n">
        <v>5.28</v>
      </c>
      <c r="G130" s="107" t="n">
        <f aca="false">F130+J129</f>
        <v>-1499.83</v>
      </c>
      <c r="H130" s="108" t="n">
        <f aca="false">IF(G130&gt;0,ROUND(G130/I130+0.5,0),0)</f>
        <v>0</v>
      </c>
      <c r="I130" s="109" t="n">
        <f aca="false">$C$10</f>
        <v>4405.7</v>
      </c>
      <c r="J130" s="110" t="n">
        <f aca="false">G130-(H130*I130)</f>
        <v>-1499.83</v>
      </c>
    </row>
    <row r="131" s="94" customFormat="true" ht="12.75" hidden="false" customHeight="true" outlineLevel="0" collapsed="false">
      <c r="B131" s="104" t="n">
        <f aca="false">+B130+1</f>
        <v>118</v>
      </c>
      <c r="C131" s="105" t="n">
        <v>2</v>
      </c>
      <c r="D131" s="51" t="n">
        <v>1712407905</v>
      </c>
      <c r="E131" s="106" t="s">
        <v>187</v>
      </c>
      <c r="F131" s="55" t="n">
        <v>4.13</v>
      </c>
      <c r="G131" s="107" t="n">
        <f aca="false">F131+J130</f>
        <v>-1495.7</v>
      </c>
      <c r="H131" s="108" t="n">
        <f aca="false">IF(G131&gt;0,ROUND(G131/I131+0.5,0),0)</f>
        <v>0</v>
      </c>
      <c r="I131" s="109" t="n">
        <f aca="false">$C$10</f>
        <v>4405.7</v>
      </c>
      <c r="J131" s="110" t="n">
        <f aca="false">G131-(H131*I131)</f>
        <v>-1495.7</v>
      </c>
    </row>
    <row r="132" s="94" customFormat="true" ht="12.75" hidden="false" customHeight="true" outlineLevel="0" collapsed="false">
      <c r="B132" s="104" t="n">
        <f aca="false">+B131+1</f>
        <v>119</v>
      </c>
      <c r="C132" s="105" t="n">
        <v>1</v>
      </c>
      <c r="D132" s="51" t="n">
        <v>601081136</v>
      </c>
      <c r="E132" s="106" t="s">
        <v>188</v>
      </c>
      <c r="F132" s="55" t="n">
        <v>4.19</v>
      </c>
      <c r="G132" s="107" t="n">
        <f aca="false">F132+J131</f>
        <v>-1491.51</v>
      </c>
      <c r="H132" s="108" t="n">
        <f aca="false">IF(G132&gt;0,ROUND(G132/I132+0.5,0),0)</f>
        <v>0</v>
      </c>
      <c r="I132" s="109" t="n">
        <f aca="false">$C$10</f>
        <v>4405.7</v>
      </c>
      <c r="J132" s="110" t="n">
        <f aca="false">G132-(H132*I132)</f>
        <v>-1491.51</v>
      </c>
    </row>
    <row r="133" s="94" customFormat="true" ht="12.75" hidden="false" customHeight="true" outlineLevel="0" collapsed="false">
      <c r="B133" s="104" t="n">
        <f aca="false">+B132+1</f>
        <v>120</v>
      </c>
      <c r="C133" s="105" t="n">
        <v>2</v>
      </c>
      <c r="D133" s="51" t="n">
        <v>917026205</v>
      </c>
      <c r="E133" s="106" t="s">
        <v>189</v>
      </c>
      <c r="F133" s="55" t="n">
        <v>24.6</v>
      </c>
      <c r="G133" s="107" t="n">
        <f aca="false">F133+J132</f>
        <v>-1466.91</v>
      </c>
      <c r="H133" s="108" t="n">
        <f aca="false">IF(G133&gt;0,ROUND(G133/I133+0.5,0),0)</f>
        <v>0</v>
      </c>
      <c r="I133" s="109" t="n">
        <f aca="false">$C$10</f>
        <v>4405.7</v>
      </c>
      <c r="J133" s="110" t="n">
        <f aca="false">G133-(H133*I133)</f>
        <v>-1466.91</v>
      </c>
    </row>
    <row r="134" s="94" customFormat="true" ht="12.75" hidden="false" customHeight="true" outlineLevel="0" collapsed="false">
      <c r="B134" s="104" t="n">
        <f aca="false">+B133+1</f>
        <v>121</v>
      </c>
      <c r="C134" s="105" t="n">
        <v>2</v>
      </c>
      <c r="D134" s="51" t="n">
        <v>913294781</v>
      </c>
      <c r="E134" s="106" t="s">
        <v>190</v>
      </c>
      <c r="F134" s="55" t="n">
        <v>7.06</v>
      </c>
      <c r="G134" s="107" t="n">
        <f aca="false">F134+J133</f>
        <v>-1459.85</v>
      </c>
      <c r="H134" s="108" t="n">
        <f aca="false">IF(G134&gt;0,ROUND(G134/I134+0.5,0),0)</f>
        <v>0</v>
      </c>
      <c r="I134" s="109" t="n">
        <f aca="false">$C$10</f>
        <v>4405.7</v>
      </c>
      <c r="J134" s="110" t="n">
        <f aca="false">G134-(H134*I134)</f>
        <v>-1459.85</v>
      </c>
    </row>
    <row r="135" s="94" customFormat="true" ht="12.75" hidden="false" customHeight="true" outlineLevel="0" collapsed="false">
      <c r="B135" s="104" t="n">
        <f aca="false">+B134+1</f>
        <v>122</v>
      </c>
      <c r="C135" s="105" t="n">
        <v>1</v>
      </c>
      <c r="D135" s="51" t="n">
        <v>993330655001</v>
      </c>
      <c r="E135" s="106" t="s">
        <v>191</v>
      </c>
      <c r="F135" s="55" t="n">
        <v>5.47</v>
      </c>
      <c r="G135" s="107" t="n">
        <f aca="false">F135+J134</f>
        <v>-1454.38</v>
      </c>
      <c r="H135" s="108" t="n">
        <f aca="false">IF(G135&gt;0,ROUND(G135/I135+0.5,0),0)</f>
        <v>0</v>
      </c>
      <c r="I135" s="109" t="n">
        <f aca="false">$C$10</f>
        <v>4405.7</v>
      </c>
      <c r="J135" s="110" t="n">
        <f aca="false">G135-(H135*I135)</f>
        <v>-1454.38</v>
      </c>
    </row>
    <row r="136" s="94" customFormat="true" ht="12.75" hidden="false" customHeight="true" outlineLevel="0" collapsed="false">
      <c r="B136" s="104" t="n">
        <f aca="false">+B135+1</f>
        <v>123</v>
      </c>
      <c r="C136" s="105" t="n">
        <v>2</v>
      </c>
      <c r="D136" s="51" t="n">
        <v>923939946</v>
      </c>
      <c r="E136" s="106" t="s">
        <v>192</v>
      </c>
      <c r="F136" s="55" t="n">
        <v>16.76</v>
      </c>
      <c r="G136" s="107" t="n">
        <f aca="false">F136+J135</f>
        <v>-1437.62</v>
      </c>
      <c r="H136" s="108" t="n">
        <f aca="false">IF(G136&gt;0,ROUND(G136/I136+0.5,0),0)</f>
        <v>0</v>
      </c>
      <c r="I136" s="109" t="n">
        <f aca="false">$C$10</f>
        <v>4405.7</v>
      </c>
      <c r="J136" s="110" t="n">
        <f aca="false">G136-(H136*I136)</f>
        <v>-1437.62</v>
      </c>
    </row>
    <row r="137" s="94" customFormat="true" ht="12.75" hidden="false" customHeight="true" outlineLevel="0" collapsed="false">
      <c r="B137" s="104" t="n">
        <f aca="false">+B136+1</f>
        <v>124</v>
      </c>
      <c r="C137" s="105" t="n">
        <v>1</v>
      </c>
      <c r="D137" s="51" t="n">
        <v>901989921</v>
      </c>
      <c r="E137" s="106" t="s">
        <v>193</v>
      </c>
      <c r="F137" s="55" t="n">
        <v>1.74</v>
      </c>
      <c r="G137" s="107" t="n">
        <f aca="false">F137+J136</f>
        <v>-1435.88</v>
      </c>
      <c r="H137" s="108" t="n">
        <f aca="false">IF(G137&gt;0,ROUND(G137/I137+0.5,0),0)</f>
        <v>0</v>
      </c>
      <c r="I137" s="109" t="n">
        <f aca="false">$C$10</f>
        <v>4405.7</v>
      </c>
      <c r="J137" s="110" t="n">
        <f aca="false">G137-(H137*I137)</f>
        <v>-1435.88</v>
      </c>
    </row>
    <row r="138" s="94" customFormat="true" ht="12.75" hidden="false" customHeight="true" outlineLevel="0" collapsed="false">
      <c r="B138" s="104" t="n">
        <f aca="false">+B137+1</f>
        <v>125</v>
      </c>
      <c r="C138" s="105" t="n">
        <v>1</v>
      </c>
      <c r="D138" s="51" t="n">
        <v>600835219</v>
      </c>
      <c r="E138" s="106" t="s">
        <v>194</v>
      </c>
      <c r="F138" s="55" t="n">
        <v>1.86</v>
      </c>
      <c r="G138" s="107" t="n">
        <f aca="false">F138+J137</f>
        <v>-1434.02</v>
      </c>
      <c r="H138" s="108" t="n">
        <f aca="false">IF(G138&gt;0,ROUND(G138/I138+0.5,0),0)</f>
        <v>0</v>
      </c>
      <c r="I138" s="109" t="n">
        <f aca="false">$C$10</f>
        <v>4405.7</v>
      </c>
      <c r="J138" s="110" t="n">
        <f aca="false">G138-(H138*I138)</f>
        <v>-1434.02</v>
      </c>
    </row>
    <row r="139" s="94" customFormat="true" ht="12.75" hidden="false" customHeight="true" outlineLevel="0" collapsed="false">
      <c r="B139" s="104" t="n">
        <f aca="false">+B138+1</f>
        <v>126</v>
      </c>
      <c r="C139" s="105" t="n">
        <v>1</v>
      </c>
      <c r="D139" s="51" t="n">
        <v>914585930</v>
      </c>
      <c r="E139" s="106" t="s">
        <v>195</v>
      </c>
      <c r="F139" s="55" t="n">
        <v>2.84</v>
      </c>
      <c r="G139" s="107" t="n">
        <f aca="false">F139+J138</f>
        <v>-1431.18</v>
      </c>
      <c r="H139" s="108" t="n">
        <f aca="false">IF(G139&gt;0,ROUND(G139/I139+0.5,0),0)</f>
        <v>0</v>
      </c>
      <c r="I139" s="109" t="n">
        <f aca="false">$C$10</f>
        <v>4405.7</v>
      </c>
      <c r="J139" s="110" t="n">
        <f aca="false">G139-(H139*I139)</f>
        <v>-1431.18</v>
      </c>
    </row>
    <row r="140" s="94" customFormat="true" ht="12.75" hidden="false" customHeight="true" outlineLevel="0" collapsed="false">
      <c r="B140" s="104" t="n">
        <f aca="false">+B139+1</f>
        <v>127</v>
      </c>
      <c r="C140" s="105" t="n">
        <v>1</v>
      </c>
      <c r="D140" s="51" t="n">
        <v>906633177</v>
      </c>
      <c r="E140" s="106" t="s">
        <v>196</v>
      </c>
      <c r="F140" s="55" t="n">
        <v>0.93</v>
      </c>
      <c r="G140" s="107" t="n">
        <f aca="false">F140+J139</f>
        <v>-1430.25</v>
      </c>
      <c r="H140" s="108" t="n">
        <f aca="false">IF(G140&gt;0,ROUND(G140/I140+0.5,0),0)</f>
        <v>0</v>
      </c>
      <c r="I140" s="109" t="n">
        <f aca="false">$C$10</f>
        <v>4405.7</v>
      </c>
      <c r="J140" s="110" t="n">
        <f aca="false">G140-(H140*I140)</f>
        <v>-1430.25</v>
      </c>
    </row>
    <row r="141" s="94" customFormat="true" ht="12.75" hidden="false" customHeight="true" outlineLevel="0" collapsed="false">
      <c r="B141" s="104" t="n">
        <f aca="false">+B140+1</f>
        <v>128</v>
      </c>
      <c r="C141" s="105" t="n">
        <v>1</v>
      </c>
      <c r="D141" s="51" t="n">
        <v>913343091</v>
      </c>
      <c r="E141" s="106" t="s">
        <v>197</v>
      </c>
      <c r="F141" s="55" t="n">
        <v>4.76</v>
      </c>
      <c r="G141" s="107" t="n">
        <f aca="false">F141+J140</f>
        <v>-1425.49</v>
      </c>
      <c r="H141" s="108" t="n">
        <f aca="false">IF(G141&gt;0,ROUND(G141/I141+0.5,0),0)</f>
        <v>0</v>
      </c>
      <c r="I141" s="109" t="n">
        <f aca="false">$C$10</f>
        <v>4405.7</v>
      </c>
      <c r="J141" s="110" t="n">
        <f aca="false">G141-(H141*I141)</f>
        <v>-1425.49</v>
      </c>
    </row>
    <row r="142" s="94" customFormat="true" ht="12.75" hidden="false" customHeight="true" outlineLevel="0" collapsed="false">
      <c r="B142" s="104" t="n">
        <f aca="false">+B141+1</f>
        <v>129</v>
      </c>
      <c r="C142" s="105" t="n">
        <v>1</v>
      </c>
      <c r="D142" s="51" t="n">
        <v>1002489613</v>
      </c>
      <c r="E142" s="106" t="s">
        <v>198</v>
      </c>
      <c r="F142" s="55" t="n">
        <v>1.68</v>
      </c>
      <c r="G142" s="107" t="n">
        <f aca="false">F142+J141</f>
        <v>-1423.81</v>
      </c>
      <c r="H142" s="108" t="n">
        <f aca="false">IF(G142&gt;0,ROUND(G142/I142+0.5,0),0)</f>
        <v>0</v>
      </c>
      <c r="I142" s="109" t="n">
        <f aca="false">$C$10</f>
        <v>4405.7</v>
      </c>
      <c r="J142" s="110" t="n">
        <f aca="false">G142-(H142*I142)</f>
        <v>-1423.81</v>
      </c>
    </row>
    <row r="143" s="94" customFormat="true" ht="12.75" hidden="false" customHeight="true" outlineLevel="0" collapsed="false">
      <c r="B143" s="104" t="n">
        <f aca="false">+B142+1</f>
        <v>130</v>
      </c>
      <c r="C143" s="105" t="n">
        <v>1</v>
      </c>
      <c r="D143" s="51" t="n">
        <v>1717943417</v>
      </c>
      <c r="E143" s="106" t="s">
        <v>199</v>
      </c>
      <c r="F143" s="55" t="n">
        <v>1.7</v>
      </c>
      <c r="G143" s="107" t="n">
        <f aca="false">F143+J142</f>
        <v>-1422.11</v>
      </c>
      <c r="H143" s="108" t="n">
        <f aca="false">IF(G143&gt;0,ROUND(G143/I143+0.5,0),0)</f>
        <v>0</v>
      </c>
      <c r="I143" s="109" t="n">
        <f aca="false">$C$10</f>
        <v>4405.7</v>
      </c>
      <c r="J143" s="110" t="n">
        <f aca="false">G143-(H143*I143)</f>
        <v>-1422.11</v>
      </c>
    </row>
    <row r="144" s="94" customFormat="true" ht="12.75" hidden="false" customHeight="true" outlineLevel="0" collapsed="false">
      <c r="B144" s="104" t="n">
        <f aca="false">+B143+1</f>
        <v>131</v>
      </c>
      <c r="C144" s="105" t="n">
        <v>1</v>
      </c>
      <c r="D144" s="51" t="n">
        <v>916489024</v>
      </c>
      <c r="E144" s="106" t="s">
        <v>200</v>
      </c>
      <c r="F144" s="55" t="n">
        <v>1.72</v>
      </c>
      <c r="G144" s="107" t="n">
        <f aca="false">F144+J143</f>
        <v>-1420.39</v>
      </c>
      <c r="H144" s="108" t="n">
        <f aca="false">IF(G144&gt;0,ROUND(G144/I144+0.5,0),0)</f>
        <v>0</v>
      </c>
      <c r="I144" s="109" t="n">
        <f aca="false">$C$10</f>
        <v>4405.7</v>
      </c>
      <c r="J144" s="110" t="n">
        <f aca="false">G144-(H144*I144)</f>
        <v>-1420.39</v>
      </c>
    </row>
    <row r="145" s="94" customFormat="true" ht="12.75" hidden="false" customHeight="true" outlineLevel="0" collapsed="false">
      <c r="B145" s="104" t="n">
        <f aca="false">+B144+1</f>
        <v>132</v>
      </c>
      <c r="C145" s="105" t="n">
        <v>1</v>
      </c>
      <c r="D145" s="51" t="n">
        <v>702001645</v>
      </c>
      <c r="E145" s="106" t="s">
        <v>201</v>
      </c>
      <c r="F145" s="55" t="n">
        <v>1.68</v>
      </c>
      <c r="G145" s="107" t="n">
        <f aca="false">F145+J144</f>
        <v>-1418.71</v>
      </c>
      <c r="H145" s="108" t="n">
        <f aca="false">IF(G145&gt;0,ROUND(G145/I145+0.5,0),0)</f>
        <v>0</v>
      </c>
      <c r="I145" s="109" t="n">
        <f aca="false">$C$10</f>
        <v>4405.7</v>
      </c>
      <c r="J145" s="110" t="n">
        <f aca="false">G145-(H145*I145)</f>
        <v>-1418.71</v>
      </c>
    </row>
    <row r="146" s="94" customFormat="true" ht="12.75" hidden="false" customHeight="true" outlineLevel="0" collapsed="false">
      <c r="B146" s="104" t="n">
        <f aca="false">+B145+1</f>
        <v>133</v>
      </c>
      <c r="C146" s="105" t="n">
        <v>3</v>
      </c>
      <c r="D146" s="51" t="n">
        <v>913433033</v>
      </c>
      <c r="E146" s="106" t="s">
        <v>202</v>
      </c>
      <c r="F146" s="55" t="n">
        <v>5.04</v>
      </c>
      <c r="G146" s="107" t="n">
        <f aca="false">F146+J145</f>
        <v>-1413.67</v>
      </c>
      <c r="H146" s="108" t="n">
        <f aca="false">IF(G146&gt;0,ROUND(G146/I146+0.5,0),0)</f>
        <v>0</v>
      </c>
      <c r="I146" s="109" t="n">
        <f aca="false">$C$10</f>
        <v>4405.7</v>
      </c>
      <c r="J146" s="110" t="n">
        <f aca="false">G146-(H146*I146)</f>
        <v>-1413.67</v>
      </c>
    </row>
    <row r="147" s="94" customFormat="true" ht="12.75" hidden="false" customHeight="true" outlineLevel="0" collapsed="false">
      <c r="B147" s="104" t="n">
        <f aca="false">+B146+1</f>
        <v>134</v>
      </c>
      <c r="C147" s="105" t="n">
        <v>2</v>
      </c>
      <c r="D147" s="51" t="n">
        <v>1704580149</v>
      </c>
      <c r="E147" s="106" t="s">
        <v>203</v>
      </c>
      <c r="F147" s="55" t="n">
        <v>5.58</v>
      </c>
      <c r="G147" s="107" t="n">
        <f aca="false">F147+J146</f>
        <v>-1408.09</v>
      </c>
      <c r="H147" s="108" t="n">
        <f aca="false">IF(G147&gt;0,ROUND(G147/I147+0.5,0),0)</f>
        <v>0</v>
      </c>
      <c r="I147" s="109" t="n">
        <f aca="false">$C$10</f>
        <v>4405.7</v>
      </c>
      <c r="J147" s="110" t="n">
        <f aca="false">G147-(H147*I147)</f>
        <v>-1408.09</v>
      </c>
    </row>
    <row r="148" s="94" customFormat="true" ht="12.75" hidden="false" customHeight="true" outlineLevel="0" collapsed="false">
      <c r="B148" s="104" t="n">
        <f aca="false">+B147+1</f>
        <v>135</v>
      </c>
      <c r="C148" s="105" t="n">
        <v>1</v>
      </c>
      <c r="D148" s="51" t="n">
        <v>917980104</v>
      </c>
      <c r="E148" s="106" t="s">
        <v>204</v>
      </c>
      <c r="F148" s="55" t="n">
        <v>1.2</v>
      </c>
      <c r="G148" s="107" t="n">
        <f aca="false">F148+J147</f>
        <v>-1406.89</v>
      </c>
      <c r="H148" s="108" t="n">
        <f aca="false">IF(G148&gt;0,ROUND(G148/I148+0.5,0),0)</f>
        <v>0</v>
      </c>
      <c r="I148" s="109" t="n">
        <f aca="false">$C$10</f>
        <v>4405.7</v>
      </c>
      <c r="J148" s="110" t="n">
        <f aca="false">G148-(H148*I148)</f>
        <v>-1406.89</v>
      </c>
    </row>
    <row r="149" s="94" customFormat="true" ht="12.75" hidden="false" customHeight="true" outlineLevel="0" collapsed="false">
      <c r="B149" s="104" t="n">
        <f aca="false">+B148+1</f>
        <v>136</v>
      </c>
      <c r="C149" s="105" t="n">
        <v>1</v>
      </c>
      <c r="D149" s="51" t="n">
        <v>1713551321</v>
      </c>
      <c r="E149" s="106" t="s">
        <v>205</v>
      </c>
      <c r="F149" s="55" t="n">
        <v>3.55</v>
      </c>
      <c r="G149" s="107" t="n">
        <f aca="false">F149+J148</f>
        <v>-1403.34</v>
      </c>
      <c r="H149" s="108" t="n">
        <f aca="false">IF(G149&gt;0,ROUND(G149/I149+0.5,0),0)</f>
        <v>0</v>
      </c>
      <c r="I149" s="109" t="n">
        <f aca="false">$C$10</f>
        <v>4405.7</v>
      </c>
      <c r="J149" s="110" t="n">
        <f aca="false">G149-(H149*I149)</f>
        <v>-1403.34</v>
      </c>
    </row>
    <row r="150" s="94" customFormat="true" ht="12.75" hidden="false" customHeight="true" outlineLevel="0" collapsed="false">
      <c r="B150" s="104" t="n">
        <f aca="false">+B149+1</f>
        <v>137</v>
      </c>
      <c r="C150" s="105" t="n">
        <v>1</v>
      </c>
      <c r="D150" s="51" t="n">
        <v>907223283</v>
      </c>
      <c r="E150" s="106" t="s">
        <v>206</v>
      </c>
      <c r="F150" s="55" t="n">
        <v>1.78</v>
      </c>
      <c r="G150" s="107" t="n">
        <f aca="false">F150+J149</f>
        <v>-1401.56</v>
      </c>
      <c r="H150" s="108" t="n">
        <f aca="false">IF(G150&gt;0,ROUND(G150/I150+0.5,0),0)</f>
        <v>0</v>
      </c>
      <c r="I150" s="109" t="n">
        <f aca="false">$C$10</f>
        <v>4405.7</v>
      </c>
      <c r="J150" s="110" t="n">
        <f aca="false">G150-(H150*I150)</f>
        <v>-1401.56</v>
      </c>
    </row>
    <row r="151" s="94" customFormat="true" ht="12.75" hidden="false" customHeight="true" outlineLevel="0" collapsed="false">
      <c r="B151" s="104" t="n">
        <f aca="false">+B150+1</f>
        <v>138</v>
      </c>
      <c r="C151" s="105" t="n">
        <v>1</v>
      </c>
      <c r="D151" s="51" t="n">
        <v>1713212205</v>
      </c>
      <c r="E151" s="106" t="s">
        <v>207</v>
      </c>
      <c r="F151" s="55" t="n">
        <v>2.21</v>
      </c>
      <c r="G151" s="107" t="n">
        <f aca="false">F151+J150</f>
        <v>-1399.35</v>
      </c>
      <c r="H151" s="108" t="n">
        <f aca="false">IF(G151&gt;0,ROUND(G151/I151+0.5,0),0)</f>
        <v>0</v>
      </c>
      <c r="I151" s="109" t="n">
        <f aca="false">$C$10</f>
        <v>4405.7</v>
      </c>
      <c r="J151" s="110" t="n">
        <f aca="false">G151-(H151*I151)</f>
        <v>-1399.35</v>
      </c>
    </row>
    <row r="152" s="94" customFormat="true" ht="12.75" hidden="false" customHeight="true" outlineLevel="0" collapsed="false">
      <c r="B152" s="104" t="n">
        <f aca="false">+B151+1</f>
        <v>139</v>
      </c>
      <c r="C152" s="105" t="n">
        <v>2</v>
      </c>
      <c r="D152" s="51" t="n">
        <v>910291038</v>
      </c>
      <c r="E152" s="106" t="s">
        <v>208</v>
      </c>
      <c r="F152" s="55" t="n">
        <v>17.17</v>
      </c>
      <c r="G152" s="107" t="n">
        <f aca="false">F152+J151</f>
        <v>-1382.18</v>
      </c>
      <c r="H152" s="108" t="n">
        <f aca="false">IF(G152&gt;0,ROUND(G152/I152+0.5,0),0)</f>
        <v>0</v>
      </c>
      <c r="I152" s="109" t="n">
        <f aca="false">$C$10</f>
        <v>4405.7</v>
      </c>
      <c r="J152" s="110" t="n">
        <f aca="false">G152-(H152*I152)</f>
        <v>-1382.18</v>
      </c>
    </row>
    <row r="153" s="94" customFormat="true" ht="12.75" hidden="false" customHeight="true" outlineLevel="0" collapsed="false">
      <c r="B153" s="104" t="n">
        <f aca="false">+B152+1</f>
        <v>140</v>
      </c>
      <c r="C153" s="105" t="n">
        <v>2</v>
      </c>
      <c r="D153" s="51" t="n">
        <v>917048076</v>
      </c>
      <c r="E153" s="106" t="s">
        <v>209</v>
      </c>
      <c r="F153" s="55" t="n">
        <v>12.04</v>
      </c>
      <c r="G153" s="107" t="n">
        <f aca="false">F153+J152</f>
        <v>-1370.14</v>
      </c>
      <c r="H153" s="108" t="n">
        <f aca="false">IF(G153&gt;0,ROUND(G153/I153+0.5,0),0)</f>
        <v>0</v>
      </c>
      <c r="I153" s="109" t="n">
        <f aca="false">$C$10</f>
        <v>4405.7</v>
      </c>
      <c r="J153" s="110" t="n">
        <f aca="false">G153-(H153*I153)</f>
        <v>-1370.14</v>
      </c>
    </row>
    <row r="154" s="94" customFormat="true" ht="12.75" hidden="false" customHeight="true" outlineLevel="0" collapsed="false">
      <c r="B154" s="104" t="n">
        <f aca="false">+B153+1</f>
        <v>141</v>
      </c>
      <c r="C154" s="105" t="n">
        <v>1</v>
      </c>
      <c r="D154" s="51" t="n">
        <v>907785547</v>
      </c>
      <c r="E154" s="106" t="s">
        <v>210</v>
      </c>
      <c r="F154" s="55" t="n">
        <v>1.88</v>
      </c>
      <c r="G154" s="107" t="n">
        <f aca="false">F154+J153</f>
        <v>-1368.26</v>
      </c>
      <c r="H154" s="108" t="n">
        <f aca="false">IF(G154&gt;0,ROUND(G154/I154+0.5,0),0)</f>
        <v>0</v>
      </c>
      <c r="I154" s="109" t="n">
        <f aca="false">$C$10</f>
        <v>4405.7</v>
      </c>
      <c r="J154" s="110" t="n">
        <f aca="false">G154-(H154*I154)</f>
        <v>-1368.26</v>
      </c>
    </row>
    <row r="155" s="94" customFormat="true" ht="12.75" hidden="false" customHeight="true" outlineLevel="0" collapsed="false">
      <c r="B155" s="104" t="n">
        <f aca="false">+B154+1</f>
        <v>142</v>
      </c>
      <c r="C155" s="105" t="n">
        <v>3</v>
      </c>
      <c r="D155" s="51" t="n">
        <v>909001554</v>
      </c>
      <c r="E155" s="106" t="s">
        <v>211</v>
      </c>
      <c r="F155" s="55" t="n">
        <v>6.34</v>
      </c>
      <c r="G155" s="107" t="n">
        <f aca="false">F155+J154</f>
        <v>-1361.92</v>
      </c>
      <c r="H155" s="108" t="n">
        <f aca="false">IF(G155&gt;0,ROUND(G155/I155+0.5,0),0)</f>
        <v>0</v>
      </c>
      <c r="I155" s="109" t="n">
        <f aca="false">$C$10</f>
        <v>4405.7</v>
      </c>
      <c r="J155" s="110" t="n">
        <f aca="false">G155-(H155*I155)</f>
        <v>-1361.92</v>
      </c>
    </row>
    <row r="156" s="94" customFormat="true" ht="12.75" hidden="false" customHeight="true" outlineLevel="0" collapsed="false">
      <c r="B156" s="104" t="n">
        <f aca="false">+B155+1</f>
        <v>143</v>
      </c>
      <c r="C156" s="105" t="n">
        <v>1</v>
      </c>
      <c r="D156" s="51" t="n">
        <v>1001872207</v>
      </c>
      <c r="E156" s="106" t="s">
        <v>212</v>
      </c>
      <c r="F156" s="55" t="n">
        <v>2.63</v>
      </c>
      <c r="G156" s="107" t="n">
        <f aca="false">F156+J155</f>
        <v>-1359.29</v>
      </c>
      <c r="H156" s="108" t="n">
        <f aca="false">IF(G156&gt;0,ROUND(G156/I156+0.5,0),0)</f>
        <v>0</v>
      </c>
      <c r="I156" s="109" t="n">
        <f aca="false">$C$10</f>
        <v>4405.7</v>
      </c>
      <c r="J156" s="110" t="n">
        <f aca="false">G156-(H156*I156)</f>
        <v>-1359.29</v>
      </c>
    </row>
    <row r="157" s="94" customFormat="true" ht="12.75" hidden="false" customHeight="true" outlineLevel="0" collapsed="false">
      <c r="B157" s="104" t="n">
        <f aca="false">+B156+1</f>
        <v>144</v>
      </c>
      <c r="C157" s="105" t="n">
        <v>2</v>
      </c>
      <c r="D157" s="51" t="n">
        <v>905417184</v>
      </c>
      <c r="E157" s="106" t="s">
        <v>213</v>
      </c>
      <c r="F157" s="55" t="n">
        <v>2.27</v>
      </c>
      <c r="G157" s="107" t="n">
        <f aca="false">F157+J156</f>
        <v>-1357.02</v>
      </c>
      <c r="H157" s="108" t="n">
        <f aca="false">IF(G157&gt;0,ROUND(G157/I157+0.5,0),0)</f>
        <v>0</v>
      </c>
      <c r="I157" s="109" t="n">
        <f aca="false">$C$10</f>
        <v>4405.7</v>
      </c>
      <c r="J157" s="110" t="n">
        <f aca="false">G157-(H157*I157)</f>
        <v>-1357.02</v>
      </c>
    </row>
    <row r="158" s="94" customFormat="true" ht="12.75" hidden="false" customHeight="true" outlineLevel="0" collapsed="false">
      <c r="B158" s="104" t="n">
        <f aca="false">+B157+1</f>
        <v>145</v>
      </c>
      <c r="C158" s="105" t="n">
        <v>1</v>
      </c>
      <c r="D158" s="51" t="n">
        <v>1717016990</v>
      </c>
      <c r="E158" s="106" t="s">
        <v>214</v>
      </c>
      <c r="F158" s="55" t="n">
        <v>2.44</v>
      </c>
      <c r="G158" s="107" t="n">
        <f aca="false">F158+J157</f>
        <v>-1354.58</v>
      </c>
      <c r="H158" s="108" t="n">
        <f aca="false">IF(G158&gt;0,ROUND(G158/I158+0.5,0),0)</f>
        <v>0</v>
      </c>
      <c r="I158" s="109" t="n">
        <f aca="false">$C$10</f>
        <v>4405.7</v>
      </c>
      <c r="J158" s="110" t="n">
        <f aca="false">G158-(H158*I158)</f>
        <v>-1354.58</v>
      </c>
    </row>
    <row r="159" s="94" customFormat="true" ht="12.75" hidden="false" customHeight="true" outlineLevel="0" collapsed="false">
      <c r="B159" s="104" t="n">
        <f aca="false">+B158+1</f>
        <v>146</v>
      </c>
      <c r="C159" s="105" t="n">
        <v>2</v>
      </c>
      <c r="D159" s="51" t="n">
        <v>960484996</v>
      </c>
      <c r="E159" s="106" t="s">
        <v>215</v>
      </c>
      <c r="F159" s="55" t="n">
        <v>3.48</v>
      </c>
      <c r="G159" s="107" t="n">
        <f aca="false">F159+J158</f>
        <v>-1351.1</v>
      </c>
      <c r="H159" s="108" t="n">
        <f aca="false">IF(G159&gt;0,ROUND(G159/I159+0.5,0),0)</f>
        <v>0</v>
      </c>
      <c r="I159" s="109" t="n">
        <f aca="false">$C$10</f>
        <v>4405.7</v>
      </c>
      <c r="J159" s="110" t="n">
        <f aca="false">G159-(H159*I159)</f>
        <v>-1351.1</v>
      </c>
    </row>
    <row r="160" s="94" customFormat="true" ht="12.75" hidden="false" customHeight="true" outlineLevel="0" collapsed="false">
      <c r="B160" s="104" t="n">
        <f aca="false">+B159+1</f>
        <v>147</v>
      </c>
      <c r="C160" s="105" t="n">
        <v>3</v>
      </c>
      <c r="D160" s="51" t="n">
        <v>923855787</v>
      </c>
      <c r="E160" s="106" t="s">
        <v>216</v>
      </c>
      <c r="F160" s="55" t="n">
        <v>27.45</v>
      </c>
      <c r="G160" s="107" t="n">
        <f aca="false">F160+J159</f>
        <v>-1323.65</v>
      </c>
      <c r="H160" s="108" t="n">
        <f aca="false">IF(G160&gt;0,ROUND(G160/I160+0.5,0),0)</f>
        <v>0</v>
      </c>
      <c r="I160" s="109" t="n">
        <f aca="false">$C$10</f>
        <v>4405.7</v>
      </c>
      <c r="J160" s="110" t="n">
        <f aca="false">G160-(H160*I160)</f>
        <v>-1323.65</v>
      </c>
    </row>
    <row r="161" s="94" customFormat="true" ht="12.75" hidden="false" customHeight="true" outlineLevel="0" collapsed="false">
      <c r="B161" s="104" t="n">
        <f aca="false">+B160+1</f>
        <v>148</v>
      </c>
      <c r="C161" s="105" t="n">
        <v>2</v>
      </c>
      <c r="D161" s="51" t="n">
        <v>953936739</v>
      </c>
      <c r="E161" s="106" t="s">
        <v>217</v>
      </c>
      <c r="F161" s="55" t="n">
        <v>3.36</v>
      </c>
      <c r="G161" s="107" t="n">
        <f aca="false">F161+J160</f>
        <v>-1320.29</v>
      </c>
      <c r="H161" s="108" t="n">
        <f aca="false">IF(G161&gt;0,ROUND(G161/I161+0.5,0),0)</f>
        <v>0</v>
      </c>
      <c r="I161" s="109" t="n">
        <f aca="false">$C$10</f>
        <v>4405.7</v>
      </c>
      <c r="J161" s="110" t="n">
        <f aca="false">G161-(H161*I161)</f>
        <v>-1320.29</v>
      </c>
    </row>
    <row r="162" s="94" customFormat="true" ht="12.75" hidden="false" customHeight="true" outlineLevel="0" collapsed="false">
      <c r="B162" s="104" t="n">
        <f aca="false">+B161+1</f>
        <v>149</v>
      </c>
      <c r="C162" s="105" t="n">
        <v>1</v>
      </c>
      <c r="D162" s="51" t="n">
        <v>924148786</v>
      </c>
      <c r="E162" s="106" t="s">
        <v>218</v>
      </c>
      <c r="F162" s="55" t="n">
        <v>1.92</v>
      </c>
      <c r="G162" s="107" t="n">
        <f aca="false">F162+J161</f>
        <v>-1318.37</v>
      </c>
      <c r="H162" s="108" t="n">
        <f aca="false">IF(G162&gt;0,ROUND(G162/I162+0.5,0),0)</f>
        <v>0</v>
      </c>
      <c r="I162" s="109" t="n">
        <f aca="false">$C$10</f>
        <v>4405.7</v>
      </c>
      <c r="J162" s="110" t="n">
        <f aca="false">G162-(H162*I162)</f>
        <v>-1318.37</v>
      </c>
    </row>
    <row r="163" s="94" customFormat="true" ht="12.75" hidden="false" customHeight="true" outlineLevel="0" collapsed="false">
      <c r="B163" s="104" t="n">
        <f aca="false">+B162+1</f>
        <v>150</v>
      </c>
      <c r="C163" s="105" t="n">
        <v>3</v>
      </c>
      <c r="D163" s="51" t="n">
        <v>923557490</v>
      </c>
      <c r="E163" s="106" t="s">
        <v>219</v>
      </c>
      <c r="F163" s="55" t="n">
        <v>5.54</v>
      </c>
      <c r="G163" s="107" t="n">
        <f aca="false">F163+J162</f>
        <v>-1312.83</v>
      </c>
      <c r="H163" s="108" t="n">
        <f aca="false">IF(G163&gt;0,ROUND(G163/I163+0.5,0),0)</f>
        <v>0</v>
      </c>
      <c r="I163" s="109" t="n">
        <f aca="false">$C$10</f>
        <v>4405.7</v>
      </c>
      <c r="J163" s="110" t="n">
        <f aca="false">G163-(H163*I163)</f>
        <v>-1312.83</v>
      </c>
    </row>
    <row r="164" s="94" customFormat="true" ht="12.75" hidden="false" customHeight="true" outlineLevel="0" collapsed="false">
      <c r="B164" s="104" t="n">
        <f aca="false">+B163+1</f>
        <v>151</v>
      </c>
      <c r="C164" s="105" t="n">
        <v>2</v>
      </c>
      <c r="D164" s="51" t="n">
        <v>1791266226001</v>
      </c>
      <c r="E164" s="106" t="s">
        <v>220</v>
      </c>
      <c r="F164" s="55" t="n">
        <v>15.3</v>
      </c>
      <c r="G164" s="107" t="n">
        <f aca="false">F164+J163</f>
        <v>-1297.53</v>
      </c>
      <c r="H164" s="108" t="n">
        <f aca="false">IF(G164&gt;0,ROUND(G164/I164+0.5,0),0)</f>
        <v>0</v>
      </c>
      <c r="I164" s="109" t="n">
        <f aca="false">$C$10</f>
        <v>4405.7</v>
      </c>
      <c r="J164" s="110" t="n">
        <f aca="false">G164-(H164*I164)</f>
        <v>-1297.53</v>
      </c>
    </row>
    <row r="165" s="94" customFormat="true" ht="12.75" hidden="false" customHeight="true" outlineLevel="0" collapsed="false">
      <c r="B165" s="104" t="n">
        <f aca="false">+B164+1</f>
        <v>152</v>
      </c>
      <c r="C165" s="105" t="n">
        <v>1</v>
      </c>
      <c r="D165" s="51" t="n">
        <v>910973734</v>
      </c>
      <c r="E165" s="106" t="s">
        <v>221</v>
      </c>
      <c r="F165" s="55" t="n">
        <v>1.96</v>
      </c>
      <c r="G165" s="107" t="n">
        <f aca="false">F165+J164</f>
        <v>-1295.57</v>
      </c>
      <c r="H165" s="108" t="n">
        <f aca="false">IF(G165&gt;0,ROUND(G165/I165+0.5,0),0)</f>
        <v>0</v>
      </c>
      <c r="I165" s="109" t="n">
        <f aca="false">$C$10</f>
        <v>4405.7</v>
      </c>
      <c r="J165" s="110" t="n">
        <f aca="false">G165-(H165*I165)</f>
        <v>-1295.57</v>
      </c>
    </row>
    <row r="166" s="94" customFormat="true" ht="12.75" hidden="false" customHeight="true" outlineLevel="0" collapsed="false">
      <c r="B166" s="104" t="n">
        <f aca="false">+B165+1</f>
        <v>153</v>
      </c>
      <c r="C166" s="105" t="n">
        <v>2</v>
      </c>
      <c r="D166" s="51" t="n">
        <v>916168149</v>
      </c>
      <c r="E166" s="106" t="s">
        <v>222</v>
      </c>
      <c r="F166" s="55" t="n">
        <v>4.8</v>
      </c>
      <c r="G166" s="107" t="n">
        <f aca="false">F166+J165</f>
        <v>-1290.77</v>
      </c>
      <c r="H166" s="108" t="n">
        <f aca="false">IF(G166&gt;0,ROUND(G166/I166+0.5,0),0)</f>
        <v>0</v>
      </c>
      <c r="I166" s="109" t="n">
        <f aca="false">$C$10</f>
        <v>4405.7</v>
      </c>
      <c r="J166" s="110" t="n">
        <f aca="false">G166-(H166*I166)</f>
        <v>-1290.77</v>
      </c>
    </row>
    <row r="167" s="94" customFormat="true" ht="12.75" hidden="false" customHeight="true" outlineLevel="0" collapsed="false">
      <c r="B167" s="104" t="n">
        <f aca="false">+B166+1</f>
        <v>154</v>
      </c>
      <c r="C167" s="105" t="n">
        <v>2</v>
      </c>
      <c r="D167" s="51" t="n">
        <v>1712853744</v>
      </c>
      <c r="E167" s="106" t="s">
        <v>223</v>
      </c>
      <c r="F167" s="55" t="n">
        <v>5.62</v>
      </c>
      <c r="G167" s="107" t="n">
        <f aca="false">F167+J166</f>
        <v>-1285.15</v>
      </c>
      <c r="H167" s="108" t="n">
        <f aca="false">IF(G167&gt;0,ROUND(G167/I167+0.5,0),0)</f>
        <v>0</v>
      </c>
      <c r="I167" s="109" t="n">
        <f aca="false">$C$10</f>
        <v>4405.7</v>
      </c>
      <c r="J167" s="110" t="n">
        <f aca="false">G167-(H167*I167)</f>
        <v>-1285.15</v>
      </c>
    </row>
    <row r="168" s="94" customFormat="true" ht="12.75" hidden="false" customHeight="true" outlineLevel="0" collapsed="false">
      <c r="B168" s="104" t="n">
        <f aca="false">+B167+1</f>
        <v>155</v>
      </c>
      <c r="C168" s="105" t="n">
        <v>3</v>
      </c>
      <c r="D168" s="51" t="n">
        <v>952273498</v>
      </c>
      <c r="E168" s="106" t="s">
        <v>224</v>
      </c>
      <c r="F168" s="55" t="n">
        <v>5.04</v>
      </c>
      <c r="G168" s="107" t="n">
        <f aca="false">F168+J167</f>
        <v>-1280.11</v>
      </c>
      <c r="H168" s="108" t="n">
        <f aca="false">IF(G168&gt;0,ROUND(G168/I168+0.5,0),0)</f>
        <v>0</v>
      </c>
      <c r="I168" s="109" t="n">
        <f aca="false">$C$10</f>
        <v>4405.7</v>
      </c>
      <c r="J168" s="110" t="n">
        <f aca="false">G168-(H168*I168)</f>
        <v>-1280.11</v>
      </c>
    </row>
    <row r="169" s="94" customFormat="true" ht="12.75" hidden="false" customHeight="true" outlineLevel="0" collapsed="false">
      <c r="B169" s="104" t="n">
        <f aca="false">+B168+1</f>
        <v>156</v>
      </c>
      <c r="C169" s="105" t="n">
        <v>1</v>
      </c>
      <c r="D169" s="51" t="n">
        <v>911009868</v>
      </c>
      <c r="E169" s="106" t="s">
        <v>225</v>
      </c>
      <c r="F169" s="55" t="n">
        <v>7.82</v>
      </c>
      <c r="G169" s="107" t="n">
        <f aca="false">F169+J168</f>
        <v>-1272.29</v>
      </c>
      <c r="H169" s="108" t="n">
        <f aca="false">IF(G169&gt;0,ROUND(G169/I169+0.5,0),0)</f>
        <v>0</v>
      </c>
      <c r="I169" s="109" t="n">
        <f aca="false">$C$10</f>
        <v>4405.7</v>
      </c>
      <c r="J169" s="110" t="n">
        <f aca="false">G169-(H169*I169)</f>
        <v>-1272.29</v>
      </c>
    </row>
    <row r="170" s="94" customFormat="true" ht="12.75" hidden="false" customHeight="true" outlineLevel="0" collapsed="false">
      <c r="B170" s="104" t="n">
        <f aca="false">+B169+1</f>
        <v>157</v>
      </c>
      <c r="C170" s="105" t="n">
        <v>1</v>
      </c>
      <c r="D170" s="51" t="n">
        <v>906919519</v>
      </c>
      <c r="E170" s="106" t="s">
        <v>226</v>
      </c>
      <c r="F170" s="55" t="n">
        <v>2.09</v>
      </c>
      <c r="G170" s="107" t="n">
        <f aca="false">F170+J169</f>
        <v>-1270.2</v>
      </c>
      <c r="H170" s="108" t="n">
        <f aca="false">IF(G170&gt;0,ROUND(G170/I170+0.5,0),0)</f>
        <v>0</v>
      </c>
      <c r="I170" s="109" t="n">
        <f aca="false">$C$10</f>
        <v>4405.7</v>
      </c>
      <c r="J170" s="110" t="n">
        <f aca="false">G170-(H170*I170)</f>
        <v>-1270.2</v>
      </c>
    </row>
    <row r="171" s="94" customFormat="true" ht="12.75" hidden="false" customHeight="true" outlineLevel="0" collapsed="false">
      <c r="B171" s="104" t="n">
        <f aca="false">+B170+1</f>
        <v>158</v>
      </c>
      <c r="C171" s="105" t="n">
        <v>1</v>
      </c>
      <c r="D171" s="51" t="n">
        <v>926045998</v>
      </c>
      <c r="E171" s="106" t="s">
        <v>227</v>
      </c>
      <c r="F171" s="55" t="n">
        <v>1.68</v>
      </c>
      <c r="G171" s="107" t="n">
        <f aca="false">F171+J170</f>
        <v>-1268.52</v>
      </c>
      <c r="H171" s="108" t="n">
        <f aca="false">IF(G171&gt;0,ROUND(G171/I171+0.5,0),0)</f>
        <v>0</v>
      </c>
      <c r="I171" s="109" t="n">
        <f aca="false">$C$10</f>
        <v>4405.7</v>
      </c>
      <c r="J171" s="110" t="n">
        <f aca="false">G171-(H171*I171)</f>
        <v>-1268.52</v>
      </c>
    </row>
    <row r="172" s="94" customFormat="true" ht="12.75" hidden="false" customHeight="true" outlineLevel="0" collapsed="false">
      <c r="B172" s="104" t="n">
        <f aca="false">+B171+1</f>
        <v>159</v>
      </c>
      <c r="C172" s="105" t="n">
        <v>2</v>
      </c>
      <c r="D172" s="51" t="n">
        <v>918210329</v>
      </c>
      <c r="E172" s="106" t="s">
        <v>228</v>
      </c>
      <c r="F172" s="55" t="n">
        <v>0.26</v>
      </c>
      <c r="G172" s="107" t="n">
        <f aca="false">F172+J171</f>
        <v>-1268.26</v>
      </c>
      <c r="H172" s="108" t="n">
        <f aca="false">IF(G172&gt;0,ROUND(G172/I172+0.5,0),0)</f>
        <v>0</v>
      </c>
      <c r="I172" s="109" t="n">
        <f aca="false">$C$10</f>
        <v>4405.7</v>
      </c>
      <c r="J172" s="110" t="n">
        <f aca="false">G172-(H172*I172)</f>
        <v>-1268.26</v>
      </c>
    </row>
    <row r="173" s="94" customFormat="true" ht="12.75" hidden="false" customHeight="true" outlineLevel="0" collapsed="false">
      <c r="B173" s="104" t="n">
        <f aca="false">+B172+1</f>
        <v>160</v>
      </c>
      <c r="C173" s="105" t="n">
        <v>1</v>
      </c>
      <c r="D173" s="51" t="n">
        <v>924817380</v>
      </c>
      <c r="E173" s="106" t="s">
        <v>229</v>
      </c>
      <c r="F173" s="55" t="n">
        <v>8.38</v>
      </c>
      <c r="G173" s="107" t="n">
        <f aca="false">F173+J172</f>
        <v>-1259.88</v>
      </c>
      <c r="H173" s="108" t="n">
        <f aca="false">IF(G173&gt;0,ROUND(G173/I173+0.5,0),0)</f>
        <v>0</v>
      </c>
      <c r="I173" s="109" t="n">
        <f aca="false">$C$10</f>
        <v>4405.7</v>
      </c>
      <c r="J173" s="110" t="n">
        <f aca="false">G173-(H173*I173)</f>
        <v>-1259.88</v>
      </c>
    </row>
    <row r="174" s="94" customFormat="true" ht="12.75" hidden="false" customHeight="true" outlineLevel="0" collapsed="false">
      <c r="B174" s="104" t="n">
        <f aca="false">+B173+1</f>
        <v>161</v>
      </c>
      <c r="C174" s="105" t="n">
        <v>1</v>
      </c>
      <c r="D174" s="51" t="n">
        <v>955442538</v>
      </c>
      <c r="E174" s="106" t="s">
        <v>230</v>
      </c>
      <c r="F174" s="55" t="n">
        <v>1.68</v>
      </c>
      <c r="G174" s="107" t="n">
        <f aca="false">F174+J173</f>
        <v>-1258.2</v>
      </c>
      <c r="H174" s="108" t="n">
        <f aca="false">IF(G174&gt;0,ROUND(G174/I174+0.5,0),0)</f>
        <v>0</v>
      </c>
      <c r="I174" s="109" t="n">
        <f aca="false">$C$10</f>
        <v>4405.7</v>
      </c>
      <c r="J174" s="110" t="n">
        <f aca="false">G174-(H174*I174)</f>
        <v>-1258.2</v>
      </c>
    </row>
    <row r="175" s="94" customFormat="true" ht="12.75" hidden="false" customHeight="true" outlineLevel="0" collapsed="false">
      <c r="B175" s="104" t="n">
        <f aca="false">+B174+1</f>
        <v>162</v>
      </c>
      <c r="C175" s="105" t="n">
        <v>1</v>
      </c>
      <c r="D175" s="51" t="n">
        <v>908997638</v>
      </c>
      <c r="E175" s="106" t="s">
        <v>231</v>
      </c>
      <c r="F175" s="55" t="n">
        <v>2.07</v>
      </c>
      <c r="G175" s="107" t="n">
        <f aca="false">F175+J174</f>
        <v>-1256.13</v>
      </c>
      <c r="H175" s="108" t="n">
        <f aca="false">IF(G175&gt;0,ROUND(G175/I175+0.5,0),0)</f>
        <v>0</v>
      </c>
      <c r="I175" s="109" t="n">
        <f aca="false">$C$10</f>
        <v>4405.7</v>
      </c>
      <c r="J175" s="110" t="n">
        <f aca="false">G175-(H175*I175)</f>
        <v>-1256.13</v>
      </c>
    </row>
    <row r="176" s="94" customFormat="true" ht="12.75" hidden="false" customHeight="true" outlineLevel="0" collapsed="false">
      <c r="B176" s="104" t="n">
        <f aca="false">+B175+1</f>
        <v>163</v>
      </c>
      <c r="C176" s="105" t="n">
        <v>1</v>
      </c>
      <c r="D176" s="51" t="n">
        <v>914227285</v>
      </c>
      <c r="E176" s="106" t="s">
        <v>232</v>
      </c>
      <c r="F176" s="55" t="n">
        <v>1.69</v>
      </c>
      <c r="G176" s="107" t="n">
        <f aca="false">F176+J175</f>
        <v>-1254.44</v>
      </c>
      <c r="H176" s="108" t="n">
        <f aca="false">IF(G176&gt;0,ROUND(G176/I176+0.5,0),0)</f>
        <v>0</v>
      </c>
      <c r="I176" s="109" t="n">
        <f aca="false">$C$10</f>
        <v>4405.7</v>
      </c>
      <c r="J176" s="110" t="n">
        <f aca="false">G176-(H176*I176)</f>
        <v>-1254.44</v>
      </c>
    </row>
    <row r="177" s="94" customFormat="true" ht="12.75" hidden="false" customHeight="true" outlineLevel="0" collapsed="false">
      <c r="B177" s="104" t="n">
        <f aca="false">+B176+1</f>
        <v>164</v>
      </c>
      <c r="C177" s="105" t="n">
        <v>1</v>
      </c>
      <c r="D177" s="51" t="n">
        <v>921550141</v>
      </c>
      <c r="E177" s="106" t="s">
        <v>233</v>
      </c>
      <c r="F177" s="55" t="n">
        <v>1.78</v>
      </c>
      <c r="G177" s="107" t="n">
        <f aca="false">F177+J176</f>
        <v>-1252.66</v>
      </c>
      <c r="H177" s="108" t="n">
        <f aca="false">IF(G177&gt;0,ROUND(G177/I177+0.5,0),0)</f>
        <v>0</v>
      </c>
      <c r="I177" s="109" t="n">
        <f aca="false">$C$10</f>
        <v>4405.7</v>
      </c>
      <c r="J177" s="110" t="n">
        <f aca="false">G177-(H177*I177)</f>
        <v>-1252.66</v>
      </c>
    </row>
    <row r="178" s="94" customFormat="true" ht="12.75" hidden="false" customHeight="true" outlineLevel="0" collapsed="false">
      <c r="B178" s="104" t="n">
        <f aca="false">+B177+1</f>
        <v>165</v>
      </c>
      <c r="C178" s="105" t="n">
        <v>1</v>
      </c>
      <c r="D178" s="51" t="n">
        <v>908402910</v>
      </c>
      <c r="E178" s="106" t="s">
        <v>234</v>
      </c>
      <c r="F178" s="55" t="n">
        <v>2.18</v>
      </c>
      <c r="G178" s="107" t="n">
        <f aca="false">F178+J177</f>
        <v>-1250.48</v>
      </c>
      <c r="H178" s="108" t="n">
        <f aca="false">IF(G178&gt;0,ROUND(G178/I178+0.5,0),0)</f>
        <v>0</v>
      </c>
      <c r="I178" s="109" t="n">
        <f aca="false">$C$10</f>
        <v>4405.7</v>
      </c>
      <c r="J178" s="110" t="n">
        <f aca="false">G178-(H178*I178)</f>
        <v>-1250.48</v>
      </c>
    </row>
    <row r="179" s="94" customFormat="true" ht="12.75" hidden="false" customHeight="true" outlineLevel="0" collapsed="false">
      <c r="B179" s="104" t="n">
        <f aca="false">+B178+1</f>
        <v>166</v>
      </c>
      <c r="C179" s="105" t="n">
        <v>3</v>
      </c>
      <c r="D179" s="51" t="n">
        <v>921618344</v>
      </c>
      <c r="E179" s="106" t="s">
        <v>235</v>
      </c>
      <c r="F179" s="55" t="n">
        <v>62.98</v>
      </c>
      <c r="G179" s="107" t="n">
        <f aca="false">F179+J178</f>
        <v>-1187.5</v>
      </c>
      <c r="H179" s="108" t="n">
        <f aca="false">IF(G179&gt;0,ROUND(G179/I179+0.5,0),0)</f>
        <v>0</v>
      </c>
      <c r="I179" s="109" t="n">
        <f aca="false">$C$10</f>
        <v>4405.7</v>
      </c>
      <c r="J179" s="110" t="n">
        <f aca="false">G179-(H179*I179)</f>
        <v>-1187.5</v>
      </c>
    </row>
    <row r="180" s="94" customFormat="true" ht="12.75" hidden="false" customHeight="true" outlineLevel="0" collapsed="false">
      <c r="B180" s="104" t="n">
        <f aca="false">+B179+1</f>
        <v>167</v>
      </c>
      <c r="C180" s="105" t="n">
        <v>1</v>
      </c>
      <c r="D180" s="51" t="n">
        <v>920013026001</v>
      </c>
      <c r="E180" s="106" t="s">
        <v>236</v>
      </c>
      <c r="F180" s="55" t="n">
        <v>4.31</v>
      </c>
      <c r="G180" s="107" t="n">
        <f aca="false">F180+J179</f>
        <v>-1183.19</v>
      </c>
      <c r="H180" s="108" t="n">
        <f aca="false">IF(G180&gt;0,ROUND(G180/I180+0.5,0),0)</f>
        <v>0</v>
      </c>
      <c r="I180" s="109" t="n">
        <f aca="false">$C$10</f>
        <v>4405.7</v>
      </c>
      <c r="J180" s="110" t="n">
        <f aca="false">G180-(H180*I180)</f>
        <v>-1183.19</v>
      </c>
    </row>
    <row r="181" s="94" customFormat="true" ht="12.75" hidden="false" customHeight="true" outlineLevel="0" collapsed="false">
      <c r="B181" s="104" t="n">
        <f aca="false">+B180+1</f>
        <v>168</v>
      </c>
      <c r="C181" s="105" t="n">
        <v>2</v>
      </c>
      <c r="D181" s="51" t="n">
        <v>904003589</v>
      </c>
      <c r="E181" s="106" t="s">
        <v>237</v>
      </c>
      <c r="F181" s="55" t="n">
        <v>1.52</v>
      </c>
      <c r="G181" s="107" t="n">
        <f aca="false">F181+J180</f>
        <v>-1181.67</v>
      </c>
      <c r="H181" s="108" t="n">
        <f aca="false">IF(G181&gt;0,ROUND(G181/I181+0.5,0),0)</f>
        <v>0</v>
      </c>
      <c r="I181" s="109" t="n">
        <f aca="false">$C$10</f>
        <v>4405.7</v>
      </c>
      <c r="J181" s="110" t="n">
        <f aca="false">G181-(H181*I181)</f>
        <v>-1181.67</v>
      </c>
    </row>
    <row r="182" s="94" customFormat="true" ht="12.75" hidden="false" customHeight="true" outlineLevel="0" collapsed="false">
      <c r="B182" s="104" t="n">
        <f aca="false">+B181+1</f>
        <v>169</v>
      </c>
      <c r="C182" s="105" t="n">
        <v>1</v>
      </c>
      <c r="D182" s="51" t="n">
        <v>917961518</v>
      </c>
      <c r="E182" s="106" t="s">
        <v>238</v>
      </c>
      <c r="F182" s="55" t="n">
        <v>4.21</v>
      </c>
      <c r="G182" s="107" t="n">
        <f aca="false">F182+J181</f>
        <v>-1177.46</v>
      </c>
      <c r="H182" s="108" t="n">
        <f aca="false">IF(G182&gt;0,ROUND(G182/I182+0.5,0),0)</f>
        <v>0</v>
      </c>
      <c r="I182" s="109" t="n">
        <f aca="false">$C$10</f>
        <v>4405.7</v>
      </c>
      <c r="J182" s="110" t="n">
        <f aca="false">G182-(H182*I182)</f>
        <v>-1177.46</v>
      </c>
    </row>
    <row r="183" s="94" customFormat="true" ht="12.75" hidden="false" customHeight="true" outlineLevel="0" collapsed="false">
      <c r="B183" s="104" t="n">
        <f aca="false">+B182+1</f>
        <v>170</v>
      </c>
      <c r="C183" s="105" t="n">
        <v>2</v>
      </c>
      <c r="D183" s="51" t="n">
        <v>1314024991</v>
      </c>
      <c r="E183" s="106" t="s">
        <v>239</v>
      </c>
      <c r="F183" s="55" t="n">
        <v>3.36</v>
      </c>
      <c r="G183" s="107" t="n">
        <f aca="false">F183+J182</f>
        <v>-1174.1</v>
      </c>
      <c r="H183" s="108" t="n">
        <f aca="false">IF(G183&gt;0,ROUND(G183/I183+0.5,0),0)</f>
        <v>0</v>
      </c>
      <c r="I183" s="109" t="n">
        <f aca="false">$C$10</f>
        <v>4405.7</v>
      </c>
      <c r="J183" s="110" t="n">
        <f aca="false">G183-(H183*I183)</f>
        <v>-1174.1</v>
      </c>
    </row>
    <row r="184" s="94" customFormat="true" ht="12.75" hidden="false" customHeight="true" outlineLevel="0" collapsed="false">
      <c r="B184" s="104" t="n">
        <f aca="false">+B183+1</f>
        <v>171</v>
      </c>
      <c r="C184" s="105" t="n">
        <v>1</v>
      </c>
      <c r="D184" s="51" t="n">
        <v>909775462</v>
      </c>
      <c r="E184" s="106" t="s">
        <v>240</v>
      </c>
      <c r="F184" s="55" t="n">
        <v>16.35</v>
      </c>
      <c r="G184" s="107" t="n">
        <f aca="false">F184+J183</f>
        <v>-1157.75</v>
      </c>
      <c r="H184" s="108" t="n">
        <f aca="false">IF(G184&gt;0,ROUND(G184/I184+0.5,0),0)</f>
        <v>0</v>
      </c>
      <c r="I184" s="109" t="n">
        <f aca="false">$C$10</f>
        <v>4405.7</v>
      </c>
      <c r="J184" s="110" t="n">
        <f aca="false">G184-(H184*I184)</f>
        <v>-1157.75</v>
      </c>
    </row>
    <row r="185" s="94" customFormat="true" ht="12.75" hidden="false" customHeight="true" outlineLevel="0" collapsed="false">
      <c r="B185" s="104" t="n">
        <f aca="false">+B184+1</f>
        <v>172</v>
      </c>
      <c r="C185" s="105" t="n">
        <v>1</v>
      </c>
      <c r="D185" s="51" t="n">
        <v>907032585</v>
      </c>
      <c r="E185" s="106" t="s">
        <v>241</v>
      </c>
      <c r="F185" s="55" t="n">
        <v>1.46</v>
      </c>
      <c r="G185" s="107" t="n">
        <f aca="false">F185+J184</f>
        <v>-1156.29</v>
      </c>
      <c r="H185" s="108" t="n">
        <f aca="false">IF(G185&gt;0,ROUND(G185/I185+0.5,0),0)</f>
        <v>0</v>
      </c>
      <c r="I185" s="109" t="n">
        <f aca="false">$C$10</f>
        <v>4405.7</v>
      </c>
      <c r="J185" s="110" t="n">
        <f aca="false">G185-(H185*I185)</f>
        <v>-1156.29</v>
      </c>
    </row>
    <row r="186" s="94" customFormat="true" ht="12.75" hidden="false" customHeight="true" outlineLevel="0" collapsed="false">
      <c r="B186" s="104" t="n">
        <f aca="false">+B185+1</f>
        <v>173</v>
      </c>
      <c r="C186" s="105" t="n">
        <v>3</v>
      </c>
      <c r="D186" s="51" t="n">
        <v>926191032</v>
      </c>
      <c r="E186" s="106" t="s">
        <v>242</v>
      </c>
      <c r="F186" s="55" t="n">
        <v>6.07</v>
      </c>
      <c r="G186" s="107" t="n">
        <f aca="false">F186+J185</f>
        <v>-1150.22</v>
      </c>
      <c r="H186" s="108" t="n">
        <f aca="false">IF(G186&gt;0,ROUND(G186/I186+0.5,0),0)</f>
        <v>0</v>
      </c>
      <c r="I186" s="109" t="n">
        <f aca="false">$C$10</f>
        <v>4405.7</v>
      </c>
      <c r="J186" s="110" t="n">
        <f aca="false">G186-(H186*I186)</f>
        <v>-1150.22</v>
      </c>
    </row>
    <row r="187" s="94" customFormat="true" ht="12.75" hidden="false" customHeight="true" outlineLevel="0" collapsed="false">
      <c r="B187" s="104" t="n">
        <f aca="false">+B186+1</f>
        <v>174</v>
      </c>
      <c r="C187" s="105" t="n">
        <v>1</v>
      </c>
      <c r="D187" s="51" t="n">
        <v>904860160</v>
      </c>
      <c r="E187" s="106" t="s">
        <v>243</v>
      </c>
      <c r="F187" s="55" t="n">
        <v>4.19</v>
      </c>
      <c r="G187" s="107" t="n">
        <f aca="false">F187+J186</f>
        <v>-1146.03</v>
      </c>
      <c r="H187" s="108" t="n">
        <f aca="false">IF(G187&gt;0,ROUND(G187/I187+0.5,0),0)</f>
        <v>0</v>
      </c>
      <c r="I187" s="109" t="n">
        <f aca="false">$C$10</f>
        <v>4405.7</v>
      </c>
      <c r="J187" s="110" t="n">
        <f aca="false">G187-(H187*I187)</f>
        <v>-1146.03</v>
      </c>
    </row>
    <row r="188" s="94" customFormat="true" ht="12.75" hidden="false" customHeight="true" outlineLevel="0" collapsed="false">
      <c r="B188" s="104" t="n">
        <f aca="false">+B187+1</f>
        <v>175</v>
      </c>
      <c r="C188" s="105" t="n">
        <v>5</v>
      </c>
      <c r="D188" s="51" t="n">
        <v>1304404278</v>
      </c>
      <c r="E188" s="106" t="s">
        <v>244</v>
      </c>
      <c r="F188" s="55" t="n">
        <v>10.52</v>
      </c>
      <c r="G188" s="107" t="n">
        <f aca="false">F188+J187</f>
        <v>-1135.51</v>
      </c>
      <c r="H188" s="108" t="n">
        <f aca="false">IF(G188&gt;0,ROUND(G188/I188+0.5,0),0)</f>
        <v>0</v>
      </c>
      <c r="I188" s="109" t="n">
        <f aca="false">$C$10</f>
        <v>4405.7</v>
      </c>
      <c r="J188" s="110" t="n">
        <f aca="false">G188-(H188*I188)</f>
        <v>-1135.51</v>
      </c>
    </row>
    <row r="189" s="94" customFormat="true" ht="12.75" hidden="false" customHeight="true" outlineLevel="0" collapsed="false">
      <c r="B189" s="104" t="n">
        <f aca="false">+B188+1</f>
        <v>176</v>
      </c>
      <c r="C189" s="105" t="n">
        <v>2</v>
      </c>
      <c r="D189" s="51" t="n">
        <v>915758981</v>
      </c>
      <c r="E189" s="106" t="s">
        <v>245</v>
      </c>
      <c r="F189" s="55" t="n">
        <v>0.42</v>
      </c>
      <c r="G189" s="107" t="n">
        <f aca="false">F189+J188</f>
        <v>-1135.09</v>
      </c>
      <c r="H189" s="108" t="n">
        <f aca="false">IF(G189&gt;0,ROUND(G189/I189+0.5,0),0)</f>
        <v>0</v>
      </c>
      <c r="I189" s="109" t="n">
        <f aca="false">$C$10</f>
        <v>4405.7</v>
      </c>
      <c r="J189" s="110" t="n">
        <f aca="false">G189-(H189*I189)</f>
        <v>-1135.09</v>
      </c>
    </row>
    <row r="190" s="94" customFormat="true" ht="12.75" hidden="false" customHeight="true" outlineLevel="0" collapsed="false">
      <c r="B190" s="104" t="n">
        <f aca="false">+B189+1</f>
        <v>177</v>
      </c>
      <c r="C190" s="105" t="n">
        <v>1</v>
      </c>
      <c r="D190" s="51" t="n">
        <v>909755753</v>
      </c>
      <c r="E190" s="106" t="s">
        <v>246</v>
      </c>
      <c r="F190" s="55" t="n">
        <v>1.87</v>
      </c>
      <c r="G190" s="107" t="n">
        <f aca="false">F190+J189</f>
        <v>-1133.22</v>
      </c>
      <c r="H190" s="108" t="n">
        <f aca="false">IF(G190&gt;0,ROUND(G190/I190+0.5,0),0)</f>
        <v>0</v>
      </c>
      <c r="I190" s="109" t="n">
        <f aca="false">$C$10</f>
        <v>4405.7</v>
      </c>
      <c r="J190" s="110" t="n">
        <f aca="false">G190-(H190*I190)</f>
        <v>-1133.22</v>
      </c>
    </row>
    <row r="191" s="94" customFormat="true" ht="12.75" hidden="false" customHeight="true" outlineLevel="0" collapsed="false">
      <c r="B191" s="104" t="n">
        <f aca="false">+B190+1</f>
        <v>178</v>
      </c>
      <c r="C191" s="105" t="n">
        <v>2</v>
      </c>
      <c r="D191" s="51" t="n">
        <v>903211522</v>
      </c>
      <c r="E191" s="106" t="s">
        <v>247</v>
      </c>
      <c r="F191" s="55" t="n">
        <v>2.02</v>
      </c>
      <c r="G191" s="107" t="n">
        <f aca="false">F191+J190</f>
        <v>-1131.2</v>
      </c>
      <c r="H191" s="108" t="n">
        <f aca="false">IF(G191&gt;0,ROUND(G191/I191+0.5,0),0)</f>
        <v>0</v>
      </c>
      <c r="I191" s="109" t="n">
        <f aca="false">$C$10</f>
        <v>4405.7</v>
      </c>
      <c r="J191" s="110" t="n">
        <f aca="false">G191-(H191*I191)</f>
        <v>-1131.2</v>
      </c>
    </row>
    <row r="192" s="94" customFormat="true" ht="12.75" hidden="false" customHeight="true" outlineLevel="0" collapsed="false">
      <c r="B192" s="104" t="n">
        <f aca="false">+B191+1</f>
        <v>179</v>
      </c>
      <c r="C192" s="105" t="n">
        <v>1</v>
      </c>
      <c r="D192" s="51" t="n">
        <v>910411511</v>
      </c>
      <c r="E192" s="106" t="s">
        <v>248</v>
      </c>
      <c r="F192" s="55" t="n">
        <v>2.04</v>
      </c>
      <c r="G192" s="107" t="n">
        <f aca="false">F192+J191</f>
        <v>-1129.16</v>
      </c>
      <c r="H192" s="108" t="n">
        <f aca="false">IF(G192&gt;0,ROUND(G192/I192+0.5,0),0)</f>
        <v>0</v>
      </c>
      <c r="I192" s="109" t="n">
        <f aca="false">$C$10</f>
        <v>4405.7</v>
      </c>
      <c r="J192" s="110" t="n">
        <f aca="false">G192-(H192*I192)</f>
        <v>-1129.16</v>
      </c>
    </row>
    <row r="193" s="94" customFormat="true" ht="12.75" hidden="false" customHeight="true" outlineLevel="0" collapsed="false">
      <c r="B193" s="104" t="n">
        <f aca="false">+B192+1</f>
        <v>180</v>
      </c>
      <c r="C193" s="105" t="n">
        <v>1</v>
      </c>
      <c r="D193" s="51" t="n">
        <v>959748765</v>
      </c>
      <c r="E193" s="106" t="s">
        <v>249</v>
      </c>
      <c r="F193" s="55" t="n">
        <v>4.11</v>
      </c>
      <c r="G193" s="107" t="n">
        <f aca="false">F193+J192</f>
        <v>-1125.05</v>
      </c>
      <c r="H193" s="108" t="n">
        <f aca="false">IF(G193&gt;0,ROUND(G193/I193+0.5,0),0)</f>
        <v>0</v>
      </c>
      <c r="I193" s="109" t="n">
        <f aca="false">$C$10</f>
        <v>4405.7</v>
      </c>
      <c r="J193" s="110" t="n">
        <f aca="false">G193-(H193*I193)</f>
        <v>-1125.05</v>
      </c>
    </row>
    <row r="194" s="94" customFormat="true" ht="12.75" hidden="false" customHeight="true" outlineLevel="0" collapsed="false">
      <c r="B194" s="104" t="n">
        <f aca="false">+B193+1</f>
        <v>181</v>
      </c>
      <c r="C194" s="105" t="n">
        <v>1</v>
      </c>
      <c r="D194" s="51" t="n">
        <v>909648164</v>
      </c>
      <c r="E194" s="106" t="s">
        <v>250</v>
      </c>
      <c r="F194" s="55" t="n">
        <v>1.89</v>
      </c>
      <c r="G194" s="107" t="n">
        <f aca="false">F194+J193</f>
        <v>-1123.16</v>
      </c>
      <c r="H194" s="108" t="n">
        <f aca="false">IF(G194&gt;0,ROUND(G194/I194+0.5,0),0)</f>
        <v>0</v>
      </c>
      <c r="I194" s="109" t="n">
        <f aca="false">$C$10</f>
        <v>4405.7</v>
      </c>
      <c r="J194" s="110" t="n">
        <f aca="false">G194-(H194*I194)</f>
        <v>-1123.16</v>
      </c>
    </row>
    <row r="195" s="94" customFormat="true" ht="12.75" hidden="false" customHeight="true" outlineLevel="0" collapsed="false">
      <c r="B195" s="104" t="n">
        <f aca="false">+B194+1</f>
        <v>182</v>
      </c>
      <c r="C195" s="105" t="n">
        <v>3</v>
      </c>
      <c r="D195" s="51" t="n">
        <v>915244255</v>
      </c>
      <c r="E195" s="106" t="s">
        <v>251</v>
      </c>
      <c r="F195" s="55" t="n">
        <v>5.04</v>
      </c>
      <c r="G195" s="107" t="n">
        <f aca="false">F195+J194</f>
        <v>-1118.12</v>
      </c>
      <c r="H195" s="108" t="n">
        <f aca="false">IF(G195&gt;0,ROUND(G195/I195+0.5,0),0)</f>
        <v>0</v>
      </c>
      <c r="I195" s="109" t="n">
        <f aca="false">$C$10</f>
        <v>4405.7</v>
      </c>
      <c r="J195" s="110" t="n">
        <f aca="false">G195-(H195*I195)</f>
        <v>-1118.12</v>
      </c>
    </row>
    <row r="196" s="94" customFormat="true" ht="12.75" hidden="false" customHeight="true" outlineLevel="0" collapsed="false">
      <c r="B196" s="104" t="n">
        <f aca="false">+B195+1</f>
        <v>183</v>
      </c>
      <c r="C196" s="105" t="n">
        <v>1</v>
      </c>
      <c r="D196" s="51" t="n">
        <v>1721047700</v>
      </c>
      <c r="E196" s="106" t="s">
        <v>252</v>
      </c>
      <c r="F196" s="55" t="n">
        <v>1.68</v>
      </c>
      <c r="G196" s="107" t="n">
        <f aca="false">F196+J195</f>
        <v>-1116.44</v>
      </c>
      <c r="H196" s="108" t="n">
        <f aca="false">IF(G196&gt;0,ROUND(G196/I196+0.5,0),0)</f>
        <v>0</v>
      </c>
      <c r="I196" s="109" t="n">
        <f aca="false">$C$10</f>
        <v>4405.7</v>
      </c>
      <c r="J196" s="110" t="n">
        <f aca="false">G196-(H196*I196)</f>
        <v>-1116.44</v>
      </c>
    </row>
    <row r="197" s="94" customFormat="true" ht="12.75" hidden="false" customHeight="true" outlineLevel="0" collapsed="false">
      <c r="B197" s="104" t="n">
        <f aca="false">+B196+1</f>
        <v>184</v>
      </c>
      <c r="C197" s="105" t="n">
        <v>3</v>
      </c>
      <c r="D197" s="51" t="n">
        <v>1718429440001</v>
      </c>
      <c r="E197" s="106" t="s">
        <v>253</v>
      </c>
      <c r="F197" s="55" t="n">
        <v>168.58</v>
      </c>
      <c r="G197" s="107" t="n">
        <f aca="false">F197+J196</f>
        <v>-947.859999999998</v>
      </c>
      <c r="H197" s="108" t="n">
        <f aca="false">IF(G197&gt;0,ROUND(G197/I197+0.5,0),0)</f>
        <v>0</v>
      </c>
      <c r="I197" s="109" t="n">
        <f aca="false">$C$10</f>
        <v>4405.7</v>
      </c>
      <c r="J197" s="110" t="n">
        <f aca="false">G197-(H197*I197)</f>
        <v>-947.859999999998</v>
      </c>
    </row>
    <row r="198" s="94" customFormat="true" ht="12.75" hidden="false" customHeight="true" outlineLevel="0" collapsed="false">
      <c r="B198" s="104" t="n">
        <f aca="false">+B197+1</f>
        <v>185</v>
      </c>
      <c r="C198" s="105" t="n">
        <v>2</v>
      </c>
      <c r="D198" s="51" t="n">
        <v>907758031</v>
      </c>
      <c r="E198" s="106" t="s">
        <v>254</v>
      </c>
      <c r="F198" s="55" t="n">
        <v>3.36</v>
      </c>
      <c r="G198" s="107" t="n">
        <f aca="false">F198+J197</f>
        <v>-944.499999999998</v>
      </c>
      <c r="H198" s="108" t="n">
        <f aca="false">IF(G198&gt;0,ROUND(G198/I198+0.5,0),0)</f>
        <v>0</v>
      </c>
      <c r="I198" s="109" t="n">
        <f aca="false">$C$10</f>
        <v>4405.7</v>
      </c>
      <c r="J198" s="110" t="n">
        <f aca="false">G198-(H198*I198)</f>
        <v>-944.499999999998</v>
      </c>
    </row>
    <row r="199" s="94" customFormat="true" ht="12.75" hidden="false" customHeight="true" outlineLevel="0" collapsed="false">
      <c r="B199" s="104" t="n">
        <f aca="false">+B198+1</f>
        <v>186</v>
      </c>
      <c r="C199" s="105" t="n">
        <v>3</v>
      </c>
      <c r="D199" s="51" t="n">
        <v>603728445</v>
      </c>
      <c r="E199" s="106" t="s">
        <v>255</v>
      </c>
      <c r="F199" s="55" t="n">
        <v>6.86</v>
      </c>
      <c r="G199" s="107" t="n">
        <f aca="false">F199+J198</f>
        <v>-937.639999999998</v>
      </c>
      <c r="H199" s="108" t="n">
        <f aca="false">IF(G199&gt;0,ROUND(G199/I199+0.5,0),0)</f>
        <v>0</v>
      </c>
      <c r="I199" s="109" t="n">
        <f aca="false">$C$10</f>
        <v>4405.7</v>
      </c>
      <c r="J199" s="110" t="n">
        <f aca="false">G199-(H199*I199)</f>
        <v>-937.639999999998</v>
      </c>
    </row>
    <row r="200" s="94" customFormat="true" ht="12.75" hidden="false" customHeight="true" outlineLevel="0" collapsed="false">
      <c r="B200" s="104" t="n">
        <f aca="false">+B199+1</f>
        <v>187</v>
      </c>
      <c r="C200" s="105" t="n">
        <v>2</v>
      </c>
      <c r="D200" s="51" t="n">
        <v>931353155</v>
      </c>
      <c r="E200" s="106" t="s">
        <v>256</v>
      </c>
      <c r="F200" s="55" t="n">
        <v>3.49</v>
      </c>
      <c r="G200" s="107" t="n">
        <f aca="false">F200+J199</f>
        <v>-934.149999999998</v>
      </c>
      <c r="H200" s="108" t="n">
        <f aca="false">IF(G200&gt;0,ROUND(G200/I200+0.5,0),0)</f>
        <v>0</v>
      </c>
      <c r="I200" s="109" t="n">
        <f aca="false">$C$10</f>
        <v>4405.7</v>
      </c>
      <c r="J200" s="110" t="n">
        <f aca="false">G200-(H200*I200)</f>
        <v>-934.149999999998</v>
      </c>
    </row>
    <row r="201" s="94" customFormat="true" ht="12.75" hidden="false" customHeight="true" outlineLevel="0" collapsed="false">
      <c r="B201" s="104" t="n">
        <f aca="false">+B200+1</f>
        <v>188</v>
      </c>
      <c r="C201" s="105" t="n">
        <v>2</v>
      </c>
      <c r="D201" s="51" t="n">
        <v>920431830</v>
      </c>
      <c r="E201" s="106" t="s">
        <v>257</v>
      </c>
      <c r="F201" s="55" t="n">
        <v>6.18</v>
      </c>
      <c r="G201" s="107" t="n">
        <f aca="false">F201+J200</f>
        <v>-927.969999999998</v>
      </c>
      <c r="H201" s="108" t="n">
        <f aca="false">IF(G201&gt;0,ROUND(G201/I201+0.5,0),0)</f>
        <v>0</v>
      </c>
      <c r="I201" s="109" t="n">
        <f aca="false">$C$10</f>
        <v>4405.7</v>
      </c>
      <c r="J201" s="110" t="n">
        <f aca="false">G201-(H201*I201)</f>
        <v>-927.969999999998</v>
      </c>
    </row>
    <row r="202" s="94" customFormat="true" ht="12.75" hidden="false" customHeight="true" outlineLevel="0" collapsed="false">
      <c r="B202" s="104" t="n">
        <f aca="false">+B201+1</f>
        <v>189</v>
      </c>
      <c r="C202" s="105" t="n">
        <v>1</v>
      </c>
      <c r="D202" s="51" t="n">
        <v>920431830001</v>
      </c>
      <c r="E202" s="106"/>
      <c r="F202" s="55" t="n">
        <v>1.68</v>
      </c>
      <c r="G202" s="107" t="n">
        <f aca="false">F202+J201</f>
        <v>-926.289999999998</v>
      </c>
      <c r="H202" s="108" t="n">
        <f aca="false">IF(G202&gt;0,ROUND(G202/I202+0.5,0),0)</f>
        <v>0</v>
      </c>
      <c r="I202" s="109" t="n">
        <f aca="false">$C$10</f>
        <v>4405.7</v>
      </c>
      <c r="J202" s="110" t="n">
        <f aca="false">G202-(H202*I202)</f>
        <v>-926.289999999998</v>
      </c>
    </row>
    <row r="203" s="94" customFormat="true" ht="12.75" hidden="false" customHeight="true" outlineLevel="0" collapsed="false">
      <c r="B203" s="104" t="n">
        <f aca="false">+B202+1</f>
        <v>190</v>
      </c>
      <c r="C203" s="105" t="n">
        <v>1</v>
      </c>
      <c r="D203" s="51" t="n">
        <v>1720300506</v>
      </c>
      <c r="E203" s="106" t="s">
        <v>258</v>
      </c>
      <c r="F203" s="55" t="n">
        <v>1.99</v>
      </c>
      <c r="G203" s="107" t="n">
        <f aca="false">F203+J202</f>
        <v>-924.299999999998</v>
      </c>
      <c r="H203" s="108" t="n">
        <f aca="false">IF(G203&gt;0,ROUND(G203/I203+0.5,0),0)</f>
        <v>0</v>
      </c>
      <c r="I203" s="109" t="n">
        <f aca="false">$C$10</f>
        <v>4405.7</v>
      </c>
      <c r="J203" s="110" t="n">
        <f aca="false">G203-(H203*I203)</f>
        <v>-924.299999999998</v>
      </c>
    </row>
    <row r="204" s="94" customFormat="true" ht="12.75" hidden="false" customHeight="true" outlineLevel="0" collapsed="false">
      <c r="B204" s="104" t="n">
        <f aca="false">+B203+1</f>
        <v>191</v>
      </c>
      <c r="C204" s="105" t="n">
        <v>1</v>
      </c>
      <c r="D204" s="51" t="n">
        <v>1712792207</v>
      </c>
      <c r="E204" s="106" t="s">
        <v>259</v>
      </c>
      <c r="F204" s="55" t="n">
        <v>1.68</v>
      </c>
      <c r="G204" s="107" t="n">
        <f aca="false">F204+J203</f>
        <v>-922.619999999998</v>
      </c>
      <c r="H204" s="108" t="n">
        <f aca="false">IF(G204&gt;0,ROUND(G204/I204+0.5,0),0)</f>
        <v>0</v>
      </c>
      <c r="I204" s="109" t="n">
        <f aca="false">$C$10</f>
        <v>4405.7</v>
      </c>
      <c r="J204" s="110" t="n">
        <f aca="false">G204-(H204*I204)</f>
        <v>-922.619999999998</v>
      </c>
    </row>
    <row r="205" s="94" customFormat="true" ht="12.75" hidden="false" customHeight="true" outlineLevel="0" collapsed="false">
      <c r="B205" s="104" t="n">
        <f aca="false">+B204+1</f>
        <v>192</v>
      </c>
      <c r="C205" s="105" t="n">
        <v>3</v>
      </c>
      <c r="D205" s="51" t="n">
        <v>1723515670</v>
      </c>
      <c r="E205" s="106" t="s">
        <v>260</v>
      </c>
      <c r="F205" s="55" t="n">
        <v>10.59</v>
      </c>
      <c r="G205" s="107" t="n">
        <f aca="false">F205+J204</f>
        <v>-912.029999999998</v>
      </c>
      <c r="H205" s="108" t="n">
        <f aca="false">IF(G205&gt;0,ROUND(G205/I205+0.5,0),0)</f>
        <v>0</v>
      </c>
      <c r="I205" s="109" t="n">
        <f aca="false">$C$10</f>
        <v>4405.7</v>
      </c>
      <c r="J205" s="110" t="n">
        <f aca="false">G205-(H205*I205)</f>
        <v>-912.029999999998</v>
      </c>
    </row>
    <row r="206" s="94" customFormat="true" ht="12.75" hidden="false" customHeight="true" outlineLevel="0" collapsed="false">
      <c r="B206" s="104" t="n">
        <f aca="false">+B205+1</f>
        <v>193</v>
      </c>
      <c r="C206" s="105" t="n">
        <v>3</v>
      </c>
      <c r="D206" s="51" t="n">
        <v>917404840</v>
      </c>
      <c r="E206" s="106" t="s">
        <v>261</v>
      </c>
      <c r="F206" s="55" t="n">
        <v>5.06</v>
      </c>
      <c r="G206" s="107" t="n">
        <f aca="false">F206+J205</f>
        <v>-906.969999999998</v>
      </c>
      <c r="H206" s="108" t="n">
        <f aca="false">IF(G206&gt;0,ROUND(G206/I206+0.5,0),0)</f>
        <v>0</v>
      </c>
      <c r="I206" s="109" t="n">
        <f aca="false">$C$10</f>
        <v>4405.7</v>
      </c>
      <c r="J206" s="110" t="n">
        <f aca="false">G206-(H206*I206)</f>
        <v>-906.969999999998</v>
      </c>
    </row>
    <row r="207" s="94" customFormat="true" ht="12.75" hidden="false" customHeight="true" outlineLevel="0" collapsed="false">
      <c r="B207" s="104" t="n">
        <f aca="false">+B206+1</f>
        <v>194</v>
      </c>
      <c r="C207" s="105" t="n">
        <v>1</v>
      </c>
      <c r="D207" s="51" t="n">
        <v>901860726</v>
      </c>
      <c r="E207" s="106" t="s">
        <v>262</v>
      </c>
      <c r="F207" s="55" t="n">
        <v>4.19</v>
      </c>
      <c r="G207" s="107" t="n">
        <f aca="false">F207+J206</f>
        <v>-902.779999999998</v>
      </c>
      <c r="H207" s="108" t="n">
        <f aca="false">IF(G207&gt;0,ROUND(G207/I207+0.5,0),0)</f>
        <v>0</v>
      </c>
      <c r="I207" s="109" t="n">
        <f aca="false">$C$10</f>
        <v>4405.7</v>
      </c>
      <c r="J207" s="110" t="n">
        <f aca="false">G207-(H207*I207)</f>
        <v>-902.779999999998</v>
      </c>
    </row>
    <row r="208" s="94" customFormat="true" ht="12.75" hidden="false" customHeight="true" outlineLevel="0" collapsed="false">
      <c r="B208" s="104" t="n">
        <f aca="false">+B207+1</f>
        <v>195</v>
      </c>
      <c r="C208" s="105" t="n">
        <v>1</v>
      </c>
      <c r="D208" s="51" t="n">
        <v>916755762</v>
      </c>
      <c r="E208" s="106" t="s">
        <v>263</v>
      </c>
      <c r="F208" s="55" t="n">
        <v>2.34</v>
      </c>
      <c r="G208" s="107" t="n">
        <f aca="false">F208+J207</f>
        <v>-900.439999999998</v>
      </c>
      <c r="H208" s="108" t="n">
        <f aca="false">IF(G208&gt;0,ROUND(G208/I208+0.5,0),0)</f>
        <v>0</v>
      </c>
      <c r="I208" s="109" t="n">
        <f aca="false">$C$10</f>
        <v>4405.7</v>
      </c>
      <c r="J208" s="110" t="n">
        <f aca="false">G208-(H208*I208)</f>
        <v>-900.439999999998</v>
      </c>
    </row>
    <row r="209" s="94" customFormat="true" ht="12.75" hidden="false" customHeight="true" outlineLevel="0" collapsed="false">
      <c r="B209" s="104" t="n">
        <f aca="false">+B208+1</f>
        <v>196</v>
      </c>
      <c r="C209" s="105" t="n">
        <v>1</v>
      </c>
      <c r="D209" s="51" t="n">
        <v>909594285</v>
      </c>
      <c r="E209" s="106" t="s">
        <v>264</v>
      </c>
      <c r="F209" s="55" t="n">
        <v>0.84</v>
      </c>
      <c r="G209" s="107" t="n">
        <f aca="false">F209+J208</f>
        <v>-899.599999999998</v>
      </c>
      <c r="H209" s="108" t="n">
        <f aca="false">IF(G209&gt;0,ROUND(G209/I209+0.5,0),0)</f>
        <v>0</v>
      </c>
      <c r="I209" s="109" t="n">
        <f aca="false">$C$10</f>
        <v>4405.7</v>
      </c>
      <c r="J209" s="110" t="n">
        <f aca="false">G209-(H209*I209)</f>
        <v>-899.599999999998</v>
      </c>
    </row>
    <row r="210" s="94" customFormat="true" ht="12.75" hidden="false" customHeight="true" outlineLevel="0" collapsed="false">
      <c r="B210" s="104" t="n">
        <f aca="false">+B209+1</f>
        <v>197</v>
      </c>
      <c r="C210" s="105" t="n">
        <v>1</v>
      </c>
      <c r="D210" s="51" t="n">
        <v>903020071</v>
      </c>
      <c r="E210" s="106" t="s">
        <v>265</v>
      </c>
      <c r="F210" s="55" t="n">
        <v>0.87</v>
      </c>
      <c r="G210" s="107" t="n">
        <f aca="false">F210+J209</f>
        <v>-898.729999999998</v>
      </c>
      <c r="H210" s="108" t="n">
        <f aca="false">IF(G210&gt;0,ROUND(G210/I210+0.5,0),0)</f>
        <v>0</v>
      </c>
      <c r="I210" s="109" t="n">
        <f aca="false">$C$10</f>
        <v>4405.7</v>
      </c>
      <c r="J210" s="110" t="n">
        <f aca="false">G210-(H210*I210)</f>
        <v>-898.729999999998</v>
      </c>
    </row>
    <row r="211" s="94" customFormat="true" ht="12.75" hidden="false" customHeight="true" outlineLevel="0" collapsed="false">
      <c r="B211" s="104" t="n">
        <f aca="false">+B210+1</f>
        <v>198</v>
      </c>
      <c r="C211" s="105" t="n">
        <v>1</v>
      </c>
      <c r="D211" s="51" t="n">
        <v>914445457</v>
      </c>
      <c r="E211" s="106" t="s">
        <v>266</v>
      </c>
      <c r="F211" s="55" t="n">
        <v>1.12</v>
      </c>
      <c r="G211" s="107" t="n">
        <f aca="false">F211+J210</f>
        <v>-897.609999999998</v>
      </c>
      <c r="H211" s="108" t="n">
        <f aca="false">IF(G211&gt;0,ROUND(G211/I211+0.5,0),0)</f>
        <v>0</v>
      </c>
      <c r="I211" s="109" t="n">
        <f aca="false">$C$10</f>
        <v>4405.7</v>
      </c>
      <c r="J211" s="110" t="n">
        <f aca="false">G211-(H211*I211)</f>
        <v>-897.609999999998</v>
      </c>
    </row>
    <row r="212" s="94" customFormat="true" ht="12.75" hidden="false" customHeight="true" outlineLevel="0" collapsed="false">
      <c r="B212" s="104" t="n">
        <f aca="false">+B211+1</f>
        <v>199</v>
      </c>
      <c r="C212" s="105" t="n">
        <v>2</v>
      </c>
      <c r="D212" s="51" t="n">
        <v>926091596</v>
      </c>
      <c r="E212" s="106" t="s">
        <v>267</v>
      </c>
      <c r="F212" s="55" t="n">
        <v>13.12</v>
      </c>
      <c r="G212" s="107" t="n">
        <f aca="false">F212+J211</f>
        <v>-884.489999999998</v>
      </c>
      <c r="H212" s="108" t="n">
        <f aca="false">IF(G212&gt;0,ROUND(G212/I212+0.5,0),0)</f>
        <v>0</v>
      </c>
      <c r="I212" s="109" t="n">
        <f aca="false">$C$10</f>
        <v>4405.7</v>
      </c>
      <c r="J212" s="110" t="n">
        <f aca="false">G212-(H212*I212)</f>
        <v>-884.489999999998</v>
      </c>
    </row>
    <row r="213" s="94" customFormat="true" ht="12.75" hidden="false" customHeight="true" outlineLevel="0" collapsed="false">
      <c r="B213" s="104" t="n">
        <f aca="false">+B212+1</f>
        <v>200</v>
      </c>
      <c r="C213" s="105" t="n">
        <v>1</v>
      </c>
      <c r="D213" s="51" t="n">
        <v>912435146</v>
      </c>
      <c r="E213" s="106" t="s">
        <v>268</v>
      </c>
      <c r="F213" s="55" t="n">
        <v>0.03</v>
      </c>
      <c r="G213" s="107" t="n">
        <f aca="false">F213+J212</f>
        <v>-884.459999999998</v>
      </c>
      <c r="H213" s="108" t="n">
        <f aca="false">IF(G213&gt;0,ROUND(G213/I213+0.5,0),0)</f>
        <v>0</v>
      </c>
      <c r="I213" s="109" t="n">
        <f aca="false">$C$10</f>
        <v>4405.7</v>
      </c>
      <c r="J213" s="110" t="n">
        <f aca="false">G213-(H213*I213)</f>
        <v>-884.459999999998</v>
      </c>
    </row>
    <row r="214" s="94" customFormat="true" ht="12.75" hidden="false" customHeight="true" outlineLevel="0" collapsed="false">
      <c r="B214" s="104" t="n">
        <f aca="false">+B213+1</f>
        <v>201</v>
      </c>
      <c r="C214" s="105" t="n">
        <v>1</v>
      </c>
      <c r="D214" s="51" t="n">
        <v>1757382393</v>
      </c>
      <c r="E214" s="106" t="s">
        <v>269</v>
      </c>
      <c r="F214" s="55" t="n">
        <v>1.92</v>
      </c>
      <c r="G214" s="107" t="n">
        <f aca="false">F214+J213</f>
        <v>-882.539999999998</v>
      </c>
      <c r="H214" s="108" t="n">
        <f aca="false">IF(G214&gt;0,ROUND(G214/I214+0.5,0),0)</f>
        <v>0</v>
      </c>
      <c r="I214" s="109" t="n">
        <f aca="false">$C$10</f>
        <v>4405.7</v>
      </c>
      <c r="J214" s="110" t="n">
        <f aca="false">G214-(H214*I214)</f>
        <v>-882.539999999998</v>
      </c>
    </row>
    <row r="215" s="94" customFormat="true" ht="12.75" hidden="false" customHeight="true" outlineLevel="0" collapsed="false">
      <c r="B215" s="104" t="n">
        <f aca="false">+B214+1</f>
        <v>202</v>
      </c>
      <c r="C215" s="105" t="n">
        <v>3</v>
      </c>
      <c r="D215" s="51" t="n">
        <v>930929880</v>
      </c>
      <c r="E215" s="106" t="s">
        <v>270</v>
      </c>
      <c r="F215" s="55" t="n">
        <v>5.17</v>
      </c>
      <c r="G215" s="107" t="n">
        <f aca="false">F215+J214</f>
        <v>-877.369999999998</v>
      </c>
      <c r="H215" s="108" t="n">
        <f aca="false">IF(G215&gt;0,ROUND(G215/I215+0.5,0),0)</f>
        <v>0</v>
      </c>
      <c r="I215" s="109" t="n">
        <f aca="false">$C$10</f>
        <v>4405.7</v>
      </c>
      <c r="J215" s="110" t="n">
        <f aca="false">G215-(H215*I215)</f>
        <v>-877.369999999998</v>
      </c>
    </row>
    <row r="216" s="94" customFormat="true" ht="12.75" hidden="false" customHeight="true" outlineLevel="0" collapsed="false">
      <c r="B216" s="104" t="n">
        <f aca="false">+B215+1</f>
        <v>203</v>
      </c>
      <c r="C216" s="105" t="n">
        <v>1</v>
      </c>
      <c r="D216" s="51" t="n">
        <v>917968091</v>
      </c>
      <c r="E216" s="106" t="s">
        <v>271</v>
      </c>
      <c r="F216" s="55" t="n">
        <v>1.83</v>
      </c>
      <c r="G216" s="107" t="n">
        <f aca="false">F216+J215</f>
        <v>-875.539999999998</v>
      </c>
      <c r="H216" s="108" t="n">
        <f aca="false">IF(G216&gt;0,ROUND(G216/I216+0.5,0),0)</f>
        <v>0</v>
      </c>
      <c r="I216" s="109" t="n">
        <f aca="false">$C$10</f>
        <v>4405.7</v>
      </c>
      <c r="J216" s="110" t="n">
        <f aca="false">G216-(H216*I216)</f>
        <v>-875.539999999998</v>
      </c>
    </row>
    <row r="217" s="94" customFormat="true" ht="12.75" hidden="false" customHeight="true" outlineLevel="0" collapsed="false">
      <c r="B217" s="104" t="n">
        <f aca="false">+B216+1</f>
        <v>204</v>
      </c>
      <c r="C217" s="105" t="n">
        <v>3</v>
      </c>
      <c r="D217" s="51" t="n">
        <v>1708224363</v>
      </c>
      <c r="E217" s="106" t="s">
        <v>272</v>
      </c>
      <c r="F217" s="55" t="n">
        <v>6.83</v>
      </c>
      <c r="G217" s="107" t="n">
        <f aca="false">F217+J216</f>
        <v>-868.709999999998</v>
      </c>
      <c r="H217" s="108" t="n">
        <f aca="false">IF(G217&gt;0,ROUND(G217/I217+0.5,0),0)</f>
        <v>0</v>
      </c>
      <c r="I217" s="109" t="n">
        <f aca="false">$C$10</f>
        <v>4405.7</v>
      </c>
      <c r="J217" s="110" t="n">
        <f aca="false">G217-(H217*I217)</f>
        <v>-868.709999999998</v>
      </c>
    </row>
    <row r="218" s="94" customFormat="true" ht="12.75" hidden="false" customHeight="true" outlineLevel="0" collapsed="false">
      <c r="B218" s="104" t="n">
        <f aca="false">+B217+1</f>
        <v>205</v>
      </c>
      <c r="C218" s="105" t="n">
        <v>1</v>
      </c>
      <c r="D218" s="51" t="n">
        <v>930345210</v>
      </c>
      <c r="E218" s="106" t="s">
        <v>273</v>
      </c>
      <c r="F218" s="55" t="n">
        <v>2.73</v>
      </c>
      <c r="G218" s="107" t="n">
        <f aca="false">F218+J217</f>
        <v>-865.979999999998</v>
      </c>
      <c r="H218" s="108" t="n">
        <f aca="false">IF(G218&gt;0,ROUND(G218/I218+0.5,0),0)</f>
        <v>0</v>
      </c>
      <c r="I218" s="109" t="n">
        <f aca="false">$C$10</f>
        <v>4405.7</v>
      </c>
      <c r="J218" s="110" t="n">
        <f aca="false">G218-(H218*I218)</f>
        <v>-865.979999999998</v>
      </c>
    </row>
    <row r="219" s="94" customFormat="true" ht="12.75" hidden="false" customHeight="true" outlineLevel="0" collapsed="false">
      <c r="B219" s="104" t="n">
        <f aca="false">+B218+1</f>
        <v>206</v>
      </c>
      <c r="C219" s="105" t="n">
        <v>1</v>
      </c>
      <c r="D219" s="51" t="n">
        <v>911484582</v>
      </c>
      <c r="E219" s="106" t="s">
        <v>274</v>
      </c>
      <c r="F219" s="55" t="n">
        <v>8.38</v>
      </c>
      <c r="G219" s="107" t="n">
        <f aca="false">F219+J218</f>
        <v>-857.599999999998</v>
      </c>
      <c r="H219" s="108" t="n">
        <f aca="false">IF(G219&gt;0,ROUND(G219/I219+0.5,0),0)</f>
        <v>0</v>
      </c>
      <c r="I219" s="109" t="n">
        <f aca="false">$C$10</f>
        <v>4405.7</v>
      </c>
      <c r="J219" s="110" t="n">
        <f aca="false">G219-(H219*I219)</f>
        <v>-857.599999999998</v>
      </c>
    </row>
    <row r="220" s="94" customFormat="true" ht="12.75" hidden="false" customHeight="true" outlineLevel="0" collapsed="false">
      <c r="B220" s="104" t="n">
        <f aca="false">+B219+1</f>
        <v>207</v>
      </c>
      <c r="C220" s="105" t="n">
        <v>2</v>
      </c>
      <c r="D220" s="51" t="n">
        <v>993232025001</v>
      </c>
      <c r="E220" s="106" t="s">
        <v>275</v>
      </c>
      <c r="F220" s="55" t="n">
        <v>25.76</v>
      </c>
      <c r="G220" s="107" t="n">
        <f aca="false">F220+J219</f>
        <v>-831.839999999998</v>
      </c>
      <c r="H220" s="108" t="n">
        <f aca="false">IF(G220&gt;0,ROUND(G220/I220+0.5,0),0)</f>
        <v>0</v>
      </c>
      <c r="I220" s="109" t="n">
        <f aca="false">$C$10</f>
        <v>4405.7</v>
      </c>
      <c r="J220" s="110" t="n">
        <f aca="false">G220-(H220*I220)</f>
        <v>-831.839999999998</v>
      </c>
    </row>
    <row r="221" s="94" customFormat="true" ht="12.75" hidden="false" customHeight="true" outlineLevel="0" collapsed="false">
      <c r="B221" s="104" t="n">
        <f aca="false">+B220+1</f>
        <v>208</v>
      </c>
      <c r="C221" s="105" t="n">
        <v>1</v>
      </c>
      <c r="D221" s="51" t="n">
        <v>993247308001</v>
      </c>
      <c r="E221" s="106" t="s">
        <v>276</v>
      </c>
      <c r="F221" s="55" t="n">
        <v>9.16</v>
      </c>
      <c r="G221" s="107" t="n">
        <f aca="false">F221+J220</f>
        <v>-822.679999999998</v>
      </c>
      <c r="H221" s="108" t="n">
        <f aca="false">IF(G221&gt;0,ROUND(G221/I221+0.5,0),0)</f>
        <v>0</v>
      </c>
      <c r="I221" s="109" t="n">
        <f aca="false">$C$10</f>
        <v>4405.7</v>
      </c>
      <c r="J221" s="110" t="n">
        <f aca="false">G221-(H221*I221)</f>
        <v>-822.679999999998</v>
      </c>
    </row>
    <row r="222" s="94" customFormat="true" ht="12.75" hidden="false" customHeight="true" outlineLevel="0" collapsed="false">
      <c r="B222" s="104" t="n">
        <f aca="false">+B221+1</f>
        <v>209</v>
      </c>
      <c r="C222" s="105" t="n">
        <v>1</v>
      </c>
      <c r="D222" s="51" t="n">
        <v>993137308001</v>
      </c>
      <c r="E222" s="106" t="s">
        <v>277</v>
      </c>
      <c r="F222" s="55" t="n">
        <v>1.94</v>
      </c>
      <c r="G222" s="107" t="n">
        <f aca="false">F222+J221</f>
        <v>-820.739999999998</v>
      </c>
      <c r="H222" s="108" t="n">
        <f aca="false">IF(G222&gt;0,ROUND(G222/I222+0.5,0),0)</f>
        <v>0</v>
      </c>
      <c r="I222" s="109" t="n">
        <f aca="false">$C$10</f>
        <v>4405.7</v>
      </c>
      <c r="J222" s="110" t="n">
        <f aca="false">G222-(H222*I222)</f>
        <v>-820.739999999998</v>
      </c>
    </row>
    <row r="223" s="94" customFormat="true" ht="12.75" hidden="false" customHeight="true" outlineLevel="0" collapsed="false">
      <c r="B223" s="104" t="n">
        <f aca="false">+B222+1</f>
        <v>210</v>
      </c>
      <c r="C223" s="105" t="n">
        <v>1</v>
      </c>
      <c r="D223" s="51" t="n">
        <v>992478896001</v>
      </c>
      <c r="E223" s="106" t="s">
        <v>278</v>
      </c>
      <c r="F223" s="55" t="n">
        <v>15.3</v>
      </c>
      <c r="G223" s="107" t="n">
        <f aca="false">F223+J222</f>
        <v>-805.439999999998</v>
      </c>
      <c r="H223" s="108" t="n">
        <f aca="false">IF(G223&gt;0,ROUND(G223/I223+0.5,0),0)</f>
        <v>0</v>
      </c>
      <c r="I223" s="109" t="n">
        <f aca="false">$C$10</f>
        <v>4405.7</v>
      </c>
      <c r="J223" s="110" t="n">
        <f aca="false">G223-(H223*I223)</f>
        <v>-805.439999999998</v>
      </c>
    </row>
    <row r="224" s="94" customFormat="true" ht="12.75" hidden="false" customHeight="true" outlineLevel="0" collapsed="false">
      <c r="B224" s="104" t="n">
        <f aca="false">+B223+1</f>
        <v>211</v>
      </c>
      <c r="C224" s="105" t="n">
        <v>1</v>
      </c>
      <c r="D224" s="51" t="n">
        <v>992551348001</v>
      </c>
      <c r="E224" s="106" t="s">
        <v>279</v>
      </c>
      <c r="F224" s="55" t="n">
        <v>49.84</v>
      </c>
      <c r="G224" s="107" t="n">
        <f aca="false">F224+J223</f>
        <v>-755.599999999998</v>
      </c>
      <c r="H224" s="108" t="n">
        <f aca="false">IF(G224&gt;0,ROUND(G224/I224+0.5,0),0)</f>
        <v>0</v>
      </c>
      <c r="I224" s="109" t="n">
        <f aca="false">$C$10</f>
        <v>4405.7</v>
      </c>
      <c r="J224" s="110" t="n">
        <f aca="false">G224-(H224*I224)</f>
        <v>-755.599999999998</v>
      </c>
    </row>
    <row r="225" s="94" customFormat="true" ht="12.75" hidden="false" customHeight="true" outlineLevel="0" collapsed="false">
      <c r="B225" s="104" t="n">
        <f aca="false">+B224+1</f>
        <v>212</v>
      </c>
      <c r="C225" s="105" t="n">
        <v>1</v>
      </c>
      <c r="D225" s="51" t="n">
        <v>992979917001</v>
      </c>
      <c r="E225" s="106" t="s">
        <v>280</v>
      </c>
      <c r="F225" s="55" t="n">
        <v>2.6</v>
      </c>
      <c r="G225" s="107" t="n">
        <f aca="false">F225+J224</f>
        <v>-752.999999999998</v>
      </c>
      <c r="H225" s="108" t="n">
        <f aca="false">IF(G225&gt;0,ROUND(G225/I225+0.5,0),0)</f>
        <v>0</v>
      </c>
      <c r="I225" s="109" t="n">
        <f aca="false">$C$10</f>
        <v>4405.7</v>
      </c>
      <c r="J225" s="110" t="n">
        <f aca="false">G225-(H225*I225)</f>
        <v>-752.999999999998</v>
      </c>
    </row>
    <row r="226" s="94" customFormat="true" ht="12.75" hidden="false" customHeight="true" outlineLevel="0" collapsed="false">
      <c r="B226" s="104" t="n">
        <f aca="false">+B225+1</f>
        <v>213</v>
      </c>
      <c r="C226" s="105" t="n">
        <v>1</v>
      </c>
      <c r="D226" s="51" t="n">
        <v>993121959001</v>
      </c>
      <c r="E226" s="106" t="s">
        <v>281</v>
      </c>
      <c r="F226" s="55" t="n">
        <v>4.57</v>
      </c>
      <c r="G226" s="107" t="n">
        <f aca="false">F226+J225</f>
        <v>-748.429999999998</v>
      </c>
      <c r="H226" s="108" t="n">
        <f aca="false">IF(G226&gt;0,ROUND(G226/I226+0.5,0),0)</f>
        <v>0</v>
      </c>
      <c r="I226" s="109" t="n">
        <f aca="false">$C$10</f>
        <v>4405.7</v>
      </c>
      <c r="J226" s="110" t="n">
        <f aca="false">G226-(H226*I226)</f>
        <v>-748.429999999998</v>
      </c>
    </row>
    <row r="227" s="94" customFormat="true" ht="12.75" hidden="false" customHeight="true" outlineLevel="0" collapsed="false">
      <c r="B227" s="104" t="n">
        <f aca="false">+B226+1</f>
        <v>214</v>
      </c>
      <c r="C227" s="105" t="n">
        <v>1</v>
      </c>
      <c r="D227" s="51" t="n">
        <v>992483199001</v>
      </c>
      <c r="E227" s="106" t="s">
        <v>282</v>
      </c>
      <c r="F227" s="55" t="n">
        <v>57.96</v>
      </c>
      <c r="G227" s="107" t="n">
        <f aca="false">F227+J226</f>
        <v>-690.469999999998</v>
      </c>
      <c r="H227" s="108" t="n">
        <f aca="false">IF(G227&gt;0,ROUND(G227/I227+0.5,0),0)</f>
        <v>0</v>
      </c>
      <c r="I227" s="109" t="n">
        <f aca="false">$C$10</f>
        <v>4405.7</v>
      </c>
      <c r="J227" s="110" t="n">
        <f aca="false">G227-(H227*I227)</f>
        <v>-690.469999999998</v>
      </c>
    </row>
    <row r="228" s="94" customFormat="true" ht="12.75" hidden="false" customHeight="true" outlineLevel="0" collapsed="false">
      <c r="B228" s="104" t="n">
        <f aca="false">+B227+1</f>
        <v>215</v>
      </c>
      <c r="C228" s="105" t="n">
        <v>1</v>
      </c>
      <c r="D228" s="51" t="n">
        <v>1204511081</v>
      </c>
      <c r="E228" s="106" t="s">
        <v>283</v>
      </c>
      <c r="F228" s="55" t="n">
        <v>0.04</v>
      </c>
      <c r="G228" s="107" t="n">
        <f aca="false">F228+J227</f>
        <v>-690.429999999998</v>
      </c>
      <c r="H228" s="108" t="n">
        <f aca="false">IF(G228&gt;0,ROUND(G228/I228+0.5,0),0)</f>
        <v>0</v>
      </c>
      <c r="I228" s="109" t="n">
        <f aca="false">$C$10</f>
        <v>4405.7</v>
      </c>
      <c r="J228" s="110" t="n">
        <f aca="false">G228-(H228*I228)</f>
        <v>-690.429999999998</v>
      </c>
    </row>
    <row r="229" s="94" customFormat="true" ht="12.75" hidden="false" customHeight="true" outlineLevel="0" collapsed="false">
      <c r="B229" s="104" t="n">
        <f aca="false">+B228+1</f>
        <v>216</v>
      </c>
      <c r="C229" s="105" t="n">
        <v>1</v>
      </c>
      <c r="D229" s="51" t="n">
        <v>992738111001</v>
      </c>
      <c r="E229" s="106" t="s">
        <v>284</v>
      </c>
      <c r="F229" s="55" t="n">
        <v>2.26</v>
      </c>
      <c r="G229" s="107" t="n">
        <f aca="false">F229+J228</f>
        <v>-688.169999999998</v>
      </c>
      <c r="H229" s="108" t="n">
        <f aca="false">IF(G229&gt;0,ROUND(G229/I229+0.5,0),0)</f>
        <v>0</v>
      </c>
      <c r="I229" s="109" t="n">
        <f aca="false">$C$10</f>
        <v>4405.7</v>
      </c>
      <c r="J229" s="110" t="n">
        <f aca="false">G229-(H229*I229)</f>
        <v>-688.169999999998</v>
      </c>
    </row>
    <row r="230" s="94" customFormat="true" ht="12.75" hidden="false" customHeight="true" outlineLevel="0" collapsed="false">
      <c r="B230" s="104" t="n">
        <f aca="false">+B229+1</f>
        <v>217</v>
      </c>
      <c r="C230" s="105" t="n">
        <v>1</v>
      </c>
      <c r="D230" s="51" t="n">
        <v>906713086</v>
      </c>
      <c r="E230" s="106" t="s">
        <v>285</v>
      </c>
      <c r="F230" s="55" t="n">
        <v>6.7</v>
      </c>
      <c r="G230" s="107" t="n">
        <f aca="false">F230+J229</f>
        <v>-681.469999999998</v>
      </c>
      <c r="H230" s="108" t="n">
        <f aca="false">IF(G230&gt;0,ROUND(G230/I230+0.5,0),0)</f>
        <v>0</v>
      </c>
      <c r="I230" s="109" t="n">
        <f aca="false">$C$10</f>
        <v>4405.7</v>
      </c>
      <c r="J230" s="110" t="n">
        <f aca="false">G230-(H230*I230)</f>
        <v>-681.469999999998</v>
      </c>
    </row>
    <row r="231" s="94" customFormat="true" ht="12.75" hidden="false" customHeight="true" outlineLevel="0" collapsed="false">
      <c r="B231" s="104" t="n">
        <f aca="false">+B230+1</f>
        <v>218</v>
      </c>
      <c r="C231" s="105" t="n">
        <v>1</v>
      </c>
      <c r="D231" s="51" t="n">
        <v>915639652</v>
      </c>
      <c r="E231" s="106" t="s">
        <v>286</v>
      </c>
      <c r="F231" s="55" t="n">
        <v>1.68</v>
      </c>
      <c r="G231" s="107" t="n">
        <f aca="false">F231+J230</f>
        <v>-679.789999999998</v>
      </c>
      <c r="H231" s="108" t="n">
        <f aca="false">IF(G231&gt;0,ROUND(G231/I231+0.5,0),0)</f>
        <v>0</v>
      </c>
      <c r="I231" s="109" t="n">
        <f aca="false">$C$10</f>
        <v>4405.7</v>
      </c>
      <c r="J231" s="110" t="n">
        <f aca="false">G231-(H231*I231)</f>
        <v>-679.789999999998</v>
      </c>
    </row>
    <row r="232" s="94" customFormat="true" ht="12.75" hidden="false" customHeight="true" outlineLevel="0" collapsed="false">
      <c r="B232" s="104" t="n">
        <f aca="false">+B231+1</f>
        <v>219</v>
      </c>
      <c r="C232" s="105" t="n">
        <v>2</v>
      </c>
      <c r="D232" s="51" t="n">
        <v>1306608330</v>
      </c>
      <c r="E232" s="106" t="s">
        <v>287</v>
      </c>
      <c r="F232" s="55" t="n">
        <v>3.36</v>
      </c>
      <c r="G232" s="107" t="n">
        <f aca="false">F232+J231</f>
        <v>-676.429999999998</v>
      </c>
      <c r="H232" s="108" t="n">
        <f aca="false">IF(G232&gt;0,ROUND(G232/I232+0.5,0),0)</f>
        <v>0</v>
      </c>
      <c r="I232" s="109" t="n">
        <f aca="false">$C$10</f>
        <v>4405.7</v>
      </c>
      <c r="J232" s="110" t="n">
        <f aca="false">G232-(H232*I232)</f>
        <v>-676.429999999998</v>
      </c>
    </row>
    <row r="233" s="94" customFormat="true" ht="12.75" hidden="false" customHeight="true" outlineLevel="0" collapsed="false">
      <c r="B233" s="104" t="n">
        <f aca="false">+B232+1</f>
        <v>220</v>
      </c>
      <c r="C233" s="105" t="n">
        <v>1</v>
      </c>
      <c r="D233" s="51" t="n">
        <v>1711399509</v>
      </c>
      <c r="E233" s="106" t="s">
        <v>288</v>
      </c>
      <c r="F233" s="55" t="n">
        <v>37.53</v>
      </c>
      <c r="G233" s="107" t="n">
        <f aca="false">F233+J232</f>
        <v>-638.899999999998</v>
      </c>
      <c r="H233" s="108" t="n">
        <f aca="false">IF(G233&gt;0,ROUND(G233/I233+0.5,0),0)</f>
        <v>0</v>
      </c>
      <c r="I233" s="109" t="n">
        <f aca="false">$C$10</f>
        <v>4405.7</v>
      </c>
      <c r="J233" s="110" t="n">
        <f aca="false">G233-(H233*I233)</f>
        <v>-638.899999999998</v>
      </c>
    </row>
    <row r="234" s="94" customFormat="true" ht="12.75" hidden="false" customHeight="true" outlineLevel="0" collapsed="false">
      <c r="B234" s="104" t="n">
        <f aca="false">+B233+1</f>
        <v>221</v>
      </c>
      <c r="C234" s="105" t="n">
        <v>1</v>
      </c>
      <c r="D234" s="51" t="n">
        <v>917337750</v>
      </c>
      <c r="E234" s="106" t="s">
        <v>289</v>
      </c>
      <c r="F234" s="55" t="n">
        <v>9.05</v>
      </c>
      <c r="G234" s="107" t="n">
        <f aca="false">F234+J233</f>
        <v>-629.849999999998</v>
      </c>
      <c r="H234" s="108" t="n">
        <f aca="false">IF(G234&gt;0,ROUND(G234/I234+0.5,0),0)</f>
        <v>0</v>
      </c>
      <c r="I234" s="109" t="n">
        <f aca="false">$C$10</f>
        <v>4405.7</v>
      </c>
      <c r="J234" s="110" t="n">
        <f aca="false">G234-(H234*I234)</f>
        <v>-629.849999999998</v>
      </c>
    </row>
    <row r="235" s="94" customFormat="true" ht="12.75" hidden="false" customHeight="true" outlineLevel="0" collapsed="false">
      <c r="B235" s="104" t="n">
        <f aca="false">+B234+1</f>
        <v>222</v>
      </c>
      <c r="C235" s="105" t="n">
        <v>2</v>
      </c>
      <c r="D235" s="51" t="n">
        <v>959704875</v>
      </c>
      <c r="E235" s="106" t="s">
        <v>290</v>
      </c>
      <c r="F235" s="55" t="n">
        <v>5.1</v>
      </c>
      <c r="G235" s="107" t="n">
        <f aca="false">F235+J234</f>
        <v>-624.749999999998</v>
      </c>
      <c r="H235" s="108" t="n">
        <f aca="false">IF(G235&gt;0,ROUND(G235/I235+0.5,0),0)</f>
        <v>0</v>
      </c>
      <c r="I235" s="109" t="n">
        <f aca="false">$C$10</f>
        <v>4405.7</v>
      </c>
      <c r="J235" s="110" t="n">
        <f aca="false">G235-(H235*I235)</f>
        <v>-624.749999999998</v>
      </c>
    </row>
    <row r="236" s="94" customFormat="true" ht="12.75" hidden="false" customHeight="true" outlineLevel="0" collapsed="false">
      <c r="B236" s="104" t="n">
        <f aca="false">+B235+1</f>
        <v>223</v>
      </c>
      <c r="C236" s="105" t="n">
        <v>1</v>
      </c>
      <c r="D236" s="51" t="n">
        <v>960246171</v>
      </c>
      <c r="E236" s="106" t="s">
        <v>291</v>
      </c>
      <c r="F236" s="55" t="n">
        <v>1.83</v>
      </c>
      <c r="G236" s="107" t="n">
        <f aca="false">F236+J235</f>
        <v>-622.919999999998</v>
      </c>
      <c r="H236" s="108" t="n">
        <f aca="false">IF(G236&gt;0,ROUND(G236/I236+0.5,0),0)</f>
        <v>0</v>
      </c>
      <c r="I236" s="109" t="n">
        <f aca="false">$C$10</f>
        <v>4405.7</v>
      </c>
      <c r="J236" s="110" t="n">
        <f aca="false">G236-(H236*I236)</f>
        <v>-622.919999999998</v>
      </c>
    </row>
    <row r="237" s="94" customFormat="true" ht="12.75" hidden="false" customHeight="true" outlineLevel="0" collapsed="false">
      <c r="B237" s="104" t="n">
        <f aca="false">+B236+1</f>
        <v>224</v>
      </c>
      <c r="C237" s="105" t="n">
        <v>3</v>
      </c>
      <c r="D237" s="51" t="n">
        <v>925432734</v>
      </c>
      <c r="E237" s="106" t="s">
        <v>292</v>
      </c>
      <c r="F237" s="55" t="n">
        <v>6.71</v>
      </c>
      <c r="G237" s="107" t="n">
        <f aca="false">F237+J236</f>
        <v>-616.209999999998</v>
      </c>
      <c r="H237" s="108" t="n">
        <f aca="false">IF(G237&gt;0,ROUND(G237/I237+0.5,0),0)</f>
        <v>0</v>
      </c>
      <c r="I237" s="109" t="n">
        <f aca="false">$C$10</f>
        <v>4405.7</v>
      </c>
      <c r="J237" s="110" t="n">
        <f aca="false">G237-(H237*I237)</f>
        <v>-616.209999999998</v>
      </c>
    </row>
    <row r="238" s="94" customFormat="true" ht="12.75" hidden="false" customHeight="true" outlineLevel="0" collapsed="false">
      <c r="B238" s="104" t="n">
        <f aca="false">+B237+1</f>
        <v>225</v>
      </c>
      <c r="C238" s="105" t="n">
        <v>2</v>
      </c>
      <c r="D238" s="51" t="n">
        <v>917474777</v>
      </c>
      <c r="E238" s="106" t="s">
        <v>293</v>
      </c>
      <c r="F238" s="55" t="n">
        <v>3.36</v>
      </c>
      <c r="G238" s="107" t="n">
        <f aca="false">F238+J237</f>
        <v>-612.849999999998</v>
      </c>
      <c r="H238" s="108" t="n">
        <f aca="false">IF(G238&gt;0,ROUND(G238/I238+0.5,0),0)</f>
        <v>0</v>
      </c>
      <c r="I238" s="109" t="n">
        <f aca="false">$C$10</f>
        <v>4405.7</v>
      </c>
      <c r="J238" s="110" t="n">
        <f aca="false">G238-(H238*I238)</f>
        <v>-612.849999999998</v>
      </c>
    </row>
    <row r="239" s="94" customFormat="true" ht="12.75" hidden="false" customHeight="true" outlineLevel="0" collapsed="false">
      <c r="B239" s="104" t="n">
        <f aca="false">+B238+1</f>
        <v>226</v>
      </c>
      <c r="C239" s="105" t="n">
        <v>1</v>
      </c>
      <c r="D239" s="51" t="n">
        <v>915647390</v>
      </c>
      <c r="E239" s="106" t="s">
        <v>294</v>
      </c>
      <c r="F239" s="55" t="n">
        <v>2.61</v>
      </c>
      <c r="G239" s="107" t="n">
        <f aca="false">F239+J238</f>
        <v>-610.239999999998</v>
      </c>
      <c r="H239" s="108" t="n">
        <f aca="false">IF(G239&gt;0,ROUND(G239/I239+0.5,0),0)</f>
        <v>0</v>
      </c>
      <c r="I239" s="109" t="n">
        <f aca="false">$C$10</f>
        <v>4405.7</v>
      </c>
      <c r="J239" s="110" t="n">
        <f aca="false">G239-(H239*I239)</f>
        <v>-610.239999999998</v>
      </c>
    </row>
    <row r="240" s="94" customFormat="true" ht="12.75" hidden="false" customHeight="true" outlineLevel="0" collapsed="false">
      <c r="B240" s="104" t="n">
        <f aca="false">+B239+1</f>
        <v>227</v>
      </c>
      <c r="C240" s="105" t="n">
        <v>1</v>
      </c>
      <c r="D240" s="51" t="n">
        <v>904570009</v>
      </c>
      <c r="E240" s="106" t="s">
        <v>295</v>
      </c>
      <c r="F240" s="55" t="n">
        <v>1.64</v>
      </c>
      <c r="G240" s="107" t="n">
        <f aca="false">F240+J239</f>
        <v>-608.599999999998</v>
      </c>
      <c r="H240" s="108" t="n">
        <f aca="false">IF(G240&gt;0,ROUND(G240/I240+0.5,0),0)</f>
        <v>0</v>
      </c>
      <c r="I240" s="109" t="n">
        <f aca="false">$C$10</f>
        <v>4405.7</v>
      </c>
      <c r="J240" s="110" t="n">
        <f aca="false">G240-(H240*I240)</f>
        <v>-608.599999999998</v>
      </c>
    </row>
    <row r="241" s="94" customFormat="true" ht="12.75" hidden="false" customHeight="true" outlineLevel="0" collapsed="false">
      <c r="B241" s="104" t="n">
        <f aca="false">+B240+1</f>
        <v>228</v>
      </c>
      <c r="C241" s="105" t="n">
        <v>1</v>
      </c>
      <c r="D241" s="51" t="n">
        <v>930643457</v>
      </c>
      <c r="E241" s="106" t="s">
        <v>296</v>
      </c>
      <c r="F241" s="55" t="n">
        <v>2.14</v>
      </c>
      <c r="G241" s="107" t="n">
        <f aca="false">F241+J240</f>
        <v>-606.459999999998</v>
      </c>
      <c r="H241" s="108" t="n">
        <f aca="false">IF(G241&gt;0,ROUND(G241/I241+0.5,0),0)</f>
        <v>0</v>
      </c>
      <c r="I241" s="109" t="n">
        <f aca="false">$C$10</f>
        <v>4405.7</v>
      </c>
      <c r="J241" s="110" t="n">
        <f aca="false">G241-(H241*I241)</f>
        <v>-606.459999999998</v>
      </c>
    </row>
    <row r="242" s="94" customFormat="true" ht="12.75" hidden="false" customHeight="true" outlineLevel="0" collapsed="false">
      <c r="B242" s="104" t="n">
        <f aca="false">+B241+1</f>
        <v>229</v>
      </c>
      <c r="C242" s="105" t="n">
        <v>2</v>
      </c>
      <c r="D242" s="51" t="n">
        <v>956546501</v>
      </c>
      <c r="E242" s="106" t="s">
        <v>297</v>
      </c>
      <c r="F242" s="55" t="n">
        <v>47.79</v>
      </c>
      <c r="G242" s="107" t="n">
        <f aca="false">F242+J241</f>
        <v>-558.669999999998</v>
      </c>
      <c r="H242" s="108" t="n">
        <f aca="false">IF(G242&gt;0,ROUND(G242/I242+0.5,0),0)</f>
        <v>0</v>
      </c>
      <c r="I242" s="109" t="n">
        <f aca="false">$C$10</f>
        <v>4405.7</v>
      </c>
      <c r="J242" s="110" t="n">
        <f aca="false">G242-(H242*I242)</f>
        <v>-558.669999999998</v>
      </c>
    </row>
    <row r="243" s="94" customFormat="true" ht="12.75" hidden="false" customHeight="true" outlineLevel="0" collapsed="false">
      <c r="B243" s="104" t="n">
        <f aca="false">+B242+1</f>
        <v>230</v>
      </c>
      <c r="C243" s="105" t="n">
        <v>2</v>
      </c>
      <c r="D243" s="51" t="n">
        <v>990353794001</v>
      </c>
      <c r="E243" s="106" t="s">
        <v>298</v>
      </c>
      <c r="F243" s="55" t="n">
        <v>2.02</v>
      </c>
      <c r="G243" s="107" t="n">
        <f aca="false">F243+J242</f>
        <v>-556.649999999998</v>
      </c>
      <c r="H243" s="108" t="n">
        <f aca="false">IF(G243&gt;0,ROUND(G243/I243+0.5,0),0)</f>
        <v>0</v>
      </c>
      <c r="I243" s="109" t="n">
        <f aca="false">$C$10</f>
        <v>4405.7</v>
      </c>
      <c r="J243" s="110" t="n">
        <f aca="false">G243-(H243*I243)</f>
        <v>-556.649999999998</v>
      </c>
    </row>
    <row r="244" s="94" customFormat="true" ht="12.75" hidden="false" customHeight="true" outlineLevel="0" collapsed="false">
      <c r="B244" s="104" t="n">
        <f aca="false">+B243+1</f>
        <v>231</v>
      </c>
      <c r="C244" s="105" t="n">
        <v>1</v>
      </c>
      <c r="D244" s="51" t="n">
        <v>922343959</v>
      </c>
      <c r="E244" s="106" t="s">
        <v>299</v>
      </c>
      <c r="F244" s="55" t="n">
        <v>1.68</v>
      </c>
      <c r="G244" s="107" t="n">
        <f aca="false">F244+J243</f>
        <v>-554.969999999998</v>
      </c>
      <c r="H244" s="108" t="n">
        <f aca="false">IF(G244&gt;0,ROUND(G244/I244+0.5,0),0)</f>
        <v>0</v>
      </c>
      <c r="I244" s="109" t="n">
        <f aca="false">$C$10</f>
        <v>4405.7</v>
      </c>
      <c r="J244" s="110" t="n">
        <f aca="false">G244-(H244*I244)</f>
        <v>-554.969999999998</v>
      </c>
    </row>
    <row r="245" s="94" customFormat="true" ht="12.75" hidden="false" customHeight="true" outlineLevel="0" collapsed="false">
      <c r="B245" s="104" t="n">
        <f aca="false">+B244+1</f>
        <v>232</v>
      </c>
      <c r="C245" s="105" t="n">
        <v>1</v>
      </c>
      <c r="D245" s="51" t="n">
        <v>1711243574001</v>
      </c>
      <c r="E245" s="106" t="s">
        <v>300</v>
      </c>
      <c r="F245" s="55" t="n">
        <v>8.33</v>
      </c>
      <c r="G245" s="107" t="n">
        <f aca="false">F245+J244</f>
        <v>-546.639999999998</v>
      </c>
      <c r="H245" s="108" t="n">
        <f aca="false">IF(G245&gt;0,ROUND(G245/I245+0.5,0),0)</f>
        <v>0</v>
      </c>
      <c r="I245" s="109" t="n">
        <f aca="false">$C$10</f>
        <v>4405.7</v>
      </c>
      <c r="J245" s="110" t="n">
        <f aca="false">G245-(H245*I245)</f>
        <v>-546.639999999998</v>
      </c>
    </row>
    <row r="246" s="94" customFormat="true" ht="12.75" hidden="false" customHeight="true" outlineLevel="0" collapsed="false">
      <c r="B246" s="104" t="n">
        <f aca="false">+B245+1</f>
        <v>233</v>
      </c>
      <c r="C246" s="105" t="n">
        <v>2</v>
      </c>
      <c r="D246" s="51" t="n">
        <v>1002079968</v>
      </c>
      <c r="E246" s="106" t="s">
        <v>301</v>
      </c>
      <c r="F246" s="55" t="n">
        <v>3.36</v>
      </c>
      <c r="G246" s="107" t="n">
        <f aca="false">F246+J245</f>
        <v>-543.279999999998</v>
      </c>
      <c r="H246" s="108" t="n">
        <f aca="false">IF(G246&gt;0,ROUND(G246/I246+0.5,0),0)</f>
        <v>0</v>
      </c>
      <c r="I246" s="109" t="n">
        <f aca="false">$C$10</f>
        <v>4405.7</v>
      </c>
      <c r="J246" s="110" t="n">
        <f aca="false">G246-(H246*I246)</f>
        <v>-543.279999999998</v>
      </c>
    </row>
    <row r="247" s="94" customFormat="true" ht="12.75" hidden="false" customHeight="true" outlineLevel="0" collapsed="false">
      <c r="B247" s="104" t="n">
        <f aca="false">+B246+1</f>
        <v>234</v>
      </c>
      <c r="C247" s="105" t="n">
        <v>1</v>
      </c>
      <c r="D247" s="51" t="n">
        <v>1709138356</v>
      </c>
      <c r="E247" s="106" t="s">
        <v>302</v>
      </c>
      <c r="F247" s="55" t="n">
        <v>1.68</v>
      </c>
      <c r="G247" s="107" t="n">
        <f aca="false">F247+J246</f>
        <v>-541.599999999998</v>
      </c>
      <c r="H247" s="108" t="n">
        <f aca="false">IF(G247&gt;0,ROUND(G247/I247+0.5,0),0)</f>
        <v>0</v>
      </c>
      <c r="I247" s="109" t="n">
        <f aca="false">$C$10</f>
        <v>4405.7</v>
      </c>
      <c r="J247" s="110" t="n">
        <f aca="false">G247-(H247*I247)</f>
        <v>-541.599999999998</v>
      </c>
    </row>
    <row r="248" s="94" customFormat="true" ht="12.75" hidden="false" customHeight="true" outlineLevel="0" collapsed="false">
      <c r="B248" s="104" t="n">
        <f aca="false">+B247+1</f>
        <v>235</v>
      </c>
      <c r="C248" s="105" t="n">
        <v>1</v>
      </c>
      <c r="D248" s="51" t="n">
        <v>905566055</v>
      </c>
      <c r="E248" s="106" t="s">
        <v>303</v>
      </c>
      <c r="F248" s="55" t="n">
        <v>0.65</v>
      </c>
      <c r="G248" s="107" t="n">
        <f aca="false">F248+J247</f>
        <v>-540.949999999998</v>
      </c>
      <c r="H248" s="108" t="n">
        <f aca="false">IF(G248&gt;0,ROUND(G248/I248+0.5,0),0)</f>
        <v>0</v>
      </c>
      <c r="I248" s="109" t="n">
        <f aca="false">$C$10</f>
        <v>4405.7</v>
      </c>
      <c r="J248" s="110" t="n">
        <f aca="false">G248-(H248*I248)</f>
        <v>-540.949999999998</v>
      </c>
    </row>
    <row r="249" s="94" customFormat="true" ht="12.75" hidden="false" customHeight="true" outlineLevel="0" collapsed="false">
      <c r="B249" s="104" t="n">
        <f aca="false">+B248+1</f>
        <v>236</v>
      </c>
      <c r="C249" s="105" t="n">
        <v>1</v>
      </c>
      <c r="D249" s="51" t="n">
        <v>923226211</v>
      </c>
      <c r="E249" s="106" t="s">
        <v>304</v>
      </c>
      <c r="F249" s="55" t="n">
        <v>7.9</v>
      </c>
      <c r="G249" s="107" t="n">
        <f aca="false">F249+J248</f>
        <v>-533.049999999998</v>
      </c>
      <c r="H249" s="108" t="n">
        <f aca="false">IF(G249&gt;0,ROUND(G249/I249+0.5,0),0)</f>
        <v>0</v>
      </c>
      <c r="I249" s="109" t="n">
        <f aca="false">$C$10</f>
        <v>4405.7</v>
      </c>
      <c r="J249" s="110" t="n">
        <f aca="false">G249-(H249*I249)</f>
        <v>-533.049999999998</v>
      </c>
    </row>
    <row r="250" s="94" customFormat="true" ht="12.75" hidden="false" customHeight="true" outlineLevel="0" collapsed="false">
      <c r="B250" s="104" t="n">
        <f aca="false">+B249+1</f>
        <v>237</v>
      </c>
      <c r="C250" s="105" t="n">
        <v>3</v>
      </c>
      <c r="D250" s="51" t="n">
        <v>908268493</v>
      </c>
      <c r="E250" s="106" t="s">
        <v>305</v>
      </c>
      <c r="F250" s="55" t="n">
        <v>21.85</v>
      </c>
      <c r="G250" s="107" t="n">
        <f aca="false">F250+J249</f>
        <v>-511.199999999998</v>
      </c>
      <c r="H250" s="108" t="n">
        <f aca="false">IF(G250&gt;0,ROUND(G250/I250+0.5,0),0)</f>
        <v>0</v>
      </c>
      <c r="I250" s="109" t="n">
        <f aca="false">$C$10</f>
        <v>4405.7</v>
      </c>
      <c r="J250" s="110" t="n">
        <f aca="false">G250-(H250*I250)</f>
        <v>-511.199999999998</v>
      </c>
    </row>
    <row r="251" s="94" customFormat="true" ht="12.75" hidden="false" customHeight="true" outlineLevel="0" collapsed="false">
      <c r="B251" s="104" t="n">
        <f aca="false">+B250+1</f>
        <v>238</v>
      </c>
      <c r="C251" s="105" t="n">
        <v>2</v>
      </c>
      <c r="D251" s="51" t="n">
        <v>915790984</v>
      </c>
      <c r="E251" s="106" t="s">
        <v>306</v>
      </c>
      <c r="F251" s="55" t="n">
        <v>4.26</v>
      </c>
      <c r="G251" s="107" t="n">
        <f aca="false">F251+J250</f>
        <v>-506.939999999998</v>
      </c>
      <c r="H251" s="108" t="n">
        <f aca="false">IF(G251&gt;0,ROUND(G251/I251+0.5,0),0)</f>
        <v>0</v>
      </c>
      <c r="I251" s="109" t="n">
        <f aca="false">$C$10</f>
        <v>4405.7</v>
      </c>
      <c r="J251" s="110" t="n">
        <f aca="false">G251-(H251*I251)</f>
        <v>-506.939999999998</v>
      </c>
    </row>
    <row r="252" s="94" customFormat="true" ht="12.75" hidden="false" customHeight="true" outlineLevel="0" collapsed="false">
      <c r="B252" s="104" t="n">
        <f aca="false">+B251+1</f>
        <v>239</v>
      </c>
      <c r="C252" s="105" t="n">
        <v>2</v>
      </c>
      <c r="D252" s="51" t="n">
        <v>909913345</v>
      </c>
      <c r="E252" s="106" t="s">
        <v>307</v>
      </c>
      <c r="F252" s="55" t="n">
        <v>3.49</v>
      </c>
      <c r="G252" s="107" t="n">
        <f aca="false">F252+J251</f>
        <v>-503.449999999998</v>
      </c>
      <c r="H252" s="108" t="n">
        <f aca="false">IF(G252&gt;0,ROUND(G252/I252+0.5,0),0)</f>
        <v>0</v>
      </c>
      <c r="I252" s="109" t="n">
        <f aca="false">$C$10</f>
        <v>4405.7</v>
      </c>
      <c r="J252" s="110" t="n">
        <f aca="false">G252-(H252*I252)</f>
        <v>-503.449999999998</v>
      </c>
    </row>
    <row r="253" s="94" customFormat="true" ht="12.75" hidden="false" customHeight="true" outlineLevel="0" collapsed="false">
      <c r="B253" s="104" t="n">
        <f aca="false">+B252+1</f>
        <v>240</v>
      </c>
      <c r="C253" s="105" t="n">
        <v>2</v>
      </c>
      <c r="D253" s="51" t="n">
        <v>910334069</v>
      </c>
      <c r="E253" s="106" t="s">
        <v>308</v>
      </c>
      <c r="F253" s="55" t="n">
        <v>3.98</v>
      </c>
      <c r="G253" s="107" t="n">
        <f aca="false">F253+J252</f>
        <v>-499.469999999998</v>
      </c>
      <c r="H253" s="108" t="n">
        <f aca="false">IF(G253&gt;0,ROUND(G253/I253+0.5,0),0)</f>
        <v>0</v>
      </c>
      <c r="I253" s="109" t="n">
        <f aca="false">$C$10</f>
        <v>4405.7</v>
      </c>
      <c r="J253" s="110" t="n">
        <f aca="false">G253-(H253*I253)</f>
        <v>-499.469999999998</v>
      </c>
    </row>
    <row r="254" s="94" customFormat="true" ht="12.75" hidden="false" customHeight="true" outlineLevel="0" collapsed="false">
      <c r="B254" s="104" t="n">
        <f aca="false">+B253+1</f>
        <v>241</v>
      </c>
      <c r="C254" s="105" t="n">
        <v>3</v>
      </c>
      <c r="D254" s="51" t="n">
        <v>920755352</v>
      </c>
      <c r="E254" s="106" t="s">
        <v>309</v>
      </c>
      <c r="F254" s="55" t="n">
        <v>5.08</v>
      </c>
      <c r="G254" s="107" t="n">
        <f aca="false">F254+J253</f>
        <v>-494.389999999998</v>
      </c>
      <c r="H254" s="108" t="n">
        <f aca="false">IF(G254&gt;0,ROUND(G254/I254+0.5,0),0)</f>
        <v>0</v>
      </c>
      <c r="I254" s="109" t="n">
        <f aca="false">$C$10</f>
        <v>4405.7</v>
      </c>
      <c r="J254" s="110" t="n">
        <f aca="false">G254-(H254*I254)</f>
        <v>-494.389999999998</v>
      </c>
    </row>
    <row r="255" s="94" customFormat="true" ht="12.75" hidden="false" customHeight="true" outlineLevel="0" collapsed="false">
      <c r="B255" s="104" t="n">
        <f aca="false">+B254+1</f>
        <v>242</v>
      </c>
      <c r="C255" s="105" t="n">
        <v>1</v>
      </c>
      <c r="D255" s="51" t="n">
        <v>921595435</v>
      </c>
      <c r="E255" s="106" t="s">
        <v>310</v>
      </c>
      <c r="F255" s="55" t="n">
        <v>2.22</v>
      </c>
      <c r="G255" s="107" t="n">
        <f aca="false">F255+J254</f>
        <v>-492.169999999998</v>
      </c>
      <c r="H255" s="108" t="n">
        <f aca="false">IF(G255&gt;0,ROUND(G255/I255+0.5,0),0)</f>
        <v>0</v>
      </c>
      <c r="I255" s="109" t="n">
        <f aca="false">$C$10</f>
        <v>4405.7</v>
      </c>
      <c r="J255" s="110" t="n">
        <f aca="false">G255-(H255*I255)</f>
        <v>-492.169999999998</v>
      </c>
    </row>
    <row r="256" s="94" customFormat="true" ht="12.75" hidden="false" customHeight="true" outlineLevel="0" collapsed="false">
      <c r="B256" s="104" t="n">
        <f aca="false">+B255+1</f>
        <v>243</v>
      </c>
      <c r="C256" s="105" t="n">
        <v>3</v>
      </c>
      <c r="D256" s="51" t="n">
        <v>921595435001</v>
      </c>
      <c r="E256" s="106"/>
      <c r="F256" s="55" t="n">
        <v>5.04</v>
      </c>
      <c r="G256" s="107" t="n">
        <f aca="false">F256+J255</f>
        <v>-487.129999999998</v>
      </c>
      <c r="H256" s="108" t="n">
        <f aca="false">IF(G256&gt;0,ROUND(G256/I256+0.5,0),0)</f>
        <v>0</v>
      </c>
      <c r="I256" s="109" t="n">
        <f aca="false">$C$10</f>
        <v>4405.7</v>
      </c>
      <c r="J256" s="110" t="n">
        <f aca="false">G256-(H256*I256)</f>
        <v>-487.129999999998</v>
      </c>
    </row>
    <row r="257" s="94" customFormat="true" ht="12.75" hidden="false" customHeight="true" outlineLevel="0" collapsed="false">
      <c r="B257" s="104" t="n">
        <f aca="false">+B256+1</f>
        <v>244</v>
      </c>
      <c r="C257" s="105" t="n">
        <v>1</v>
      </c>
      <c r="D257" s="51" t="n">
        <v>920734530</v>
      </c>
      <c r="E257" s="106" t="s">
        <v>311</v>
      </c>
      <c r="F257" s="55" t="n">
        <v>5.4</v>
      </c>
      <c r="G257" s="107" t="n">
        <f aca="false">F257+J256</f>
        <v>-481.729999999998</v>
      </c>
      <c r="H257" s="108" t="n">
        <f aca="false">IF(G257&gt;0,ROUND(G257/I257+0.5,0),0)</f>
        <v>0</v>
      </c>
      <c r="I257" s="109" t="n">
        <f aca="false">$C$10</f>
        <v>4405.7</v>
      </c>
      <c r="J257" s="110" t="n">
        <f aca="false">G257-(H257*I257)</f>
        <v>-481.729999999998</v>
      </c>
    </row>
    <row r="258" s="94" customFormat="true" ht="12.75" hidden="false" customHeight="true" outlineLevel="0" collapsed="false">
      <c r="B258" s="104" t="n">
        <f aca="false">+B257+1</f>
        <v>245</v>
      </c>
      <c r="C258" s="105" t="n">
        <v>1</v>
      </c>
      <c r="D258" s="51" t="n">
        <v>922203831</v>
      </c>
      <c r="E258" s="106" t="s">
        <v>312</v>
      </c>
      <c r="F258" s="55" t="n">
        <v>3.6</v>
      </c>
      <c r="G258" s="107" t="n">
        <f aca="false">F258+J257</f>
        <v>-478.129999999998</v>
      </c>
      <c r="H258" s="108" t="n">
        <f aca="false">IF(G258&gt;0,ROUND(G258/I258+0.5,0),0)</f>
        <v>0</v>
      </c>
      <c r="I258" s="109" t="n">
        <f aca="false">$C$10</f>
        <v>4405.7</v>
      </c>
      <c r="J258" s="110" t="n">
        <f aca="false">G258-(H258*I258)</f>
        <v>-478.129999999998</v>
      </c>
    </row>
    <row r="259" s="94" customFormat="true" ht="12.75" hidden="false" customHeight="true" outlineLevel="0" collapsed="false">
      <c r="B259" s="104" t="n">
        <f aca="false">+B258+1</f>
        <v>246</v>
      </c>
      <c r="C259" s="105" t="n">
        <v>2</v>
      </c>
      <c r="D259" s="51" t="n">
        <v>201142510</v>
      </c>
      <c r="E259" s="106" t="s">
        <v>313</v>
      </c>
      <c r="F259" s="55" t="n">
        <v>4.99</v>
      </c>
      <c r="G259" s="107" t="n">
        <f aca="false">F259+J258</f>
        <v>-473.139999999998</v>
      </c>
      <c r="H259" s="108" t="n">
        <f aca="false">IF(G259&gt;0,ROUND(G259/I259+0.5,0),0)</f>
        <v>0</v>
      </c>
      <c r="I259" s="109" t="n">
        <f aca="false">$C$10</f>
        <v>4405.7</v>
      </c>
      <c r="J259" s="110" t="n">
        <f aca="false">G259-(H259*I259)</f>
        <v>-473.139999999998</v>
      </c>
    </row>
    <row r="260" s="94" customFormat="true" ht="12.75" hidden="false" customHeight="true" outlineLevel="0" collapsed="false">
      <c r="B260" s="104" t="n">
        <f aca="false">+B259+1</f>
        <v>247</v>
      </c>
      <c r="C260" s="105" t="n">
        <v>1</v>
      </c>
      <c r="D260" s="51" t="n">
        <v>958657041</v>
      </c>
      <c r="E260" s="106" t="s">
        <v>314</v>
      </c>
      <c r="F260" s="55" t="n">
        <v>0.2</v>
      </c>
      <c r="G260" s="107" t="n">
        <f aca="false">F260+J259</f>
        <v>-472.939999999998</v>
      </c>
      <c r="H260" s="108" t="n">
        <f aca="false">IF(G260&gt;0,ROUND(G260/I260+0.5,0),0)</f>
        <v>0</v>
      </c>
      <c r="I260" s="109" t="n">
        <f aca="false">$C$10</f>
        <v>4405.7</v>
      </c>
      <c r="J260" s="110" t="n">
        <f aca="false">G260-(H260*I260)</f>
        <v>-472.939999999998</v>
      </c>
    </row>
    <row r="261" s="94" customFormat="true" ht="12.75" hidden="false" customHeight="true" outlineLevel="0" collapsed="false">
      <c r="B261" s="104" t="n">
        <f aca="false">+B260+1</f>
        <v>248</v>
      </c>
      <c r="C261" s="105" t="n">
        <v>1</v>
      </c>
      <c r="D261" s="51" t="n">
        <v>919694208</v>
      </c>
      <c r="E261" s="106" t="s">
        <v>315</v>
      </c>
      <c r="F261" s="55" t="n">
        <v>1.68</v>
      </c>
      <c r="G261" s="107" t="n">
        <f aca="false">F261+J260</f>
        <v>-471.259999999998</v>
      </c>
      <c r="H261" s="108" t="n">
        <f aca="false">IF(G261&gt;0,ROUND(G261/I261+0.5,0),0)</f>
        <v>0</v>
      </c>
      <c r="I261" s="109" t="n">
        <f aca="false">$C$10</f>
        <v>4405.7</v>
      </c>
      <c r="J261" s="110" t="n">
        <f aca="false">G261-(H261*I261)</f>
        <v>-471.259999999998</v>
      </c>
    </row>
    <row r="262" s="94" customFormat="true" ht="12.75" hidden="false" customHeight="true" outlineLevel="0" collapsed="false">
      <c r="B262" s="104" t="n">
        <f aca="false">+B261+1</f>
        <v>249</v>
      </c>
      <c r="C262" s="105" t="n">
        <v>1</v>
      </c>
      <c r="D262" s="51" t="n">
        <v>1716513906001</v>
      </c>
      <c r="E262" s="106" t="s">
        <v>316</v>
      </c>
      <c r="F262" s="55" t="n">
        <v>1.68</v>
      </c>
      <c r="G262" s="107" t="n">
        <f aca="false">F262+J261</f>
        <v>-469.579999999998</v>
      </c>
      <c r="H262" s="108" t="n">
        <f aca="false">IF(G262&gt;0,ROUND(G262/I262+0.5,0),0)</f>
        <v>0</v>
      </c>
      <c r="I262" s="109" t="n">
        <f aca="false">$C$10</f>
        <v>4405.7</v>
      </c>
      <c r="J262" s="110" t="n">
        <f aca="false">G262-(H262*I262)</f>
        <v>-469.579999999998</v>
      </c>
    </row>
    <row r="263" s="94" customFormat="true" ht="12.75" hidden="false" customHeight="true" outlineLevel="0" collapsed="false">
      <c r="B263" s="104" t="n">
        <f aca="false">+B262+1</f>
        <v>250</v>
      </c>
      <c r="C263" s="105" t="n">
        <v>1</v>
      </c>
      <c r="D263" s="51" t="n">
        <v>927290973</v>
      </c>
      <c r="E263" s="106" t="s">
        <v>317</v>
      </c>
      <c r="F263" s="55" t="n">
        <v>2.07</v>
      </c>
      <c r="G263" s="107" t="n">
        <f aca="false">F263+J262</f>
        <v>-467.509999999998</v>
      </c>
      <c r="H263" s="108" t="n">
        <f aca="false">IF(G263&gt;0,ROUND(G263/I263+0.5,0),0)</f>
        <v>0</v>
      </c>
      <c r="I263" s="109" t="n">
        <f aca="false">$C$10</f>
        <v>4405.7</v>
      </c>
      <c r="J263" s="110" t="n">
        <f aca="false">G263-(H263*I263)</f>
        <v>-467.509999999998</v>
      </c>
    </row>
    <row r="264" s="94" customFormat="true" ht="12.75" hidden="false" customHeight="true" outlineLevel="0" collapsed="false">
      <c r="B264" s="104" t="n">
        <f aca="false">+B263+1</f>
        <v>251</v>
      </c>
      <c r="C264" s="105" t="n">
        <v>3</v>
      </c>
      <c r="D264" s="51" t="n">
        <v>913528295</v>
      </c>
      <c r="E264" s="106" t="s">
        <v>318</v>
      </c>
      <c r="F264" s="55" t="n">
        <v>9.23</v>
      </c>
      <c r="G264" s="107" t="n">
        <f aca="false">F264+J263</f>
        <v>-458.279999999998</v>
      </c>
      <c r="H264" s="108" t="n">
        <f aca="false">IF(G264&gt;0,ROUND(G264/I264+0.5,0),0)</f>
        <v>0</v>
      </c>
      <c r="I264" s="109" t="n">
        <f aca="false">$C$10</f>
        <v>4405.7</v>
      </c>
      <c r="J264" s="110" t="n">
        <f aca="false">G264-(H264*I264)</f>
        <v>-458.279999999998</v>
      </c>
    </row>
    <row r="265" s="94" customFormat="true" ht="12.75" hidden="false" customHeight="true" outlineLevel="0" collapsed="false">
      <c r="B265" s="104" t="n">
        <f aca="false">+B264+1</f>
        <v>252</v>
      </c>
      <c r="C265" s="105" t="n">
        <v>1</v>
      </c>
      <c r="D265" s="51" t="n">
        <v>910875566</v>
      </c>
      <c r="E265" s="106" t="s">
        <v>319</v>
      </c>
      <c r="F265" s="55" t="n">
        <v>3.15</v>
      </c>
      <c r="G265" s="107" t="n">
        <f aca="false">F265+J264</f>
        <v>-455.129999999998</v>
      </c>
      <c r="H265" s="108" t="n">
        <f aca="false">IF(G265&gt;0,ROUND(G265/I265+0.5,0),0)</f>
        <v>0</v>
      </c>
      <c r="I265" s="109" t="n">
        <f aca="false">$C$10</f>
        <v>4405.7</v>
      </c>
      <c r="J265" s="110" t="n">
        <f aca="false">G265-(H265*I265)</f>
        <v>-455.129999999998</v>
      </c>
    </row>
    <row r="266" s="94" customFormat="true" ht="12.75" hidden="false" customHeight="true" outlineLevel="0" collapsed="false">
      <c r="B266" s="104" t="n">
        <f aca="false">+B265+1</f>
        <v>253</v>
      </c>
      <c r="C266" s="105" t="n">
        <v>2</v>
      </c>
      <c r="D266" s="51" t="n">
        <v>915275028</v>
      </c>
      <c r="E266" s="106" t="s">
        <v>320</v>
      </c>
      <c r="F266" s="55" t="n">
        <v>16.93</v>
      </c>
      <c r="G266" s="107" t="n">
        <f aca="false">F266+J265</f>
        <v>-438.199999999998</v>
      </c>
      <c r="H266" s="108" t="n">
        <f aca="false">IF(G266&gt;0,ROUND(G266/I266+0.5,0),0)</f>
        <v>0</v>
      </c>
      <c r="I266" s="109" t="n">
        <f aca="false">$C$10</f>
        <v>4405.7</v>
      </c>
      <c r="J266" s="110" t="n">
        <f aca="false">G266-(H266*I266)</f>
        <v>-438.199999999998</v>
      </c>
    </row>
    <row r="267" s="94" customFormat="true" ht="12.75" hidden="false" customHeight="true" outlineLevel="0" collapsed="false">
      <c r="B267" s="104" t="n">
        <f aca="false">+B266+1</f>
        <v>254</v>
      </c>
      <c r="C267" s="105" t="n">
        <v>1</v>
      </c>
      <c r="D267" s="51" t="n">
        <v>913306932</v>
      </c>
      <c r="E267" s="106" t="s">
        <v>321</v>
      </c>
      <c r="F267" s="55" t="n">
        <v>11.4</v>
      </c>
      <c r="G267" s="107" t="n">
        <f aca="false">F267+J266</f>
        <v>-426.799999999998</v>
      </c>
      <c r="H267" s="108" t="n">
        <f aca="false">IF(G267&gt;0,ROUND(G267/I267+0.5,0),0)</f>
        <v>0</v>
      </c>
      <c r="I267" s="109" t="n">
        <f aca="false">$C$10</f>
        <v>4405.7</v>
      </c>
      <c r="J267" s="110" t="n">
        <f aca="false">G267-(H267*I267)</f>
        <v>-426.799999999998</v>
      </c>
    </row>
    <row r="268" s="94" customFormat="true" ht="12.75" hidden="false" customHeight="true" outlineLevel="0" collapsed="false">
      <c r="B268" s="104" t="n">
        <f aca="false">+B267+1</f>
        <v>255</v>
      </c>
      <c r="C268" s="105" t="n">
        <v>4</v>
      </c>
      <c r="D268" s="51" t="n">
        <v>920433810</v>
      </c>
      <c r="E268" s="106" t="s">
        <v>322</v>
      </c>
      <c r="F268" s="55" t="n">
        <v>0.97</v>
      </c>
      <c r="G268" s="107" t="n">
        <f aca="false">F268+J267</f>
        <v>-425.829999999998</v>
      </c>
      <c r="H268" s="108" t="n">
        <f aca="false">IF(G268&gt;0,ROUND(G268/I268+0.5,0),0)</f>
        <v>0</v>
      </c>
      <c r="I268" s="109" t="n">
        <f aca="false">$C$10</f>
        <v>4405.7</v>
      </c>
      <c r="J268" s="110" t="n">
        <f aca="false">G268-(H268*I268)</f>
        <v>-425.829999999998</v>
      </c>
    </row>
    <row r="269" s="94" customFormat="true" ht="12.75" hidden="false" customHeight="true" outlineLevel="0" collapsed="false">
      <c r="B269" s="104" t="n">
        <f aca="false">+B268+1</f>
        <v>256</v>
      </c>
      <c r="C269" s="105" t="n">
        <v>2</v>
      </c>
      <c r="D269" s="51" t="n">
        <v>921154555</v>
      </c>
      <c r="E269" s="106" t="s">
        <v>323</v>
      </c>
      <c r="F269" s="55" t="n">
        <v>16.3</v>
      </c>
      <c r="G269" s="107" t="n">
        <f aca="false">F269+J268</f>
        <v>-409.529999999998</v>
      </c>
      <c r="H269" s="108" t="n">
        <f aca="false">IF(G269&gt;0,ROUND(G269/I269+0.5,0),0)</f>
        <v>0</v>
      </c>
      <c r="I269" s="109" t="n">
        <f aca="false">$C$10</f>
        <v>4405.7</v>
      </c>
      <c r="J269" s="110" t="n">
        <f aca="false">G269-(H269*I269)</f>
        <v>-409.529999999998</v>
      </c>
    </row>
    <row r="270" s="94" customFormat="true" ht="12.75" hidden="false" customHeight="true" outlineLevel="0" collapsed="false">
      <c r="B270" s="104" t="n">
        <f aca="false">+B269+1</f>
        <v>257</v>
      </c>
      <c r="C270" s="105" t="n">
        <v>2</v>
      </c>
      <c r="D270" s="51" t="n">
        <v>904939543</v>
      </c>
      <c r="E270" s="106" t="s">
        <v>324</v>
      </c>
      <c r="F270" s="55" t="n">
        <v>1.69</v>
      </c>
      <c r="G270" s="107" t="n">
        <f aca="false">F270+J269</f>
        <v>-407.839999999998</v>
      </c>
      <c r="H270" s="108" t="n">
        <f aca="false">IF(G270&gt;0,ROUND(G270/I270+0.5,0),0)</f>
        <v>0</v>
      </c>
      <c r="I270" s="109" t="n">
        <f aca="false">$C$10</f>
        <v>4405.7</v>
      </c>
      <c r="J270" s="110" t="n">
        <f aca="false">G270-(H270*I270)</f>
        <v>-407.839999999998</v>
      </c>
    </row>
    <row r="271" s="94" customFormat="true" ht="12.75" hidden="false" customHeight="true" outlineLevel="0" collapsed="false">
      <c r="B271" s="104" t="n">
        <f aca="false">+B270+1</f>
        <v>258</v>
      </c>
      <c r="C271" s="105" t="n">
        <v>1</v>
      </c>
      <c r="D271" s="51" t="n">
        <v>918750688</v>
      </c>
      <c r="E271" s="106" t="s">
        <v>325</v>
      </c>
      <c r="F271" s="55" t="n">
        <v>2.65</v>
      </c>
      <c r="G271" s="107" t="n">
        <f aca="false">F271+J270</f>
        <v>-405.189999999998</v>
      </c>
      <c r="H271" s="108" t="n">
        <f aca="false">IF(G271&gt;0,ROUND(G271/I271+0.5,0),0)</f>
        <v>0</v>
      </c>
      <c r="I271" s="109" t="n">
        <f aca="false">$C$10</f>
        <v>4405.7</v>
      </c>
      <c r="J271" s="110" t="n">
        <f aca="false">G271-(H271*I271)</f>
        <v>-405.189999999998</v>
      </c>
    </row>
    <row r="272" s="94" customFormat="true" ht="12.75" hidden="false" customHeight="true" outlineLevel="0" collapsed="false">
      <c r="B272" s="104" t="n">
        <f aca="false">+B271+1</f>
        <v>259</v>
      </c>
      <c r="C272" s="105" t="n">
        <v>1</v>
      </c>
      <c r="D272" s="51" t="n">
        <v>920370277</v>
      </c>
      <c r="E272" s="106" t="s">
        <v>326</v>
      </c>
      <c r="F272" s="55" t="n">
        <v>2.36</v>
      </c>
      <c r="G272" s="107" t="n">
        <f aca="false">F272+J271</f>
        <v>-402.829999999998</v>
      </c>
      <c r="H272" s="108" t="n">
        <f aca="false">IF(G272&gt;0,ROUND(G272/I272+0.5,0),0)</f>
        <v>0</v>
      </c>
      <c r="I272" s="109" t="n">
        <f aca="false">$C$10</f>
        <v>4405.7</v>
      </c>
      <c r="J272" s="110" t="n">
        <f aca="false">G272-(H272*I272)</f>
        <v>-402.829999999998</v>
      </c>
    </row>
    <row r="273" s="94" customFormat="true" ht="12.75" hidden="false" customHeight="true" outlineLevel="0" collapsed="false">
      <c r="B273" s="104" t="n">
        <f aca="false">+B272+1</f>
        <v>260</v>
      </c>
      <c r="C273" s="105" t="n">
        <v>1</v>
      </c>
      <c r="D273" s="51" t="n">
        <v>925547432001</v>
      </c>
      <c r="E273" s="106" t="s">
        <v>327</v>
      </c>
      <c r="F273" s="55" t="n">
        <v>1.62</v>
      </c>
      <c r="G273" s="107" t="n">
        <f aca="false">F273+J272</f>
        <v>-401.209999999998</v>
      </c>
      <c r="H273" s="108" t="n">
        <f aca="false">IF(G273&gt;0,ROUND(G273/I273+0.5,0),0)</f>
        <v>0</v>
      </c>
      <c r="I273" s="109" t="n">
        <f aca="false">$C$10</f>
        <v>4405.7</v>
      </c>
      <c r="J273" s="110" t="n">
        <f aca="false">G273-(H273*I273)</f>
        <v>-401.209999999998</v>
      </c>
    </row>
    <row r="274" s="94" customFormat="true" ht="12.75" hidden="false" customHeight="true" outlineLevel="0" collapsed="false">
      <c r="B274" s="104" t="n">
        <f aca="false">+B273+1</f>
        <v>261</v>
      </c>
      <c r="C274" s="105" t="n">
        <v>3</v>
      </c>
      <c r="D274" s="51" t="n">
        <v>925808909</v>
      </c>
      <c r="E274" s="106" t="s">
        <v>328</v>
      </c>
      <c r="F274" s="55" t="n">
        <v>7.21</v>
      </c>
      <c r="G274" s="107" t="n">
        <f aca="false">F274+J273</f>
        <v>-393.999999999998</v>
      </c>
      <c r="H274" s="108" t="n">
        <f aca="false">IF(G274&gt;0,ROUND(G274/I274+0.5,0),0)</f>
        <v>0</v>
      </c>
      <c r="I274" s="109" t="n">
        <f aca="false">$C$10</f>
        <v>4405.7</v>
      </c>
      <c r="J274" s="110" t="n">
        <f aca="false">G274-(H274*I274)</f>
        <v>-393.999999999998</v>
      </c>
    </row>
    <row r="275" s="94" customFormat="true" ht="12.75" hidden="false" customHeight="true" outlineLevel="0" collapsed="false">
      <c r="B275" s="104" t="n">
        <f aca="false">+B274+1</f>
        <v>262</v>
      </c>
      <c r="C275" s="105" t="n">
        <v>1</v>
      </c>
      <c r="D275" s="51" t="n">
        <v>911013183</v>
      </c>
      <c r="E275" s="106" t="s">
        <v>329</v>
      </c>
      <c r="F275" s="55" t="n">
        <v>1.68</v>
      </c>
      <c r="G275" s="107" t="n">
        <f aca="false">F275+J274</f>
        <v>-392.319999999998</v>
      </c>
      <c r="H275" s="108" t="n">
        <f aca="false">IF(G275&gt;0,ROUND(G275/I275+0.5,0),0)</f>
        <v>0</v>
      </c>
      <c r="I275" s="109" t="n">
        <f aca="false">$C$10</f>
        <v>4405.7</v>
      </c>
      <c r="J275" s="110" t="n">
        <f aca="false">G275-(H275*I275)</f>
        <v>-392.319999999998</v>
      </c>
    </row>
    <row r="276" s="94" customFormat="true" ht="12.75" hidden="false" customHeight="true" outlineLevel="0" collapsed="false">
      <c r="B276" s="104" t="n">
        <f aca="false">+B275+1</f>
        <v>263</v>
      </c>
      <c r="C276" s="105" t="n">
        <v>1</v>
      </c>
      <c r="D276" s="51" t="n">
        <v>918770710</v>
      </c>
      <c r="E276" s="106" t="s">
        <v>330</v>
      </c>
      <c r="F276" s="55" t="n">
        <v>2.7</v>
      </c>
      <c r="G276" s="107" t="n">
        <f aca="false">F276+J275</f>
        <v>-389.619999999998</v>
      </c>
      <c r="H276" s="108" t="n">
        <f aca="false">IF(G276&gt;0,ROUND(G276/I276+0.5,0),0)</f>
        <v>0</v>
      </c>
      <c r="I276" s="109" t="n">
        <f aca="false">$C$10</f>
        <v>4405.7</v>
      </c>
      <c r="J276" s="110" t="n">
        <f aca="false">G276-(H276*I276)</f>
        <v>-389.619999999998</v>
      </c>
    </row>
    <row r="277" s="94" customFormat="true" ht="12.75" hidden="false" customHeight="true" outlineLevel="0" collapsed="false">
      <c r="B277" s="104" t="n">
        <f aca="false">+B276+1</f>
        <v>264</v>
      </c>
      <c r="C277" s="105" t="n">
        <v>1</v>
      </c>
      <c r="D277" s="51" t="n">
        <v>914200175</v>
      </c>
      <c r="E277" s="106" t="s">
        <v>331</v>
      </c>
      <c r="F277" s="55" t="n">
        <v>1.69</v>
      </c>
      <c r="G277" s="107" t="n">
        <f aca="false">F277+J276</f>
        <v>-387.929999999998</v>
      </c>
      <c r="H277" s="108" t="n">
        <f aca="false">IF(G277&gt;0,ROUND(G277/I277+0.5,0),0)</f>
        <v>0</v>
      </c>
      <c r="I277" s="109" t="n">
        <f aca="false">$C$10</f>
        <v>4405.7</v>
      </c>
      <c r="J277" s="110" t="n">
        <f aca="false">G277-(H277*I277)</f>
        <v>-387.929999999998</v>
      </c>
    </row>
    <row r="278" s="94" customFormat="true" ht="12.75" hidden="false" customHeight="true" outlineLevel="0" collapsed="false">
      <c r="B278" s="104" t="n">
        <f aca="false">+B277+1</f>
        <v>265</v>
      </c>
      <c r="C278" s="105" t="n">
        <v>4</v>
      </c>
      <c r="D278" s="51" t="n">
        <v>926952375</v>
      </c>
      <c r="E278" s="106" t="s">
        <v>332</v>
      </c>
      <c r="F278" s="55" t="n">
        <v>7.03</v>
      </c>
      <c r="G278" s="107" t="n">
        <f aca="false">F278+J277</f>
        <v>-380.899999999998</v>
      </c>
      <c r="H278" s="108" t="n">
        <f aca="false">IF(G278&gt;0,ROUND(G278/I278+0.5,0),0)</f>
        <v>0</v>
      </c>
      <c r="I278" s="109" t="n">
        <f aca="false">$C$10</f>
        <v>4405.7</v>
      </c>
      <c r="J278" s="110" t="n">
        <f aca="false">G278-(H278*I278)</f>
        <v>-380.899999999998</v>
      </c>
    </row>
    <row r="279" s="94" customFormat="true" ht="12.75" hidden="false" customHeight="true" outlineLevel="0" collapsed="false">
      <c r="B279" s="104" t="n">
        <f aca="false">+B278+1</f>
        <v>266</v>
      </c>
      <c r="C279" s="105" t="n">
        <v>2</v>
      </c>
      <c r="D279" s="51" t="n">
        <v>1709761009</v>
      </c>
      <c r="E279" s="106" t="s">
        <v>333</v>
      </c>
      <c r="F279" s="55" t="n">
        <v>12.04</v>
      </c>
      <c r="G279" s="107" t="n">
        <f aca="false">F279+J278</f>
        <v>-368.859999999998</v>
      </c>
      <c r="H279" s="108" t="n">
        <f aca="false">IF(G279&gt;0,ROUND(G279/I279+0.5,0),0)</f>
        <v>0</v>
      </c>
      <c r="I279" s="109" t="n">
        <f aca="false">$C$10</f>
        <v>4405.7</v>
      </c>
      <c r="J279" s="110" t="n">
        <f aca="false">G279-(H279*I279)</f>
        <v>-368.859999999998</v>
      </c>
    </row>
    <row r="280" s="94" customFormat="true" ht="12.75" hidden="false" customHeight="true" outlineLevel="0" collapsed="false">
      <c r="B280" s="104" t="n">
        <f aca="false">+B279+1</f>
        <v>267</v>
      </c>
      <c r="C280" s="105" t="n">
        <v>1</v>
      </c>
      <c r="D280" s="51" t="n">
        <v>908003007</v>
      </c>
      <c r="E280" s="106" t="s">
        <v>334</v>
      </c>
      <c r="F280" s="55" t="n">
        <v>6.1</v>
      </c>
      <c r="G280" s="107" t="n">
        <f aca="false">F280+J279</f>
        <v>-362.759999999998</v>
      </c>
      <c r="H280" s="108" t="n">
        <f aca="false">IF(G280&gt;0,ROUND(G280/I280+0.5,0),0)</f>
        <v>0</v>
      </c>
      <c r="I280" s="109" t="n">
        <f aca="false">$C$10</f>
        <v>4405.7</v>
      </c>
      <c r="J280" s="110" t="n">
        <f aca="false">G280-(H280*I280)</f>
        <v>-362.759999999998</v>
      </c>
    </row>
    <row r="281" s="94" customFormat="true" ht="12.75" hidden="false" customHeight="true" outlineLevel="0" collapsed="false">
      <c r="B281" s="104" t="n">
        <f aca="false">+B280+1</f>
        <v>268</v>
      </c>
      <c r="C281" s="105" t="n">
        <v>2</v>
      </c>
      <c r="D281" s="51" t="n">
        <v>926629700</v>
      </c>
      <c r="E281" s="106" t="s">
        <v>335</v>
      </c>
      <c r="F281" s="55" t="n">
        <v>4.04</v>
      </c>
      <c r="G281" s="107" t="n">
        <f aca="false">F281+J280</f>
        <v>-358.719999999998</v>
      </c>
      <c r="H281" s="108" t="n">
        <f aca="false">IF(G281&gt;0,ROUND(G281/I281+0.5,0),0)</f>
        <v>0</v>
      </c>
      <c r="I281" s="109" t="n">
        <f aca="false">$C$10</f>
        <v>4405.7</v>
      </c>
      <c r="J281" s="110" t="n">
        <f aca="false">G281-(H281*I281)</f>
        <v>-358.719999999998</v>
      </c>
    </row>
    <row r="282" s="94" customFormat="true" ht="12.75" hidden="false" customHeight="true" outlineLevel="0" collapsed="false">
      <c r="B282" s="104" t="n">
        <f aca="false">+B281+1</f>
        <v>269</v>
      </c>
      <c r="C282" s="105" t="n">
        <v>2</v>
      </c>
      <c r="D282" s="51" t="n">
        <v>926639022</v>
      </c>
      <c r="E282" s="106" t="s">
        <v>336</v>
      </c>
      <c r="F282" s="55" t="n">
        <v>3.36</v>
      </c>
      <c r="G282" s="107" t="n">
        <f aca="false">F282+J281</f>
        <v>-355.359999999998</v>
      </c>
      <c r="H282" s="108" t="n">
        <f aca="false">IF(G282&gt;0,ROUND(G282/I282+0.5,0),0)</f>
        <v>0</v>
      </c>
      <c r="I282" s="109" t="n">
        <f aca="false">$C$10</f>
        <v>4405.7</v>
      </c>
      <c r="J282" s="110" t="n">
        <f aca="false">G282-(H282*I282)</f>
        <v>-355.359999999998</v>
      </c>
    </row>
    <row r="283" s="94" customFormat="true" ht="12.75" hidden="false" customHeight="true" outlineLevel="0" collapsed="false">
      <c r="B283" s="104" t="n">
        <f aca="false">+B282+1</f>
        <v>270</v>
      </c>
      <c r="C283" s="105" t="n">
        <v>2</v>
      </c>
      <c r="D283" s="51" t="n">
        <v>1202953137</v>
      </c>
      <c r="E283" s="106" t="s">
        <v>337</v>
      </c>
      <c r="F283" s="55" t="n">
        <v>3.36</v>
      </c>
      <c r="G283" s="107" t="n">
        <f aca="false">F283+J282</f>
        <v>-351.999999999998</v>
      </c>
      <c r="H283" s="108" t="n">
        <f aca="false">IF(G283&gt;0,ROUND(G283/I283+0.5,0),0)</f>
        <v>0</v>
      </c>
      <c r="I283" s="109" t="n">
        <f aca="false">$C$10</f>
        <v>4405.7</v>
      </c>
      <c r="J283" s="110" t="n">
        <f aca="false">G283-(H283*I283)</f>
        <v>-351.999999999998</v>
      </c>
    </row>
    <row r="284" s="94" customFormat="true" ht="12.75" hidden="false" customHeight="true" outlineLevel="0" collapsed="false">
      <c r="B284" s="104" t="n">
        <f aca="false">+B283+1</f>
        <v>271</v>
      </c>
      <c r="C284" s="105" t="n">
        <v>1</v>
      </c>
      <c r="D284" s="51" t="n">
        <v>903852960</v>
      </c>
      <c r="E284" s="106" t="s">
        <v>338</v>
      </c>
      <c r="F284" s="55" t="n">
        <v>2.78</v>
      </c>
      <c r="G284" s="107" t="n">
        <f aca="false">F284+J283</f>
        <v>-349.219999999998</v>
      </c>
      <c r="H284" s="108" t="n">
        <f aca="false">IF(G284&gt;0,ROUND(G284/I284+0.5,0),0)</f>
        <v>0</v>
      </c>
      <c r="I284" s="109" t="n">
        <f aca="false">$C$10</f>
        <v>4405.7</v>
      </c>
      <c r="J284" s="110" t="n">
        <f aca="false">G284-(H284*I284)</f>
        <v>-349.219999999998</v>
      </c>
    </row>
    <row r="285" s="94" customFormat="true" ht="12.75" hidden="false" customHeight="true" outlineLevel="0" collapsed="false">
      <c r="B285" s="104" t="n">
        <f aca="false">+B284+1</f>
        <v>272</v>
      </c>
      <c r="C285" s="105" t="n">
        <v>1</v>
      </c>
      <c r="D285" s="51" t="n">
        <v>924907975</v>
      </c>
      <c r="E285" s="106" t="s">
        <v>339</v>
      </c>
      <c r="F285" s="55" t="n">
        <v>0.02</v>
      </c>
      <c r="G285" s="107" t="n">
        <f aca="false">F285+J284</f>
        <v>-349.199999999998</v>
      </c>
      <c r="H285" s="108" t="n">
        <f aca="false">IF(G285&gt;0,ROUND(G285/I285+0.5,0),0)</f>
        <v>0</v>
      </c>
      <c r="I285" s="109" t="n">
        <f aca="false">$C$10</f>
        <v>4405.7</v>
      </c>
      <c r="J285" s="110" t="n">
        <f aca="false">G285-(H285*I285)</f>
        <v>-349.199999999998</v>
      </c>
    </row>
    <row r="286" s="94" customFormat="true" ht="12.75" hidden="false" customHeight="true" outlineLevel="0" collapsed="false">
      <c r="B286" s="104" t="n">
        <f aca="false">+B285+1</f>
        <v>273</v>
      </c>
      <c r="C286" s="105" t="n">
        <v>3</v>
      </c>
      <c r="D286" s="51" t="n">
        <v>201307980</v>
      </c>
      <c r="E286" s="106" t="s">
        <v>340</v>
      </c>
      <c r="F286" s="55" t="n">
        <v>6.03</v>
      </c>
      <c r="G286" s="107" t="n">
        <f aca="false">F286+J285</f>
        <v>-343.169999999998</v>
      </c>
      <c r="H286" s="108" t="n">
        <f aca="false">IF(G286&gt;0,ROUND(G286/I286+0.5,0),0)</f>
        <v>0</v>
      </c>
      <c r="I286" s="109" t="n">
        <f aca="false">$C$10</f>
        <v>4405.7</v>
      </c>
      <c r="J286" s="110" t="n">
        <f aca="false">G286-(H286*I286)</f>
        <v>-343.169999999998</v>
      </c>
    </row>
    <row r="287" s="94" customFormat="true" ht="12.75" hidden="false" customHeight="true" outlineLevel="0" collapsed="false">
      <c r="B287" s="104" t="n">
        <f aca="false">+B286+1</f>
        <v>274</v>
      </c>
      <c r="C287" s="105" t="n">
        <v>1</v>
      </c>
      <c r="D287" s="51" t="n">
        <v>200343747</v>
      </c>
      <c r="E287" s="106" t="s">
        <v>341</v>
      </c>
      <c r="F287" s="55" t="n">
        <v>6.89</v>
      </c>
      <c r="G287" s="107" t="n">
        <f aca="false">F287+J286</f>
        <v>-336.279999999998</v>
      </c>
      <c r="H287" s="108" t="n">
        <f aca="false">IF(G287&gt;0,ROUND(G287/I287+0.5,0),0)</f>
        <v>0</v>
      </c>
      <c r="I287" s="109" t="n">
        <f aca="false">$C$10</f>
        <v>4405.7</v>
      </c>
      <c r="J287" s="110" t="n">
        <f aca="false">G287-(H287*I287)</f>
        <v>-336.279999999998</v>
      </c>
    </row>
    <row r="288" s="94" customFormat="true" ht="12.75" hidden="false" customHeight="true" outlineLevel="0" collapsed="false">
      <c r="B288" s="104" t="n">
        <f aca="false">+B287+1</f>
        <v>275</v>
      </c>
      <c r="C288" s="105" t="n">
        <v>3</v>
      </c>
      <c r="D288" s="51" t="n">
        <v>923837017</v>
      </c>
      <c r="E288" s="106" t="s">
        <v>342</v>
      </c>
      <c r="F288" s="55" t="n">
        <v>8.03</v>
      </c>
      <c r="G288" s="107" t="n">
        <f aca="false">F288+J287</f>
        <v>-328.249999999998</v>
      </c>
      <c r="H288" s="108" t="n">
        <f aca="false">IF(G288&gt;0,ROUND(G288/I288+0.5,0),0)</f>
        <v>0</v>
      </c>
      <c r="I288" s="109" t="n">
        <f aca="false">$C$10</f>
        <v>4405.7</v>
      </c>
      <c r="J288" s="110" t="n">
        <f aca="false">G288-(H288*I288)</f>
        <v>-328.249999999998</v>
      </c>
    </row>
    <row r="289" s="94" customFormat="true" ht="12.75" hidden="false" customHeight="true" outlineLevel="0" collapsed="false">
      <c r="B289" s="104" t="n">
        <f aca="false">+B288+1</f>
        <v>276</v>
      </c>
      <c r="C289" s="105" t="n">
        <v>1</v>
      </c>
      <c r="D289" s="51" t="n">
        <v>912817640</v>
      </c>
      <c r="E289" s="106" t="s">
        <v>343</v>
      </c>
      <c r="F289" s="55" t="n">
        <v>1.8</v>
      </c>
      <c r="G289" s="107" t="n">
        <f aca="false">F289+J288</f>
        <v>-326.449999999998</v>
      </c>
      <c r="H289" s="108" t="n">
        <f aca="false">IF(G289&gt;0,ROUND(G289/I289+0.5,0),0)</f>
        <v>0</v>
      </c>
      <c r="I289" s="109" t="n">
        <f aca="false">$C$10</f>
        <v>4405.7</v>
      </c>
      <c r="J289" s="110" t="n">
        <f aca="false">G289-(H289*I289)</f>
        <v>-326.449999999998</v>
      </c>
    </row>
    <row r="290" s="94" customFormat="true" ht="12.75" hidden="false" customHeight="true" outlineLevel="0" collapsed="false">
      <c r="B290" s="104" t="n">
        <f aca="false">+B289+1</f>
        <v>277</v>
      </c>
      <c r="C290" s="105" t="n">
        <v>3</v>
      </c>
      <c r="D290" s="51" t="n">
        <v>923648224</v>
      </c>
      <c r="E290" s="106" t="s">
        <v>344</v>
      </c>
      <c r="F290" s="55" t="n">
        <v>10.17</v>
      </c>
      <c r="G290" s="107" t="n">
        <f aca="false">F290+J289</f>
        <v>-316.279999999998</v>
      </c>
      <c r="H290" s="108" t="n">
        <f aca="false">IF(G290&gt;0,ROUND(G290/I290+0.5,0),0)</f>
        <v>0</v>
      </c>
      <c r="I290" s="109" t="n">
        <f aca="false">$C$10</f>
        <v>4405.7</v>
      </c>
      <c r="J290" s="110" t="n">
        <f aca="false">G290-(H290*I290)</f>
        <v>-316.279999999998</v>
      </c>
    </row>
    <row r="291" s="94" customFormat="true" ht="12.75" hidden="false" customHeight="true" outlineLevel="0" collapsed="false">
      <c r="B291" s="104" t="n">
        <f aca="false">+B290+1</f>
        <v>278</v>
      </c>
      <c r="C291" s="105" t="n">
        <v>3</v>
      </c>
      <c r="D291" s="51" t="n">
        <v>924455405</v>
      </c>
      <c r="E291" s="106" t="s">
        <v>345</v>
      </c>
      <c r="F291" s="55" t="n">
        <v>5.12</v>
      </c>
      <c r="G291" s="107" t="n">
        <f aca="false">F291+J290</f>
        <v>-311.159999999998</v>
      </c>
      <c r="H291" s="108" t="n">
        <f aca="false">IF(G291&gt;0,ROUND(G291/I291+0.5,0),0)</f>
        <v>0</v>
      </c>
      <c r="I291" s="109" t="n">
        <f aca="false">$C$10</f>
        <v>4405.7</v>
      </c>
      <c r="J291" s="110" t="n">
        <f aca="false">G291-(H291*I291)</f>
        <v>-311.159999999998</v>
      </c>
    </row>
    <row r="292" s="94" customFormat="true" ht="12.75" hidden="false" customHeight="true" outlineLevel="0" collapsed="false">
      <c r="B292" s="104" t="n">
        <f aca="false">+B291+1</f>
        <v>279</v>
      </c>
      <c r="C292" s="105" t="n">
        <v>1</v>
      </c>
      <c r="D292" s="51" t="n">
        <v>918208174</v>
      </c>
      <c r="E292" s="106" t="s">
        <v>346</v>
      </c>
      <c r="F292" s="55" t="n">
        <v>8.3</v>
      </c>
      <c r="G292" s="107" t="n">
        <f aca="false">F292+J291</f>
        <v>-302.859999999998</v>
      </c>
      <c r="H292" s="108" t="n">
        <f aca="false">IF(G292&gt;0,ROUND(G292/I292+0.5,0),0)</f>
        <v>0</v>
      </c>
      <c r="I292" s="109" t="n">
        <f aca="false">$C$10</f>
        <v>4405.7</v>
      </c>
      <c r="J292" s="110" t="n">
        <f aca="false">G292-(H292*I292)</f>
        <v>-302.859999999998</v>
      </c>
    </row>
    <row r="293" s="94" customFormat="true" ht="12.75" hidden="false" customHeight="true" outlineLevel="0" collapsed="false">
      <c r="B293" s="104" t="n">
        <f aca="false">+B292+1</f>
        <v>280</v>
      </c>
      <c r="C293" s="105" t="n">
        <v>3</v>
      </c>
      <c r="D293" s="51" t="n">
        <v>930711502</v>
      </c>
      <c r="E293" s="106" t="s">
        <v>347</v>
      </c>
      <c r="F293" s="55" t="n">
        <v>5.43</v>
      </c>
      <c r="G293" s="107" t="n">
        <f aca="false">F293+J292</f>
        <v>-297.429999999998</v>
      </c>
      <c r="H293" s="108" t="n">
        <f aca="false">IF(G293&gt;0,ROUND(G293/I293+0.5,0),0)</f>
        <v>0</v>
      </c>
      <c r="I293" s="109" t="n">
        <f aca="false">$C$10</f>
        <v>4405.7</v>
      </c>
      <c r="J293" s="110" t="n">
        <f aca="false">G293-(H293*I293)</f>
        <v>-297.429999999998</v>
      </c>
    </row>
    <row r="294" s="94" customFormat="true" ht="12.75" hidden="false" customHeight="true" outlineLevel="0" collapsed="false">
      <c r="B294" s="104" t="n">
        <f aca="false">+B293+1</f>
        <v>281</v>
      </c>
      <c r="C294" s="105" t="n">
        <v>1</v>
      </c>
      <c r="D294" s="51" t="n">
        <v>924938491</v>
      </c>
      <c r="E294" s="106" t="s">
        <v>348</v>
      </c>
      <c r="F294" s="55" t="n">
        <v>0.04</v>
      </c>
      <c r="G294" s="107" t="n">
        <f aca="false">F294+J293</f>
        <v>-297.389999999998</v>
      </c>
      <c r="H294" s="108" t="n">
        <f aca="false">IF(G294&gt;0,ROUND(G294/I294+0.5,0),0)</f>
        <v>0</v>
      </c>
      <c r="I294" s="109" t="n">
        <f aca="false">$C$10</f>
        <v>4405.7</v>
      </c>
      <c r="J294" s="110" t="n">
        <f aca="false">G294-(H294*I294)</f>
        <v>-297.389999999998</v>
      </c>
    </row>
    <row r="295" s="94" customFormat="true" ht="12.75" hidden="false" customHeight="true" outlineLevel="0" collapsed="false">
      <c r="B295" s="104" t="n">
        <f aca="false">+B294+1</f>
        <v>282</v>
      </c>
      <c r="C295" s="105" t="n">
        <v>1</v>
      </c>
      <c r="D295" s="51" t="n">
        <v>950645234</v>
      </c>
      <c r="E295" s="106" t="s">
        <v>349</v>
      </c>
      <c r="F295" s="55" t="n">
        <v>2.33</v>
      </c>
      <c r="G295" s="107" t="n">
        <f aca="false">F295+J294</f>
        <v>-295.059999999998</v>
      </c>
      <c r="H295" s="108" t="n">
        <f aca="false">IF(G295&gt;0,ROUND(G295/I295+0.5,0),0)</f>
        <v>0</v>
      </c>
      <c r="I295" s="109" t="n">
        <f aca="false">$C$10</f>
        <v>4405.7</v>
      </c>
      <c r="J295" s="110" t="n">
        <f aca="false">G295-(H295*I295)</f>
        <v>-295.059999999998</v>
      </c>
    </row>
    <row r="296" s="94" customFormat="true" ht="12.75" hidden="false" customHeight="true" outlineLevel="0" collapsed="false">
      <c r="B296" s="104" t="n">
        <f aca="false">+B295+1</f>
        <v>283</v>
      </c>
      <c r="C296" s="105" t="n">
        <v>3</v>
      </c>
      <c r="D296" s="51" t="n">
        <v>906428362</v>
      </c>
      <c r="E296" s="106" t="s">
        <v>350</v>
      </c>
      <c r="F296" s="55" t="n">
        <v>5.7</v>
      </c>
      <c r="G296" s="107" t="n">
        <f aca="false">F296+J295</f>
        <v>-289.359999999998</v>
      </c>
      <c r="H296" s="108" t="n">
        <f aca="false">IF(G296&gt;0,ROUND(G296/I296+0.5,0),0)</f>
        <v>0</v>
      </c>
      <c r="I296" s="109" t="n">
        <f aca="false">$C$10</f>
        <v>4405.7</v>
      </c>
      <c r="J296" s="110" t="n">
        <f aca="false">G296-(H296*I296)</f>
        <v>-289.359999999998</v>
      </c>
    </row>
    <row r="297" s="94" customFormat="true" ht="12.75" hidden="false" customHeight="true" outlineLevel="0" collapsed="false">
      <c r="B297" s="104" t="n">
        <f aca="false">+B296+1</f>
        <v>284</v>
      </c>
      <c r="C297" s="105" t="n">
        <v>1</v>
      </c>
      <c r="D297" s="51" t="n">
        <v>906295001</v>
      </c>
      <c r="E297" s="106" t="s">
        <v>351</v>
      </c>
      <c r="F297" s="55" t="n">
        <v>1.79</v>
      </c>
      <c r="G297" s="107" t="n">
        <f aca="false">F297+J296</f>
        <v>-287.569999999998</v>
      </c>
      <c r="H297" s="108" t="n">
        <f aca="false">IF(G297&gt;0,ROUND(G297/I297+0.5,0),0)</f>
        <v>0</v>
      </c>
      <c r="I297" s="109" t="n">
        <f aca="false">$C$10</f>
        <v>4405.7</v>
      </c>
      <c r="J297" s="110" t="n">
        <f aca="false">G297-(H297*I297)</f>
        <v>-287.569999999998</v>
      </c>
    </row>
    <row r="298" s="94" customFormat="true" ht="12.75" hidden="false" customHeight="true" outlineLevel="0" collapsed="false">
      <c r="B298" s="104" t="n">
        <f aca="false">+B297+1</f>
        <v>285</v>
      </c>
      <c r="C298" s="105" t="n">
        <v>1</v>
      </c>
      <c r="D298" s="51" t="n">
        <v>1900552561</v>
      </c>
      <c r="E298" s="106" t="s">
        <v>352</v>
      </c>
      <c r="F298" s="55" t="n">
        <v>1.68</v>
      </c>
      <c r="G298" s="107" t="n">
        <f aca="false">F298+J297</f>
        <v>-285.889999999998</v>
      </c>
      <c r="H298" s="108" t="n">
        <f aca="false">IF(G298&gt;0,ROUND(G298/I298+0.5,0),0)</f>
        <v>0</v>
      </c>
      <c r="I298" s="109" t="n">
        <f aca="false">$C$10</f>
        <v>4405.7</v>
      </c>
      <c r="J298" s="110" t="n">
        <f aca="false">G298-(H298*I298)</f>
        <v>-285.889999999998</v>
      </c>
    </row>
    <row r="299" s="94" customFormat="true" ht="12.75" hidden="false" customHeight="true" outlineLevel="0" collapsed="false">
      <c r="B299" s="104" t="n">
        <f aca="false">+B298+1</f>
        <v>286</v>
      </c>
      <c r="C299" s="105" t="n">
        <v>1</v>
      </c>
      <c r="D299" s="51" t="n">
        <v>501100325001</v>
      </c>
      <c r="E299" s="106" t="s">
        <v>353</v>
      </c>
      <c r="F299" s="55" t="n">
        <v>1.68</v>
      </c>
      <c r="G299" s="107" t="n">
        <f aca="false">F299+J298</f>
        <v>-284.209999999998</v>
      </c>
      <c r="H299" s="108" t="n">
        <f aca="false">IF(G299&gt;0,ROUND(G299/I299+0.5,0),0)</f>
        <v>0</v>
      </c>
      <c r="I299" s="109" t="n">
        <f aca="false">$C$10</f>
        <v>4405.7</v>
      </c>
      <c r="J299" s="110" t="n">
        <f aca="false">G299-(H299*I299)</f>
        <v>-284.209999999998</v>
      </c>
    </row>
    <row r="300" s="94" customFormat="true" ht="12.75" hidden="false" customHeight="true" outlineLevel="0" collapsed="false">
      <c r="B300" s="104" t="n">
        <f aca="false">+B299+1</f>
        <v>287</v>
      </c>
      <c r="C300" s="105" t="n">
        <v>1</v>
      </c>
      <c r="D300" s="51" t="n">
        <v>924363518</v>
      </c>
      <c r="E300" s="106" t="s">
        <v>354</v>
      </c>
      <c r="F300" s="55" t="n">
        <v>3.57</v>
      </c>
      <c r="G300" s="107" t="n">
        <f aca="false">F300+J299</f>
        <v>-280.639999999998</v>
      </c>
      <c r="H300" s="108" t="n">
        <f aca="false">IF(G300&gt;0,ROUND(G300/I300+0.5,0),0)</f>
        <v>0</v>
      </c>
      <c r="I300" s="109" t="n">
        <f aca="false">$C$10</f>
        <v>4405.7</v>
      </c>
      <c r="J300" s="110" t="n">
        <f aca="false">G300-(H300*I300)</f>
        <v>-280.639999999998</v>
      </c>
    </row>
    <row r="301" s="94" customFormat="true" ht="12.75" hidden="false" customHeight="true" outlineLevel="0" collapsed="false">
      <c r="B301" s="104" t="n">
        <f aca="false">+B300+1</f>
        <v>288</v>
      </c>
      <c r="C301" s="105" t="n">
        <v>3</v>
      </c>
      <c r="D301" s="51" t="n">
        <v>910053966</v>
      </c>
      <c r="E301" s="106" t="s">
        <v>355</v>
      </c>
      <c r="F301" s="55" t="n">
        <v>4.72</v>
      </c>
      <c r="G301" s="107" t="n">
        <f aca="false">F301+J300</f>
        <v>-275.919999999998</v>
      </c>
      <c r="H301" s="108" t="n">
        <f aca="false">IF(G301&gt;0,ROUND(G301/I301+0.5,0),0)</f>
        <v>0</v>
      </c>
      <c r="I301" s="109" t="n">
        <f aca="false">$C$10</f>
        <v>4405.7</v>
      </c>
      <c r="J301" s="110" t="n">
        <f aca="false">G301-(H301*I301)</f>
        <v>-275.919999999998</v>
      </c>
    </row>
    <row r="302" s="94" customFormat="true" ht="12.75" hidden="false" customHeight="true" outlineLevel="0" collapsed="false">
      <c r="B302" s="104" t="n">
        <f aca="false">+B301+1</f>
        <v>289</v>
      </c>
      <c r="C302" s="105" t="n">
        <v>1</v>
      </c>
      <c r="D302" s="51" t="n">
        <v>922297221</v>
      </c>
      <c r="E302" s="106" t="s">
        <v>356</v>
      </c>
      <c r="F302" s="55" t="n">
        <v>13</v>
      </c>
      <c r="G302" s="107" t="n">
        <f aca="false">F302+J301</f>
        <v>-262.919999999998</v>
      </c>
      <c r="H302" s="108" t="n">
        <f aca="false">IF(G302&gt;0,ROUND(G302/I302+0.5,0),0)</f>
        <v>0</v>
      </c>
      <c r="I302" s="109" t="n">
        <f aca="false">$C$10</f>
        <v>4405.7</v>
      </c>
      <c r="J302" s="110" t="n">
        <f aca="false">G302-(H302*I302)</f>
        <v>-262.919999999998</v>
      </c>
    </row>
    <row r="303" s="94" customFormat="true" ht="12.75" hidden="false" customHeight="true" outlineLevel="0" collapsed="false">
      <c r="B303" s="104" t="n">
        <f aca="false">+B302+1</f>
        <v>290</v>
      </c>
      <c r="C303" s="105" t="n">
        <v>2</v>
      </c>
      <c r="D303" s="51" t="n">
        <v>906615489</v>
      </c>
      <c r="E303" s="106" t="s">
        <v>357</v>
      </c>
      <c r="F303" s="55" t="n">
        <v>5.79</v>
      </c>
      <c r="G303" s="107" t="n">
        <f aca="false">F303+J302</f>
        <v>-257.129999999998</v>
      </c>
      <c r="H303" s="108" t="n">
        <f aca="false">IF(G303&gt;0,ROUND(G303/I303+0.5,0),0)</f>
        <v>0</v>
      </c>
      <c r="I303" s="109" t="n">
        <f aca="false">$C$10</f>
        <v>4405.7</v>
      </c>
      <c r="J303" s="110" t="n">
        <f aca="false">G303-(H303*I303)</f>
        <v>-257.129999999998</v>
      </c>
    </row>
    <row r="304" s="94" customFormat="true" ht="12.75" hidden="false" customHeight="true" outlineLevel="0" collapsed="false">
      <c r="B304" s="104" t="n">
        <f aca="false">+B303+1</f>
        <v>291</v>
      </c>
      <c r="C304" s="105" t="n">
        <v>2</v>
      </c>
      <c r="D304" s="51" t="n">
        <v>993091650001</v>
      </c>
      <c r="E304" s="106" t="s">
        <v>358</v>
      </c>
      <c r="F304" s="55" t="n">
        <v>3.88</v>
      </c>
      <c r="G304" s="107" t="n">
        <f aca="false">F304+J303</f>
        <v>-253.249999999998</v>
      </c>
      <c r="H304" s="108" t="n">
        <f aca="false">IF(G304&gt;0,ROUND(G304/I304+0.5,0),0)</f>
        <v>0</v>
      </c>
      <c r="I304" s="109" t="n">
        <f aca="false">$C$10</f>
        <v>4405.7</v>
      </c>
      <c r="J304" s="110" t="n">
        <f aca="false">G304-(H304*I304)</f>
        <v>-253.249999999998</v>
      </c>
    </row>
    <row r="305" s="94" customFormat="true" ht="12.75" hidden="false" customHeight="true" outlineLevel="0" collapsed="false">
      <c r="B305" s="104" t="n">
        <f aca="false">+B304+1</f>
        <v>292</v>
      </c>
      <c r="C305" s="105" t="n">
        <v>1</v>
      </c>
      <c r="D305" s="51" t="n">
        <v>926435058</v>
      </c>
      <c r="E305" s="106" t="s">
        <v>359</v>
      </c>
      <c r="F305" s="55" t="n">
        <v>3.7</v>
      </c>
      <c r="G305" s="107" t="n">
        <f aca="false">F305+J304</f>
        <v>-249.549999999998</v>
      </c>
      <c r="H305" s="108" t="n">
        <f aca="false">IF(G305&gt;0,ROUND(G305/I305+0.5,0),0)</f>
        <v>0</v>
      </c>
      <c r="I305" s="109" t="n">
        <f aca="false">$C$10</f>
        <v>4405.7</v>
      </c>
      <c r="J305" s="110" t="n">
        <f aca="false">G305-(H305*I305)</f>
        <v>-249.549999999998</v>
      </c>
    </row>
    <row r="306" s="94" customFormat="true" ht="12.75" hidden="false" customHeight="true" outlineLevel="0" collapsed="false">
      <c r="B306" s="104" t="n">
        <f aca="false">+B305+1</f>
        <v>293</v>
      </c>
      <c r="C306" s="105" t="n">
        <v>3</v>
      </c>
      <c r="D306" s="51" t="n">
        <v>1204906877</v>
      </c>
      <c r="E306" s="106" t="s">
        <v>360</v>
      </c>
      <c r="F306" s="55" t="n">
        <v>5.68</v>
      </c>
      <c r="G306" s="107" t="n">
        <f aca="false">F306+J305</f>
        <v>-243.869999999998</v>
      </c>
      <c r="H306" s="108" t="n">
        <f aca="false">IF(G306&gt;0,ROUND(G306/I306+0.5,0),0)</f>
        <v>0</v>
      </c>
      <c r="I306" s="109" t="n">
        <f aca="false">$C$10</f>
        <v>4405.7</v>
      </c>
      <c r="J306" s="110" t="n">
        <f aca="false">G306-(H306*I306)</f>
        <v>-243.869999999998</v>
      </c>
    </row>
    <row r="307" s="94" customFormat="true" ht="12.75" hidden="false" customHeight="true" outlineLevel="0" collapsed="false">
      <c r="B307" s="104" t="n">
        <f aca="false">+B306+1</f>
        <v>294</v>
      </c>
      <c r="C307" s="105" t="n">
        <v>2</v>
      </c>
      <c r="D307" s="51" t="n">
        <v>907846745</v>
      </c>
      <c r="E307" s="106" t="s">
        <v>361</v>
      </c>
      <c r="F307" s="55" t="n">
        <v>16.76</v>
      </c>
      <c r="G307" s="107" t="n">
        <f aca="false">F307+J306</f>
        <v>-227.109999999998</v>
      </c>
      <c r="H307" s="108" t="n">
        <f aca="false">IF(G307&gt;0,ROUND(G307/I307+0.5,0),0)</f>
        <v>0</v>
      </c>
      <c r="I307" s="109" t="n">
        <f aca="false">$C$10</f>
        <v>4405.7</v>
      </c>
      <c r="J307" s="110" t="n">
        <f aca="false">G307-(H307*I307)</f>
        <v>-227.109999999998</v>
      </c>
    </row>
    <row r="308" s="94" customFormat="true" ht="12.75" hidden="false" customHeight="true" outlineLevel="0" collapsed="false">
      <c r="B308" s="104" t="n">
        <f aca="false">+B307+1</f>
        <v>295</v>
      </c>
      <c r="C308" s="105" t="n">
        <v>1</v>
      </c>
      <c r="D308" s="51" t="n">
        <v>931201594</v>
      </c>
      <c r="E308" s="106" t="s">
        <v>362</v>
      </c>
      <c r="F308" s="55" t="n">
        <v>6.94</v>
      </c>
      <c r="G308" s="107" t="n">
        <f aca="false">F308+J307</f>
        <v>-220.169999999998</v>
      </c>
      <c r="H308" s="108" t="n">
        <f aca="false">IF(G308&gt;0,ROUND(G308/I308+0.5,0),0)</f>
        <v>0</v>
      </c>
      <c r="I308" s="109" t="n">
        <f aca="false">$C$10</f>
        <v>4405.7</v>
      </c>
      <c r="J308" s="110" t="n">
        <f aca="false">G308-(H308*I308)</f>
        <v>-220.169999999998</v>
      </c>
    </row>
    <row r="309" s="94" customFormat="true" ht="12.75" hidden="false" customHeight="true" outlineLevel="0" collapsed="false">
      <c r="B309" s="104" t="n">
        <f aca="false">+B308+1</f>
        <v>296</v>
      </c>
      <c r="C309" s="105" t="n">
        <v>1</v>
      </c>
      <c r="D309" s="51" t="n">
        <v>913174744</v>
      </c>
      <c r="E309" s="106" t="s">
        <v>363</v>
      </c>
      <c r="F309" s="55" t="n">
        <v>4.38</v>
      </c>
      <c r="G309" s="107" t="n">
        <f aca="false">F309+J308</f>
        <v>-215.789999999998</v>
      </c>
      <c r="H309" s="108" t="n">
        <f aca="false">IF(G309&gt;0,ROUND(G309/I309+0.5,0),0)</f>
        <v>0</v>
      </c>
      <c r="I309" s="109" t="n">
        <f aca="false">$C$10</f>
        <v>4405.7</v>
      </c>
      <c r="J309" s="110" t="n">
        <f aca="false">G309-(H309*I309)</f>
        <v>-215.789999999998</v>
      </c>
    </row>
    <row r="310" s="94" customFormat="true" ht="12.75" hidden="false" customHeight="true" outlineLevel="0" collapsed="false">
      <c r="B310" s="104" t="n">
        <f aca="false">+B309+1</f>
        <v>297</v>
      </c>
      <c r="C310" s="105" t="n">
        <v>1</v>
      </c>
      <c r="D310" s="51" t="n">
        <v>913174744001</v>
      </c>
      <c r="E310" s="106"/>
      <c r="F310" s="55" t="n">
        <v>1.72</v>
      </c>
      <c r="G310" s="107" t="n">
        <f aca="false">F310+J309</f>
        <v>-214.069999999998</v>
      </c>
      <c r="H310" s="108" t="n">
        <f aca="false">IF(G310&gt;0,ROUND(G310/I310+0.5,0),0)</f>
        <v>0</v>
      </c>
      <c r="I310" s="109" t="n">
        <f aca="false">$C$10</f>
        <v>4405.7</v>
      </c>
      <c r="J310" s="110" t="n">
        <f aca="false">G310-(H310*I310)</f>
        <v>-214.069999999998</v>
      </c>
    </row>
    <row r="311" s="94" customFormat="true" ht="12.75" hidden="false" customHeight="true" outlineLevel="0" collapsed="false">
      <c r="B311" s="104" t="n">
        <f aca="false">+B310+1</f>
        <v>298</v>
      </c>
      <c r="C311" s="105" t="n">
        <v>2</v>
      </c>
      <c r="D311" s="51" t="n">
        <v>993316784001</v>
      </c>
      <c r="E311" s="106" t="s">
        <v>364</v>
      </c>
      <c r="F311" s="55" t="n">
        <v>3.88</v>
      </c>
      <c r="G311" s="107" t="n">
        <f aca="false">F311+J310</f>
        <v>-210.189999999998</v>
      </c>
      <c r="H311" s="108" t="n">
        <f aca="false">IF(G311&gt;0,ROUND(G311/I311+0.5,0),0)</f>
        <v>0</v>
      </c>
      <c r="I311" s="109" t="n">
        <f aca="false">$C$10</f>
        <v>4405.7</v>
      </c>
      <c r="J311" s="110" t="n">
        <f aca="false">G311-(H311*I311)</f>
        <v>-210.189999999998</v>
      </c>
    </row>
    <row r="312" s="94" customFormat="true" ht="12.75" hidden="false" customHeight="true" outlineLevel="0" collapsed="false">
      <c r="B312" s="104" t="n">
        <f aca="false">+B311+1</f>
        <v>299</v>
      </c>
      <c r="C312" s="105" t="n">
        <v>4</v>
      </c>
      <c r="D312" s="51" t="n">
        <v>923896377</v>
      </c>
      <c r="E312" s="106" t="s">
        <v>365</v>
      </c>
      <c r="F312" s="55" t="n">
        <v>1.96</v>
      </c>
      <c r="G312" s="107" t="n">
        <f aca="false">F312+J311</f>
        <v>-208.229999999998</v>
      </c>
      <c r="H312" s="108" t="n">
        <f aca="false">IF(G312&gt;0,ROUND(G312/I312+0.5,0),0)</f>
        <v>0</v>
      </c>
      <c r="I312" s="109" t="n">
        <f aca="false">$C$10</f>
        <v>4405.7</v>
      </c>
      <c r="J312" s="110" t="n">
        <f aca="false">G312-(H312*I312)</f>
        <v>-208.229999999998</v>
      </c>
    </row>
    <row r="313" s="94" customFormat="true" ht="12.75" hidden="false" customHeight="true" outlineLevel="0" collapsed="false">
      <c r="B313" s="104" t="n">
        <f aca="false">+B312+1</f>
        <v>300</v>
      </c>
      <c r="C313" s="105" t="n">
        <v>2</v>
      </c>
      <c r="D313" s="51" t="n">
        <v>1717948788</v>
      </c>
      <c r="E313" s="106" t="s">
        <v>366</v>
      </c>
      <c r="F313" s="55" t="n">
        <v>6.31</v>
      </c>
      <c r="G313" s="107" t="n">
        <f aca="false">F313+J312</f>
        <v>-201.919999999998</v>
      </c>
      <c r="H313" s="108" t="n">
        <f aca="false">IF(G313&gt;0,ROUND(G313/I313+0.5,0),0)</f>
        <v>0</v>
      </c>
      <c r="I313" s="109" t="n">
        <f aca="false">$C$10</f>
        <v>4405.7</v>
      </c>
      <c r="J313" s="110" t="n">
        <f aca="false">G313-(H313*I313)</f>
        <v>-201.919999999998</v>
      </c>
    </row>
    <row r="314" s="94" customFormat="true" ht="12.75" hidden="false" customHeight="true" outlineLevel="0" collapsed="false">
      <c r="B314" s="104" t="n">
        <f aca="false">+B313+1</f>
        <v>301</v>
      </c>
      <c r="C314" s="105" t="n">
        <v>3</v>
      </c>
      <c r="D314" s="51" t="n">
        <v>907583967</v>
      </c>
      <c r="E314" s="106" t="s">
        <v>367</v>
      </c>
      <c r="F314" s="55" t="n">
        <v>7.53</v>
      </c>
      <c r="G314" s="107" t="n">
        <f aca="false">F314+J313</f>
        <v>-194.389999999998</v>
      </c>
      <c r="H314" s="108" t="n">
        <f aca="false">IF(G314&gt;0,ROUND(G314/I314+0.5,0),0)</f>
        <v>0</v>
      </c>
      <c r="I314" s="109" t="n">
        <f aca="false">$C$10</f>
        <v>4405.7</v>
      </c>
      <c r="J314" s="110" t="n">
        <f aca="false">G314-(H314*I314)</f>
        <v>-194.389999999998</v>
      </c>
    </row>
    <row r="315" s="94" customFormat="true" ht="12.75" hidden="false" customHeight="true" outlineLevel="0" collapsed="false">
      <c r="B315" s="104" t="n">
        <f aca="false">+B314+1</f>
        <v>302</v>
      </c>
      <c r="C315" s="105" t="n">
        <v>1</v>
      </c>
      <c r="D315" s="51" t="n">
        <v>927907006</v>
      </c>
      <c r="E315" s="106" t="s">
        <v>368</v>
      </c>
      <c r="F315" s="55" t="n">
        <v>1.68</v>
      </c>
      <c r="G315" s="107" t="n">
        <f aca="false">F315+J314</f>
        <v>-192.709999999998</v>
      </c>
      <c r="H315" s="108" t="n">
        <f aca="false">IF(G315&gt;0,ROUND(G315/I315+0.5,0),0)</f>
        <v>0</v>
      </c>
      <c r="I315" s="109" t="n">
        <f aca="false">$C$10</f>
        <v>4405.7</v>
      </c>
      <c r="J315" s="110" t="n">
        <f aca="false">G315-(H315*I315)</f>
        <v>-192.709999999998</v>
      </c>
    </row>
    <row r="316" s="94" customFormat="true" ht="12.75" hidden="false" customHeight="true" outlineLevel="0" collapsed="false">
      <c r="B316" s="104" t="n">
        <f aca="false">+B315+1</f>
        <v>303</v>
      </c>
      <c r="C316" s="105" t="n">
        <v>3</v>
      </c>
      <c r="D316" s="51" t="n">
        <v>930127634</v>
      </c>
      <c r="E316" s="106" t="s">
        <v>369</v>
      </c>
      <c r="F316" s="55" t="n">
        <v>5.62</v>
      </c>
      <c r="G316" s="107" t="n">
        <f aca="false">F316+J315</f>
        <v>-187.089999999998</v>
      </c>
      <c r="H316" s="108" t="n">
        <f aca="false">IF(G316&gt;0,ROUND(G316/I316+0.5,0),0)</f>
        <v>0</v>
      </c>
      <c r="I316" s="109" t="n">
        <f aca="false">$C$10</f>
        <v>4405.7</v>
      </c>
      <c r="J316" s="110" t="n">
        <f aca="false">G316-(H316*I316)</f>
        <v>-187.089999999998</v>
      </c>
    </row>
    <row r="317" s="94" customFormat="true" ht="12.75" hidden="false" customHeight="true" outlineLevel="0" collapsed="false">
      <c r="B317" s="104" t="n">
        <f aca="false">+B316+1</f>
        <v>304</v>
      </c>
      <c r="C317" s="105" t="n">
        <v>2</v>
      </c>
      <c r="D317" s="51" t="n">
        <v>904356078</v>
      </c>
      <c r="E317" s="106" t="s">
        <v>370</v>
      </c>
      <c r="F317" s="55" t="n">
        <v>8.38</v>
      </c>
      <c r="G317" s="107" t="n">
        <f aca="false">F317+J316</f>
        <v>-178.709999999998</v>
      </c>
      <c r="H317" s="108" t="n">
        <f aca="false">IF(G317&gt;0,ROUND(G317/I317+0.5,0),0)</f>
        <v>0</v>
      </c>
      <c r="I317" s="109" t="n">
        <f aca="false">$C$10</f>
        <v>4405.7</v>
      </c>
      <c r="J317" s="110" t="n">
        <f aca="false">G317-(H317*I317)</f>
        <v>-178.709999999998</v>
      </c>
    </row>
    <row r="318" s="94" customFormat="true" ht="12.75" hidden="false" customHeight="true" outlineLevel="0" collapsed="false">
      <c r="B318" s="104" t="n">
        <f aca="false">+B317+1</f>
        <v>305</v>
      </c>
      <c r="C318" s="105" t="n">
        <v>2</v>
      </c>
      <c r="D318" s="51" t="n">
        <v>910453455</v>
      </c>
      <c r="E318" s="106" t="s">
        <v>371</v>
      </c>
      <c r="F318" s="55" t="n">
        <v>10.85</v>
      </c>
      <c r="G318" s="107" t="n">
        <f aca="false">F318+J317</f>
        <v>-167.859999999998</v>
      </c>
      <c r="H318" s="108" t="n">
        <f aca="false">IF(G318&gt;0,ROUND(G318/I318+0.5,0),0)</f>
        <v>0</v>
      </c>
      <c r="I318" s="109" t="n">
        <f aca="false">$C$10</f>
        <v>4405.7</v>
      </c>
      <c r="J318" s="110" t="n">
        <f aca="false">G318-(H318*I318)</f>
        <v>-167.859999999998</v>
      </c>
    </row>
    <row r="319" s="94" customFormat="true" ht="12.75" hidden="false" customHeight="true" outlineLevel="0" collapsed="false">
      <c r="B319" s="104" t="n">
        <f aca="false">+B318+1</f>
        <v>306</v>
      </c>
      <c r="C319" s="105" t="n">
        <v>3</v>
      </c>
      <c r="D319" s="51" t="n">
        <v>930047865</v>
      </c>
      <c r="E319" s="106" t="s">
        <v>372</v>
      </c>
      <c r="F319" s="55" t="n">
        <v>12.22</v>
      </c>
      <c r="G319" s="107" t="n">
        <f aca="false">F319+J318</f>
        <v>-155.639999999998</v>
      </c>
      <c r="H319" s="108" t="n">
        <f aca="false">IF(G319&gt;0,ROUND(G319/I319+0.5,0),0)</f>
        <v>0</v>
      </c>
      <c r="I319" s="109" t="n">
        <f aca="false">$C$10</f>
        <v>4405.7</v>
      </c>
      <c r="J319" s="110" t="n">
        <f aca="false">G319-(H319*I319)</f>
        <v>-155.639999999998</v>
      </c>
    </row>
    <row r="320" s="94" customFormat="true" ht="12.75" hidden="false" customHeight="true" outlineLevel="0" collapsed="false">
      <c r="B320" s="104" t="n">
        <f aca="false">+B319+1</f>
        <v>307</v>
      </c>
      <c r="C320" s="105" t="n">
        <v>1</v>
      </c>
      <c r="D320" s="51" t="n">
        <v>1302255912</v>
      </c>
      <c r="E320" s="106" t="s">
        <v>373</v>
      </c>
      <c r="F320" s="55" t="n">
        <v>1.68</v>
      </c>
      <c r="G320" s="107" t="n">
        <f aca="false">F320+J319</f>
        <v>-153.959999999998</v>
      </c>
      <c r="H320" s="108" t="n">
        <f aca="false">IF(G320&gt;0,ROUND(G320/I320+0.5,0),0)</f>
        <v>0</v>
      </c>
      <c r="I320" s="109" t="n">
        <f aca="false">$C$10</f>
        <v>4405.7</v>
      </c>
      <c r="J320" s="110" t="n">
        <f aca="false">G320-(H320*I320)</f>
        <v>-153.959999999998</v>
      </c>
    </row>
    <row r="321" s="94" customFormat="true" ht="12.75" hidden="false" customHeight="true" outlineLevel="0" collapsed="false">
      <c r="B321" s="104" t="n">
        <f aca="false">+B320+1</f>
        <v>308</v>
      </c>
      <c r="C321" s="105" t="n">
        <v>2</v>
      </c>
      <c r="D321" s="51" t="n">
        <v>919013102</v>
      </c>
      <c r="E321" s="106" t="s">
        <v>374</v>
      </c>
      <c r="F321" s="55" t="n">
        <v>5.39</v>
      </c>
      <c r="G321" s="107" t="n">
        <f aca="false">F321+J320</f>
        <v>-148.569999999998</v>
      </c>
      <c r="H321" s="108" t="n">
        <f aca="false">IF(G321&gt;0,ROUND(G321/I321+0.5,0),0)</f>
        <v>0</v>
      </c>
      <c r="I321" s="109" t="n">
        <f aca="false">$C$10</f>
        <v>4405.7</v>
      </c>
      <c r="J321" s="110" t="n">
        <f aca="false">G321-(H321*I321)</f>
        <v>-148.569999999998</v>
      </c>
    </row>
    <row r="322" s="94" customFormat="true" ht="12.75" hidden="false" customHeight="true" outlineLevel="0" collapsed="false">
      <c r="B322" s="104" t="n">
        <f aca="false">+B321+1</f>
        <v>309</v>
      </c>
      <c r="C322" s="105" t="n">
        <v>1</v>
      </c>
      <c r="D322" s="51" t="n">
        <v>927147157</v>
      </c>
      <c r="E322" s="106" t="s">
        <v>375</v>
      </c>
      <c r="F322" s="55" t="n">
        <v>1.88</v>
      </c>
      <c r="G322" s="107" t="n">
        <f aca="false">F322+J321</f>
        <v>-146.689999999998</v>
      </c>
      <c r="H322" s="108" t="n">
        <f aca="false">IF(G322&gt;0,ROUND(G322/I322+0.5,0),0)</f>
        <v>0</v>
      </c>
      <c r="I322" s="109" t="n">
        <f aca="false">$C$10</f>
        <v>4405.7</v>
      </c>
      <c r="J322" s="110" t="n">
        <f aca="false">G322-(H322*I322)</f>
        <v>-146.689999999998</v>
      </c>
    </row>
    <row r="323" s="94" customFormat="true" ht="12.75" hidden="false" customHeight="true" outlineLevel="0" collapsed="false">
      <c r="B323" s="104" t="n">
        <f aca="false">+B322+1</f>
        <v>310</v>
      </c>
      <c r="C323" s="105" t="n">
        <v>1</v>
      </c>
      <c r="D323" s="51" t="n">
        <v>919586974</v>
      </c>
      <c r="E323" s="106" t="s">
        <v>376</v>
      </c>
      <c r="F323" s="55" t="n">
        <v>5.1</v>
      </c>
      <c r="G323" s="107" t="n">
        <f aca="false">F323+J322</f>
        <v>-141.589999999998</v>
      </c>
      <c r="H323" s="108" t="n">
        <f aca="false">IF(G323&gt;0,ROUND(G323/I323+0.5,0),0)</f>
        <v>0</v>
      </c>
      <c r="I323" s="109" t="n">
        <f aca="false">$C$10</f>
        <v>4405.7</v>
      </c>
      <c r="J323" s="110" t="n">
        <f aca="false">G323-(H323*I323)</f>
        <v>-141.589999999998</v>
      </c>
    </row>
    <row r="324" s="94" customFormat="true" ht="12.75" hidden="false" customHeight="true" outlineLevel="0" collapsed="false">
      <c r="B324" s="104" t="n">
        <f aca="false">+B323+1</f>
        <v>311</v>
      </c>
      <c r="C324" s="105" t="n">
        <v>2</v>
      </c>
      <c r="D324" s="51" t="n">
        <v>903207009</v>
      </c>
      <c r="E324" s="106" t="s">
        <v>377</v>
      </c>
      <c r="F324" s="55" t="n">
        <v>4.11</v>
      </c>
      <c r="G324" s="107" t="n">
        <f aca="false">F324+J323</f>
        <v>-137.479999999998</v>
      </c>
      <c r="H324" s="108" t="n">
        <f aca="false">IF(G324&gt;0,ROUND(G324/I324+0.5,0),0)</f>
        <v>0</v>
      </c>
      <c r="I324" s="109" t="n">
        <f aca="false">$C$10</f>
        <v>4405.7</v>
      </c>
      <c r="J324" s="110" t="n">
        <f aca="false">G324-(H324*I324)</f>
        <v>-137.479999999998</v>
      </c>
    </row>
    <row r="325" s="94" customFormat="true" ht="12.75" hidden="false" customHeight="true" outlineLevel="0" collapsed="false">
      <c r="B325" s="104" t="n">
        <f aca="false">+B324+1</f>
        <v>312</v>
      </c>
      <c r="C325" s="105" t="n">
        <v>1</v>
      </c>
      <c r="D325" s="51" t="n">
        <v>929738672</v>
      </c>
      <c r="E325" s="106" t="s">
        <v>378</v>
      </c>
      <c r="F325" s="55" t="n">
        <v>14.17</v>
      </c>
      <c r="G325" s="107" t="n">
        <f aca="false">F325+J324</f>
        <v>-123.309999999998</v>
      </c>
      <c r="H325" s="108" t="n">
        <f aca="false">IF(G325&gt;0,ROUND(G325/I325+0.5,0),0)</f>
        <v>0</v>
      </c>
      <c r="I325" s="109" t="n">
        <f aca="false">$C$10</f>
        <v>4405.7</v>
      </c>
      <c r="J325" s="110" t="n">
        <f aca="false">G325-(H325*I325)</f>
        <v>-123.309999999998</v>
      </c>
    </row>
    <row r="326" s="94" customFormat="true" ht="12.75" hidden="false" customHeight="true" outlineLevel="0" collapsed="false">
      <c r="B326" s="104" t="n">
        <f aca="false">+B325+1</f>
        <v>313</v>
      </c>
      <c r="C326" s="105" t="n">
        <v>1</v>
      </c>
      <c r="D326" s="51" t="n">
        <v>916786791</v>
      </c>
      <c r="E326" s="106" t="s">
        <v>379</v>
      </c>
      <c r="F326" s="55" t="n">
        <v>1.68</v>
      </c>
      <c r="G326" s="107" t="n">
        <f aca="false">F326+J325</f>
        <v>-121.629999999998</v>
      </c>
      <c r="H326" s="108" t="n">
        <f aca="false">IF(G326&gt;0,ROUND(G326/I326+0.5,0),0)</f>
        <v>0</v>
      </c>
      <c r="I326" s="109" t="n">
        <f aca="false">$C$10</f>
        <v>4405.7</v>
      </c>
      <c r="J326" s="110" t="n">
        <f aca="false">G326-(H326*I326)</f>
        <v>-121.629999999998</v>
      </c>
    </row>
    <row r="327" s="94" customFormat="true" ht="12.75" hidden="false" customHeight="true" outlineLevel="0" collapsed="false">
      <c r="B327" s="104" t="n">
        <f aca="false">+B326+1</f>
        <v>314</v>
      </c>
      <c r="C327" s="105" t="n">
        <v>1</v>
      </c>
      <c r="D327" s="51" t="n">
        <v>802115733</v>
      </c>
      <c r="E327" s="106" t="s">
        <v>380</v>
      </c>
      <c r="F327" s="55" t="n">
        <v>1.7</v>
      </c>
      <c r="G327" s="107" t="n">
        <f aca="false">F327+J326</f>
        <v>-119.929999999998</v>
      </c>
      <c r="H327" s="108" t="n">
        <f aca="false">IF(G327&gt;0,ROUND(G327/I327+0.5,0),0)</f>
        <v>0</v>
      </c>
      <c r="I327" s="109" t="n">
        <f aca="false">$C$10</f>
        <v>4405.7</v>
      </c>
      <c r="J327" s="110" t="n">
        <f aca="false">G327-(H327*I327)</f>
        <v>-119.929999999998</v>
      </c>
    </row>
    <row r="328" s="94" customFormat="true" ht="12.75" hidden="false" customHeight="true" outlineLevel="0" collapsed="false">
      <c r="B328" s="104" t="n">
        <f aca="false">+B327+1</f>
        <v>315</v>
      </c>
      <c r="C328" s="105" t="n">
        <v>3</v>
      </c>
      <c r="D328" s="51" t="n">
        <v>1714674262001</v>
      </c>
      <c r="E328" s="106" t="s">
        <v>381</v>
      </c>
      <c r="F328" s="55" t="n">
        <v>12.15</v>
      </c>
      <c r="G328" s="107" t="n">
        <f aca="false">F328+J327</f>
        <v>-107.779999999998</v>
      </c>
      <c r="H328" s="108" t="n">
        <f aca="false">IF(G328&gt;0,ROUND(G328/I328+0.5,0),0)</f>
        <v>0</v>
      </c>
      <c r="I328" s="109" t="n">
        <f aca="false">$C$10</f>
        <v>4405.7</v>
      </c>
      <c r="J328" s="110" t="n">
        <f aca="false">G328-(H328*I328)</f>
        <v>-107.779999999998</v>
      </c>
    </row>
    <row r="329" s="94" customFormat="true" ht="12.75" hidden="false" customHeight="true" outlineLevel="0" collapsed="false">
      <c r="B329" s="104" t="n">
        <f aca="false">+B328+1</f>
        <v>316</v>
      </c>
      <c r="C329" s="105" t="n">
        <v>3</v>
      </c>
      <c r="D329" s="51" t="n">
        <v>922554555</v>
      </c>
      <c r="E329" s="106" t="s">
        <v>382</v>
      </c>
      <c r="F329" s="55" t="n">
        <v>10.18</v>
      </c>
      <c r="G329" s="107" t="n">
        <f aca="false">F329+J328</f>
        <v>-97.599999999998</v>
      </c>
      <c r="H329" s="108" t="n">
        <f aca="false">IF(G329&gt;0,ROUND(G329/I329+0.5,0),0)</f>
        <v>0</v>
      </c>
      <c r="I329" s="109" t="n">
        <f aca="false">$C$10</f>
        <v>4405.7</v>
      </c>
      <c r="J329" s="110" t="n">
        <f aca="false">G329-(H329*I329)</f>
        <v>-97.599999999998</v>
      </c>
    </row>
    <row r="330" s="94" customFormat="true" ht="12.75" hidden="false" customHeight="true" outlineLevel="0" collapsed="false">
      <c r="B330" s="104" t="n">
        <f aca="false">+B329+1</f>
        <v>317</v>
      </c>
      <c r="C330" s="105" t="n">
        <v>1</v>
      </c>
      <c r="D330" s="51" t="n">
        <v>902060300</v>
      </c>
      <c r="E330" s="106" t="s">
        <v>383</v>
      </c>
      <c r="F330" s="55" t="n">
        <v>12.73</v>
      </c>
      <c r="G330" s="107" t="n">
        <f aca="false">F330+J329</f>
        <v>-84.869999999998</v>
      </c>
      <c r="H330" s="108" t="n">
        <f aca="false">IF(G330&gt;0,ROUND(G330/I330+0.5,0),0)</f>
        <v>0</v>
      </c>
      <c r="I330" s="109" t="n">
        <f aca="false">$C$10</f>
        <v>4405.7</v>
      </c>
      <c r="J330" s="110" t="n">
        <f aca="false">G330-(H330*I330)</f>
        <v>-84.869999999998</v>
      </c>
    </row>
    <row r="331" s="94" customFormat="true" ht="12.75" hidden="false" customHeight="true" outlineLevel="0" collapsed="false">
      <c r="B331" s="104" t="n">
        <f aca="false">+B330+1</f>
        <v>318</v>
      </c>
      <c r="C331" s="105" t="n">
        <v>2</v>
      </c>
      <c r="D331" s="51" t="n">
        <v>926205600</v>
      </c>
      <c r="E331" s="106" t="s">
        <v>384</v>
      </c>
      <c r="F331" s="55" t="n">
        <v>30.09</v>
      </c>
      <c r="G331" s="107" t="n">
        <f aca="false">F331+J330</f>
        <v>-54.779999999998</v>
      </c>
      <c r="H331" s="108" t="n">
        <f aca="false">IF(G331&gt;0,ROUND(G331/I331+0.5,0),0)</f>
        <v>0</v>
      </c>
      <c r="I331" s="109" t="n">
        <f aca="false">$C$10</f>
        <v>4405.7</v>
      </c>
      <c r="J331" s="110" t="n">
        <f aca="false">G331-(H331*I331)</f>
        <v>-54.779999999998</v>
      </c>
    </row>
    <row r="332" s="94" customFormat="true" ht="12.75" hidden="false" customHeight="true" outlineLevel="0" collapsed="false">
      <c r="B332" s="104" t="n">
        <f aca="false">+B331+1</f>
        <v>319</v>
      </c>
      <c r="C332" s="105" t="n">
        <v>3</v>
      </c>
      <c r="D332" s="51" t="n">
        <v>915373575</v>
      </c>
      <c r="E332" s="106" t="s">
        <v>385</v>
      </c>
      <c r="F332" s="55" t="n">
        <v>27.65</v>
      </c>
      <c r="G332" s="107" t="n">
        <f aca="false">F332+J331</f>
        <v>-27.129999999998</v>
      </c>
      <c r="H332" s="108" t="n">
        <f aca="false">IF(G332&gt;0,ROUND(G332/I332+0.5,0),0)</f>
        <v>0</v>
      </c>
      <c r="I332" s="109" t="n">
        <f aca="false">$C$10</f>
        <v>4405.7</v>
      </c>
      <c r="J332" s="110" t="n">
        <f aca="false">G332-(H332*I332)</f>
        <v>-27.129999999998</v>
      </c>
    </row>
    <row r="333" s="94" customFormat="true" ht="12.75" hidden="false" customHeight="true" outlineLevel="0" collapsed="false">
      <c r="B333" s="104" t="n">
        <f aca="false">+B332+1</f>
        <v>320</v>
      </c>
      <c r="C333" s="105" t="n">
        <v>3</v>
      </c>
      <c r="D333" s="51" t="n">
        <v>923087787</v>
      </c>
      <c r="E333" s="106" t="s">
        <v>386</v>
      </c>
      <c r="F333" s="55" t="n">
        <v>5.12</v>
      </c>
      <c r="G333" s="107" t="n">
        <f aca="false">F333+J332</f>
        <v>-22.009999999998</v>
      </c>
      <c r="H333" s="108" t="n">
        <f aca="false">IF(G333&gt;0,ROUND(G333/I333+0.5,0),0)</f>
        <v>0</v>
      </c>
      <c r="I333" s="109" t="n">
        <f aca="false">$C$10</f>
        <v>4405.7</v>
      </c>
      <c r="J333" s="110" t="n">
        <f aca="false">G333-(H333*I333)</f>
        <v>-22.009999999998</v>
      </c>
    </row>
    <row r="334" s="94" customFormat="true" ht="12.75" hidden="false" customHeight="true" outlineLevel="0" collapsed="false">
      <c r="B334" s="104" t="n">
        <f aca="false">+B333+1</f>
        <v>321</v>
      </c>
      <c r="C334" s="105" t="n">
        <v>1</v>
      </c>
      <c r="D334" s="51" t="n">
        <v>925386476</v>
      </c>
      <c r="E334" s="106" t="s">
        <v>387</v>
      </c>
      <c r="F334" s="55" t="n">
        <v>4.83</v>
      </c>
      <c r="G334" s="107" t="n">
        <f aca="false">F334+J333</f>
        <v>-17.179999999998</v>
      </c>
      <c r="H334" s="108" t="n">
        <f aca="false">IF(G334&gt;0,ROUND(G334/I334+0.5,0),0)</f>
        <v>0</v>
      </c>
      <c r="I334" s="109" t="n">
        <f aca="false">$C$10</f>
        <v>4405.7</v>
      </c>
      <c r="J334" s="110" t="n">
        <f aca="false">G334-(H334*I334)</f>
        <v>-17.179999999998</v>
      </c>
    </row>
    <row r="335" s="94" customFormat="true" ht="12.75" hidden="false" customHeight="true" outlineLevel="0" collapsed="false">
      <c r="B335" s="104" t="n">
        <f aca="false">+B334+1</f>
        <v>322</v>
      </c>
      <c r="C335" s="105" t="n">
        <v>3</v>
      </c>
      <c r="D335" s="51" t="n">
        <v>922382536</v>
      </c>
      <c r="E335" s="106" t="s">
        <v>388</v>
      </c>
      <c r="F335" s="55" t="n">
        <v>2.52</v>
      </c>
      <c r="G335" s="107" t="n">
        <f aca="false">F335+J334</f>
        <v>-14.659999999998</v>
      </c>
      <c r="H335" s="108" t="n">
        <f aca="false">IF(G335&gt;0,ROUND(G335/I335+0.5,0),0)</f>
        <v>0</v>
      </c>
      <c r="I335" s="109" t="n">
        <f aca="false">$C$10</f>
        <v>4405.7</v>
      </c>
      <c r="J335" s="110" t="n">
        <f aca="false">G335-(H335*I335)</f>
        <v>-14.659999999998</v>
      </c>
    </row>
    <row r="336" s="94" customFormat="true" ht="12.75" hidden="false" customHeight="true" outlineLevel="0" collapsed="false">
      <c r="B336" s="104" t="n">
        <f aca="false">+B335+1</f>
        <v>323</v>
      </c>
      <c r="C336" s="105" t="n">
        <v>3</v>
      </c>
      <c r="D336" s="51" t="n">
        <v>913436200001</v>
      </c>
      <c r="E336" s="106" t="s">
        <v>389</v>
      </c>
      <c r="F336" s="55" t="n">
        <v>5.04</v>
      </c>
      <c r="G336" s="107" t="n">
        <f aca="false">F336+J335</f>
        <v>-9.619999999998</v>
      </c>
      <c r="H336" s="108" t="n">
        <f aca="false">IF(G336&gt;0,ROUND(G336/I336+0.5,0),0)</f>
        <v>0</v>
      </c>
      <c r="I336" s="109" t="n">
        <f aca="false">$C$10</f>
        <v>4405.7</v>
      </c>
      <c r="J336" s="110" t="n">
        <f aca="false">G336-(H336*I336)</f>
        <v>-9.619999999998</v>
      </c>
    </row>
    <row r="337" s="94" customFormat="true" ht="12.75" hidden="false" customHeight="true" outlineLevel="0" collapsed="false">
      <c r="B337" s="104" t="n">
        <f aca="false">+B336+1</f>
        <v>324</v>
      </c>
      <c r="C337" s="105" t="n">
        <v>3</v>
      </c>
      <c r="D337" s="51" t="n">
        <v>951370675</v>
      </c>
      <c r="E337" s="106" t="s">
        <v>390</v>
      </c>
      <c r="F337" s="55" t="n">
        <v>5.04</v>
      </c>
      <c r="G337" s="107" t="n">
        <f aca="false">F337+J336</f>
        <v>-4.57999999999799</v>
      </c>
      <c r="H337" s="108" t="n">
        <f aca="false">IF(G337&gt;0,ROUND(G337/I337+0.5,0),0)</f>
        <v>0</v>
      </c>
      <c r="I337" s="109" t="n">
        <f aca="false">$C$10</f>
        <v>4405.7</v>
      </c>
      <c r="J337" s="110" t="n">
        <f aca="false">G337-(H337*I337)</f>
        <v>-4.57999999999799</v>
      </c>
    </row>
    <row r="338" s="94" customFormat="true" ht="12.75" hidden="false" customHeight="true" outlineLevel="0" collapsed="false">
      <c r="B338" s="104" t="n">
        <f aca="false">+B337+1</f>
        <v>325</v>
      </c>
      <c r="C338" s="105" t="n">
        <v>1</v>
      </c>
      <c r="D338" s="51" t="n">
        <v>922636402</v>
      </c>
      <c r="E338" s="106" t="s">
        <v>391</v>
      </c>
      <c r="F338" s="55" t="n">
        <v>2.49</v>
      </c>
      <c r="G338" s="107" t="n">
        <f aca="false">F338+J337</f>
        <v>-2.08999999999799</v>
      </c>
      <c r="H338" s="108" t="n">
        <f aca="false">IF(G338&gt;0,ROUND(G338/I338+0.5,0),0)</f>
        <v>0</v>
      </c>
      <c r="I338" s="109" t="n">
        <f aca="false">$C$10</f>
        <v>4405.7</v>
      </c>
      <c r="J338" s="110" t="n">
        <f aca="false">G338-(H338*I338)</f>
        <v>-2.08999999999799</v>
      </c>
    </row>
    <row r="339" s="94" customFormat="true" ht="12.75" hidden="false" customHeight="true" outlineLevel="0" collapsed="false">
      <c r="B339" s="104" t="n">
        <f aca="false">+B338+1</f>
        <v>326</v>
      </c>
      <c r="C339" s="111" t="n">
        <v>2</v>
      </c>
      <c r="D339" s="112" t="n">
        <v>953811015</v>
      </c>
      <c r="E339" s="113" t="s">
        <v>45</v>
      </c>
      <c r="F339" s="114" t="n">
        <v>3.36</v>
      </c>
      <c r="G339" s="115" t="n">
        <f aca="false">F339+J338</f>
        <v>1.27000000000201</v>
      </c>
      <c r="H339" s="108" t="n">
        <f aca="false">IF(G339&gt;0,ROUND(G339/I339+0.5,0),0)</f>
        <v>1</v>
      </c>
      <c r="I339" s="109" t="n">
        <f aca="false">$C$10</f>
        <v>4405.7</v>
      </c>
      <c r="J339" s="110" t="n">
        <f aca="false">G339-(H339*I339)</f>
        <v>-4404.43</v>
      </c>
    </row>
    <row r="340" s="94" customFormat="true" ht="12.75" hidden="false" customHeight="true" outlineLevel="0" collapsed="false">
      <c r="B340" s="104" t="n">
        <f aca="false">+B339+1</f>
        <v>327</v>
      </c>
      <c r="C340" s="105" t="n">
        <v>1</v>
      </c>
      <c r="D340" s="51" t="n">
        <v>1707993513</v>
      </c>
      <c r="E340" s="106" t="s">
        <v>392</v>
      </c>
      <c r="F340" s="55" t="n">
        <v>3.83</v>
      </c>
      <c r="G340" s="107" t="n">
        <f aca="false">F340+J339</f>
        <v>-4400.6</v>
      </c>
      <c r="H340" s="108" t="n">
        <f aca="false">IF(G340&gt;0,ROUND(G340/I340+0.5,0),0)</f>
        <v>0</v>
      </c>
      <c r="I340" s="109" t="n">
        <f aca="false">$C$10</f>
        <v>4405.7</v>
      </c>
      <c r="J340" s="110" t="n">
        <f aca="false">G340-(H340*I340)</f>
        <v>-4400.6</v>
      </c>
    </row>
    <row r="341" s="94" customFormat="true" ht="12.75" hidden="false" customHeight="true" outlineLevel="0" collapsed="false">
      <c r="B341" s="104" t="n">
        <f aca="false">+B340+1</f>
        <v>328</v>
      </c>
      <c r="C341" s="105" t="n">
        <v>3</v>
      </c>
      <c r="D341" s="51" t="n">
        <v>201945003</v>
      </c>
      <c r="E341" s="106" t="s">
        <v>393</v>
      </c>
      <c r="F341" s="55" t="n">
        <v>20.82</v>
      </c>
      <c r="G341" s="107" t="n">
        <f aca="false">F341+J340</f>
        <v>-4379.78</v>
      </c>
      <c r="H341" s="108" t="n">
        <f aca="false">IF(G341&gt;0,ROUND(G341/I341+0.5,0),0)</f>
        <v>0</v>
      </c>
      <c r="I341" s="109" t="n">
        <f aca="false">$C$10</f>
        <v>4405.7</v>
      </c>
      <c r="J341" s="110" t="n">
        <f aca="false">G341-(H341*I341)</f>
        <v>-4379.78</v>
      </c>
    </row>
    <row r="342" s="94" customFormat="true" ht="12.75" hidden="false" customHeight="true" outlineLevel="0" collapsed="false">
      <c r="B342" s="104" t="n">
        <f aca="false">+B341+1</f>
        <v>329</v>
      </c>
      <c r="C342" s="105" t="n">
        <v>3</v>
      </c>
      <c r="D342" s="51" t="n">
        <v>920303997</v>
      </c>
      <c r="E342" s="106" t="s">
        <v>394</v>
      </c>
      <c r="F342" s="55" t="n">
        <v>5.04</v>
      </c>
      <c r="G342" s="107" t="n">
        <f aca="false">F342+J341</f>
        <v>-4374.74</v>
      </c>
      <c r="H342" s="108" t="n">
        <f aca="false">IF(G342&gt;0,ROUND(G342/I342+0.5,0),0)</f>
        <v>0</v>
      </c>
      <c r="I342" s="109" t="n">
        <f aca="false">$C$10</f>
        <v>4405.7</v>
      </c>
      <c r="J342" s="110" t="n">
        <f aca="false">G342-(H342*I342)</f>
        <v>-4374.74</v>
      </c>
    </row>
    <row r="343" s="94" customFormat="true" ht="12.75" hidden="false" customHeight="true" outlineLevel="0" collapsed="false">
      <c r="B343" s="104" t="n">
        <f aca="false">+B342+1</f>
        <v>330</v>
      </c>
      <c r="C343" s="105" t="n">
        <v>3</v>
      </c>
      <c r="D343" s="51" t="n">
        <v>902197219</v>
      </c>
      <c r="E343" s="106" t="s">
        <v>395</v>
      </c>
      <c r="F343" s="55" t="n">
        <v>2.55</v>
      </c>
      <c r="G343" s="107" t="n">
        <f aca="false">F343+J342</f>
        <v>-4372.19</v>
      </c>
      <c r="H343" s="108" t="n">
        <f aca="false">IF(G343&gt;0,ROUND(G343/I343+0.5,0),0)</f>
        <v>0</v>
      </c>
      <c r="I343" s="109" t="n">
        <f aca="false">$C$10</f>
        <v>4405.7</v>
      </c>
      <c r="J343" s="110" t="n">
        <f aca="false">G343-(H343*I343)</f>
        <v>-4372.19</v>
      </c>
    </row>
    <row r="344" s="94" customFormat="true" ht="12.75" hidden="false" customHeight="true" outlineLevel="0" collapsed="false">
      <c r="B344" s="104" t="n">
        <f aca="false">+B343+1</f>
        <v>331</v>
      </c>
      <c r="C344" s="105" t="n">
        <v>1</v>
      </c>
      <c r="D344" s="51" t="n">
        <v>909549040</v>
      </c>
      <c r="E344" s="106" t="s">
        <v>396</v>
      </c>
      <c r="F344" s="55" t="n">
        <v>3.96</v>
      </c>
      <c r="G344" s="107" t="n">
        <f aca="false">F344+J343</f>
        <v>-4368.23</v>
      </c>
      <c r="H344" s="108" t="n">
        <f aca="false">IF(G344&gt;0,ROUND(G344/I344+0.5,0),0)</f>
        <v>0</v>
      </c>
      <c r="I344" s="109" t="n">
        <f aca="false">$C$10</f>
        <v>4405.7</v>
      </c>
      <c r="J344" s="110" t="n">
        <f aca="false">G344-(H344*I344)</f>
        <v>-4368.23</v>
      </c>
    </row>
    <row r="345" s="94" customFormat="true" ht="12.75" hidden="false" customHeight="true" outlineLevel="0" collapsed="false">
      <c r="B345" s="104" t="n">
        <f aca="false">+B344+1</f>
        <v>332</v>
      </c>
      <c r="C345" s="105" t="n">
        <v>1</v>
      </c>
      <c r="D345" s="51" t="n">
        <v>919496166</v>
      </c>
      <c r="E345" s="106" t="s">
        <v>397</v>
      </c>
      <c r="F345" s="55" t="n">
        <v>3.23</v>
      </c>
      <c r="G345" s="107" t="n">
        <f aca="false">F345+J344</f>
        <v>-4365</v>
      </c>
      <c r="H345" s="108" t="n">
        <f aca="false">IF(G345&gt;0,ROUND(G345/I345+0.5,0),0)</f>
        <v>0</v>
      </c>
      <c r="I345" s="109" t="n">
        <f aca="false">$C$10</f>
        <v>4405.7</v>
      </c>
      <c r="J345" s="110" t="n">
        <f aca="false">G345-(H345*I345)</f>
        <v>-4365</v>
      </c>
    </row>
    <row r="346" s="94" customFormat="true" ht="12.75" hidden="false" customHeight="true" outlineLevel="0" collapsed="false">
      <c r="B346" s="104" t="n">
        <f aca="false">+B345+1</f>
        <v>333</v>
      </c>
      <c r="C346" s="105" t="n">
        <v>1</v>
      </c>
      <c r="D346" s="51" t="n">
        <v>916876584</v>
      </c>
      <c r="E346" s="106" t="s">
        <v>398</v>
      </c>
      <c r="F346" s="55" t="n">
        <v>5.47</v>
      </c>
      <c r="G346" s="107" t="n">
        <f aca="false">F346+J345</f>
        <v>-4359.53</v>
      </c>
      <c r="H346" s="108" t="n">
        <f aca="false">IF(G346&gt;0,ROUND(G346/I346+0.5,0),0)</f>
        <v>0</v>
      </c>
      <c r="I346" s="109" t="n">
        <f aca="false">$C$10</f>
        <v>4405.7</v>
      </c>
      <c r="J346" s="110" t="n">
        <f aca="false">G346-(H346*I346)</f>
        <v>-4359.53</v>
      </c>
    </row>
    <row r="347" s="94" customFormat="true" ht="12.75" hidden="false" customHeight="true" outlineLevel="0" collapsed="false">
      <c r="B347" s="104" t="n">
        <f aca="false">+B346+1</f>
        <v>334</v>
      </c>
      <c r="C347" s="105" t="n">
        <v>2</v>
      </c>
      <c r="D347" s="51" t="n">
        <v>927206490</v>
      </c>
      <c r="E347" s="106" t="s">
        <v>399</v>
      </c>
      <c r="F347" s="55" t="n">
        <v>5.44</v>
      </c>
      <c r="G347" s="107" t="n">
        <f aca="false">F347+J346</f>
        <v>-4354.09</v>
      </c>
      <c r="H347" s="108" t="n">
        <f aca="false">IF(G347&gt;0,ROUND(G347/I347+0.5,0),0)</f>
        <v>0</v>
      </c>
      <c r="I347" s="109" t="n">
        <f aca="false">$C$10</f>
        <v>4405.7</v>
      </c>
      <c r="J347" s="110" t="n">
        <f aca="false">G347-(H347*I347)</f>
        <v>-4354.09</v>
      </c>
    </row>
    <row r="348" s="94" customFormat="true" ht="12.75" hidden="false" customHeight="true" outlineLevel="0" collapsed="false">
      <c r="B348" s="104" t="n">
        <f aca="false">+B347+1</f>
        <v>335</v>
      </c>
      <c r="C348" s="105" t="n">
        <v>1</v>
      </c>
      <c r="D348" s="51" t="n">
        <v>929173607</v>
      </c>
      <c r="E348" s="106" t="s">
        <v>400</v>
      </c>
      <c r="F348" s="55" t="n">
        <v>44.64</v>
      </c>
      <c r="G348" s="107" t="n">
        <f aca="false">F348+J347</f>
        <v>-4309.45</v>
      </c>
      <c r="H348" s="108" t="n">
        <f aca="false">IF(G348&gt;0,ROUND(G348/I348+0.5,0),0)</f>
        <v>0</v>
      </c>
      <c r="I348" s="109" t="n">
        <f aca="false">$C$10</f>
        <v>4405.7</v>
      </c>
      <c r="J348" s="110" t="n">
        <f aca="false">G348-(H348*I348)</f>
        <v>-4309.45</v>
      </c>
    </row>
    <row r="349" s="94" customFormat="true" ht="12.75" hidden="false" customHeight="true" outlineLevel="0" collapsed="false">
      <c r="B349" s="104" t="n">
        <f aca="false">+B348+1</f>
        <v>336</v>
      </c>
      <c r="C349" s="105" t="n">
        <v>1</v>
      </c>
      <c r="D349" s="51" t="n">
        <v>912289121</v>
      </c>
      <c r="E349" s="106" t="s">
        <v>401</v>
      </c>
      <c r="F349" s="55" t="n">
        <v>1.68</v>
      </c>
      <c r="G349" s="107" t="n">
        <f aca="false">F349+J348</f>
        <v>-4307.77</v>
      </c>
      <c r="H349" s="108" t="n">
        <f aca="false">IF(G349&gt;0,ROUND(G349/I349+0.5,0),0)</f>
        <v>0</v>
      </c>
      <c r="I349" s="109" t="n">
        <f aca="false">$C$10</f>
        <v>4405.7</v>
      </c>
      <c r="J349" s="110" t="n">
        <f aca="false">G349-(H349*I349)</f>
        <v>-4307.77</v>
      </c>
    </row>
    <row r="350" s="94" customFormat="true" ht="12.75" hidden="false" customHeight="true" outlineLevel="0" collapsed="false">
      <c r="B350" s="104" t="n">
        <f aca="false">+B349+1</f>
        <v>337</v>
      </c>
      <c r="C350" s="105" t="n">
        <v>3</v>
      </c>
      <c r="D350" s="51" t="n">
        <v>910418011</v>
      </c>
      <c r="E350" s="106" t="s">
        <v>402</v>
      </c>
      <c r="F350" s="55" t="n">
        <v>5.04</v>
      </c>
      <c r="G350" s="107" t="n">
        <f aca="false">F350+J349</f>
        <v>-4302.73</v>
      </c>
      <c r="H350" s="108" t="n">
        <f aca="false">IF(G350&gt;0,ROUND(G350/I350+0.5,0),0)</f>
        <v>0</v>
      </c>
      <c r="I350" s="109" t="n">
        <f aca="false">$C$10</f>
        <v>4405.7</v>
      </c>
      <c r="J350" s="110" t="n">
        <f aca="false">G350-(H350*I350)</f>
        <v>-4302.73</v>
      </c>
    </row>
    <row r="351" s="94" customFormat="true" ht="12.75" hidden="false" customHeight="true" outlineLevel="0" collapsed="false">
      <c r="B351" s="104" t="n">
        <f aca="false">+B350+1</f>
        <v>338</v>
      </c>
      <c r="C351" s="105" t="n">
        <v>2</v>
      </c>
      <c r="D351" s="51" t="n">
        <v>927045310</v>
      </c>
      <c r="E351" s="106" t="s">
        <v>403</v>
      </c>
      <c r="F351" s="55" t="n">
        <v>4.97</v>
      </c>
      <c r="G351" s="107" t="n">
        <f aca="false">F351+J350</f>
        <v>-4297.76</v>
      </c>
      <c r="H351" s="108" t="n">
        <f aca="false">IF(G351&gt;0,ROUND(G351/I351+0.5,0),0)</f>
        <v>0</v>
      </c>
      <c r="I351" s="109" t="n">
        <f aca="false">$C$10</f>
        <v>4405.7</v>
      </c>
      <c r="J351" s="110" t="n">
        <f aca="false">G351-(H351*I351)</f>
        <v>-4297.76</v>
      </c>
    </row>
    <row r="352" s="94" customFormat="true" ht="12.75" hidden="false" customHeight="true" outlineLevel="0" collapsed="false">
      <c r="B352" s="104" t="n">
        <f aca="false">+B351+1</f>
        <v>339</v>
      </c>
      <c r="C352" s="105" t="n">
        <v>1</v>
      </c>
      <c r="D352" s="51" t="n">
        <v>922025713</v>
      </c>
      <c r="E352" s="106" t="s">
        <v>404</v>
      </c>
      <c r="F352" s="55" t="n">
        <v>0.52</v>
      </c>
      <c r="G352" s="107" t="n">
        <f aca="false">F352+J351</f>
        <v>-4297.24</v>
      </c>
      <c r="H352" s="108" t="n">
        <f aca="false">IF(G352&gt;0,ROUND(G352/I352+0.5,0),0)</f>
        <v>0</v>
      </c>
      <c r="I352" s="109" t="n">
        <f aca="false">$C$10</f>
        <v>4405.7</v>
      </c>
      <c r="J352" s="110" t="n">
        <f aca="false">G352-(H352*I352)</f>
        <v>-4297.24</v>
      </c>
    </row>
    <row r="353" s="94" customFormat="true" ht="12.75" hidden="false" customHeight="true" outlineLevel="0" collapsed="false">
      <c r="B353" s="104" t="n">
        <f aca="false">+B352+1</f>
        <v>340</v>
      </c>
      <c r="C353" s="105" t="n">
        <v>4</v>
      </c>
      <c r="D353" s="51" t="n">
        <v>929154847</v>
      </c>
      <c r="E353" s="106" t="s">
        <v>405</v>
      </c>
      <c r="F353" s="55" t="n">
        <v>13.92</v>
      </c>
      <c r="G353" s="107" t="n">
        <f aca="false">F353+J352</f>
        <v>-4283.32</v>
      </c>
      <c r="H353" s="108" t="n">
        <f aca="false">IF(G353&gt;0,ROUND(G353/I353+0.5,0),0)</f>
        <v>0</v>
      </c>
      <c r="I353" s="109" t="n">
        <f aca="false">$C$10</f>
        <v>4405.7</v>
      </c>
      <c r="J353" s="110" t="n">
        <f aca="false">G353-(H353*I353)</f>
        <v>-4283.32</v>
      </c>
    </row>
    <row r="354" s="94" customFormat="true" ht="12.75" hidden="false" customHeight="true" outlineLevel="0" collapsed="false">
      <c r="B354" s="104" t="n">
        <f aca="false">+B353+1</f>
        <v>341</v>
      </c>
      <c r="C354" s="105" t="n">
        <v>3</v>
      </c>
      <c r="D354" s="51" t="n">
        <v>1309859500</v>
      </c>
      <c r="E354" s="106" t="s">
        <v>406</v>
      </c>
      <c r="F354" s="55" t="n">
        <v>9.41</v>
      </c>
      <c r="G354" s="107" t="n">
        <f aca="false">F354+J353</f>
        <v>-4273.91</v>
      </c>
      <c r="H354" s="108" t="n">
        <f aca="false">IF(G354&gt;0,ROUND(G354/I354+0.5,0),0)</f>
        <v>0</v>
      </c>
      <c r="I354" s="109" t="n">
        <f aca="false">$C$10</f>
        <v>4405.7</v>
      </c>
      <c r="J354" s="110" t="n">
        <f aca="false">G354-(H354*I354)</f>
        <v>-4273.91</v>
      </c>
    </row>
    <row r="355" s="94" customFormat="true" ht="12.75" hidden="false" customHeight="true" outlineLevel="0" collapsed="false">
      <c r="B355" s="104" t="n">
        <f aca="false">+B354+1</f>
        <v>342</v>
      </c>
      <c r="C355" s="105" t="n">
        <v>1</v>
      </c>
      <c r="D355" s="51" t="n">
        <v>910497791</v>
      </c>
      <c r="E355" s="106" t="s">
        <v>407</v>
      </c>
      <c r="F355" s="55" t="n">
        <v>1.68</v>
      </c>
      <c r="G355" s="107" t="n">
        <f aca="false">F355+J354</f>
        <v>-4272.23</v>
      </c>
      <c r="H355" s="108" t="n">
        <f aca="false">IF(G355&gt;0,ROUND(G355/I355+0.5,0),0)</f>
        <v>0</v>
      </c>
      <c r="I355" s="109" t="n">
        <f aca="false">$C$10</f>
        <v>4405.7</v>
      </c>
      <c r="J355" s="110" t="n">
        <f aca="false">G355-(H355*I355)</f>
        <v>-4272.23</v>
      </c>
    </row>
    <row r="356" s="94" customFormat="true" ht="12.75" hidden="false" customHeight="true" outlineLevel="0" collapsed="false">
      <c r="B356" s="104" t="n">
        <f aca="false">+B355+1</f>
        <v>343</v>
      </c>
      <c r="C356" s="105" t="n">
        <v>3</v>
      </c>
      <c r="D356" s="51" t="n">
        <v>992835087001</v>
      </c>
      <c r="E356" s="106" t="s">
        <v>408</v>
      </c>
      <c r="F356" s="55" t="n">
        <v>91.8</v>
      </c>
      <c r="G356" s="107" t="n">
        <f aca="false">F356+J355</f>
        <v>-4180.43</v>
      </c>
      <c r="H356" s="108" t="n">
        <f aca="false">IF(G356&gt;0,ROUND(G356/I356+0.5,0),0)</f>
        <v>0</v>
      </c>
      <c r="I356" s="109" t="n">
        <f aca="false">$C$10</f>
        <v>4405.7</v>
      </c>
      <c r="J356" s="110" t="n">
        <f aca="false">G356-(H356*I356)</f>
        <v>-4180.43</v>
      </c>
    </row>
    <row r="357" s="94" customFormat="true" ht="12.75" hidden="false" customHeight="true" outlineLevel="0" collapsed="false">
      <c r="B357" s="104" t="n">
        <f aca="false">+B356+1</f>
        <v>344</v>
      </c>
      <c r="C357" s="105" t="n">
        <v>2</v>
      </c>
      <c r="D357" s="51" t="n">
        <v>906654793</v>
      </c>
      <c r="E357" s="106" t="s">
        <v>409</v>
      </c>
      <c r="F357" s="55" t="n">
        <v>8.83</v>
      </c>
      <c r="G357" s="107" t="n">
        <f aca="false">F357+J356</f>
        <v>-4171.6</v>
      </c>
      <c r="H357" s="108" t="n">
        <f aca="false">IF(G357&gt;0,ROUND(G357/I357+0.5,0),0)</f>
        <v>0</v>
      </c>
      <c r="I357" s="109" t="n">
        <f aca="false">$C$10</f>
        <v>4405.7</v>
      </c>
      <c r="J357" s="110" t="n">
        <f aca="false">G357-(H357*I357)</f>
        <v>-4171.6</v>
      </c>
    </row>
    <row r="358" s="94" customFormat="true" ht="12.75" hidden="false" customHeight="true" outlineLevel="0" collapsed="false">
      <c r="B358" s="104" t="n">
        <f aca="false">+B357+1</f>
        <v>345</v>
      </c>
      <c r="C358" s="105" t="n">
        <v>2</v>
      </c>
      <c r="D358" s="51" t="n">
        <v>908199318</v>
      </c>
      <c r="E358" s="106" t="s">
        <v>410</v>
      </c>
      <c r="F358" s="55" t="n">
        <v>7.06</v>
      </c>
      <c r="G358" s="107" t="n">
        <f aca="false">F358+J357</f>
        <v>-4164.54</v>
      </c>
      <c r="H358" s="108" t="n">
        <f aca="false">IF(G358&gt;0,ROUND(G358/I358+0.5,0),0)</f>
        <v>0</v>
      </c>
      <c r="I358" s="109" t="n">
        <f aca="false">$C$10</f>
        <v>4405.7</v>
      </c>
      <c r="J358" s="110" t="n">
        <f aca="false">G358-(H358*I358)</f>
        <v>-4164.54</v>
      </c>
    </row>
    <row r="359" s="94" customFormat="true" ht="12.75" hidden="false" customHeight="true" outlineLevel="0" collapsed="false">
      <c r="B359" s="104" t="n">
        <f aca="false">+B358+1</f>
        <v>346</v>
      </c>
      <c r="C359" s="105" t="n">
        <v>1</v>
      </c>
      <c r="D359" s="51" t="n">
        <v>912626025</v>
      </c>
      <c r="E359" s="106" t="s">
        <v>411</v>
      </c>
      <c r="F359" s="55" t="n">
        <v>3.29</v>
      </c>
      <c r="G359" s="107" t="n">
        <f aca="false">F359+J358</f>
        <v>-4161.25</v>
      </c>
      <c r="H359" s="108" t="n">
        <f aca="false">IF(G359&gt;0,ROUND(G359/I359+0.5,0),0)</f>
        <v>0</v>
      </c>
      <c r="I359" s="109" t="n">
        <f aca="false">$C$10</f>
        <v>4405.7</v>
      </c>
      <c r="J359" s="110" t="n">
        <f aca="false">G359-(H359*I359)</f>
        <v>-4161.25</v>
      </c>
    </row>
    <row r="360" s="94" customFormat="true" ht="12.75" hidden="false" customHeight="true" outlineLevel="0" collapsed="false">
      <c r="B360" s="104" t="n">
        <f aca="false">+B359+1</f>
        <v>347</v>
      </c>
      <c r="C360" s="105" t="n">
        <v>1</v>
      </c>
      <c r="D360" s="51" t="n">
        <v>918788050</v>
      </c>
      <c r="E360" s="106" t="s">
        <v>412</v>
      </c>
      <c r="F360" s="55" t="n">
        <v>1.68</v>
      </c>
      <c r="G360" s="107" t="n">
        <f aca="false">F360+J359</f>
        <v>-4159.57</v>
      </c>
      <c r="H360" s="108" t="n">
        <f aca="false">IF(G360&gt;0,ROUND(G360/I360+0.5,0),0)</f>
        <v>0</v>
      </c>
      <c r="I360" s="109" t="n">
        <f aca="false">$C$10</f>
        <v>4405.7</v>
      </c>
      <c r="J360" s="110" t="n">
        <f aca="false">G360-(H360*I360)</f>
        <v>-4159.57</v>
      </c>
    </row>
    <row r="361" s="94" customFormat="true" ht="12.75" hidden="false" customHeight="true" outlineLevel="0" collapsed="false">
      <c r="B361" s="104" t="n">
        <f aca="false">+B360+1</f>
        <v>348</v>
      </c>
      <c r="C361" s="105" t="n">
        <v>1</v>
      </c>
      <c r="D361" s="51" t="n">
        <v>914167309</v>
      </c>
      <c r="E361" s="106" t="s">
        <v>413</v>
      </c>
      <c r="F361" s="55" t="n">
        <v>19.13</v>
      </c>
      <c r="G361" s="107" t="n">
        <f aca="false">F361+J360</f>
        <v>-4140.44</v>
      </c>
      <c r="H361" s="108" t="n">
        <f aca="false">IF(G361&gt;0,ROUND(G361/I361+0.5,0),0)</f>
        <v>0</v>
      </c>
      <c r="I361" s="109" t="n">
        <f aca="false">$C$10</f>
        <v>4405.7</v>
      </c>
      <c r="J361" s="110" t="n">
        <f aca="false">G361-(H361*I361)</f>
        <v>-4140.44</v>
      </c>
    </row>
    <row r="362" s="94" customFormat="true" ht="12.75" hidden="false" customHeight="true" outlineLevel="0" collapsed="false">
      <c r="B362" s="104" t="n">
        <f aca="false">+B361+1</f>
        <v>349</v>
      </c>
      <c r="C362" s="105" t="n">
        <v>1</v>
      </c>
      <c r="D362" s="51" t="n">
        <v>915080295</v>
      </c>
      <c r="E362" s="106" t="s">
        <v>414</v>
      </c>
      <c r="F362" s="55" t="n">
        <v>3.17</v>
      </c>
      <c r="G362" s="107" t="n">
        <f aca="false">F362+J361</f>
        <v>-4137.27</v>
      </c>
      <c r="H362" s="108" t="n">
        <f aca="false">IF(G362&gt;0,ROUND(G362/I362+0.5,0),0)</f>
        <v>0</v>
      </c>
      <c r="I362" s="109" t="n">
        <f aca="false">$C$10</f>
        <v>4405.7</v>
      </c>
      <c r="J362" s="110" t="n">
        <f aca="false">G362-(H362*I362)</f>
        <v>-4137.27</v>
      </c>
    </row>
    <row r="363" s="94" customFormat="true" ht="12.75" hidden="false" customHeight="true" outlineLevel="0" collapsed="false">
      <c r="B363" s="104" t="n">
        <f aca="false">+B362+1</f>
        <v>350</v>
      </c>
      <c r="C363" s="105" t="n">
        <v>1</v>
      </c>
      <c r="D363" s="51" t="n">
        <v>701205064</v>
      </c>
      <c r="E363" s="106" t="s">
        <v>415</v>
      </c>
      <c r="F363" s="55" t="n">
        <v>1.7</v>
      </c>
      <c r="G363" s="107" t="n">
        <f aca="false">F363+J362</f>
        <v>-4135.57</v>
      </c>
      <c r="H363" s="108" t="n">
        <f aca="false">IF(G363&gt;0,ROUND(G363/I363+0.5,0),0)</f>
        <v>0</v>
      </c>
      <c r="I363" s="109" t="n">
        <f aca="false">$C$10</f>
        <v>4405.7</v>
      </c>
      <c r="J363" s="110" t="n">
        <f aca="false">G363-(H363*I363)</f>
        <v>-4135.57</v>
      </c>
    </row>
    <row r="364" s="94" customFormat="true" ht="12.75" hidden="false" customHeight="true" outlineLevel="0" collapsed="false">
      <c r="B364" s="104" t="n">
        <f aca="false">+B363+1</f>
        <v>351</v>
      </c>
      <c r="C364" s="105" t="n">
        <v>3</v>
      </c>
      <c r="D364" s="51" t="n">
        <v>925859894</v>
      </c>
      <c r="E364" s="106" t="s">
        <v>416</v>
      </c>
      <c r="F364" s="55" t="n">
        <v>5.21</v>
      </c>
      <c r="G364" s="107" t="n">
        <f aca="false">F364+J363</f>
        <v>-4130.36</v>
      </c>
      <c r="H364" s="108" t="n">
        <f aca="false">IF(G364&gt;0,ROUND(G364/I364+0.5,0),0)</f>
        <v>0</v>
      </c>
      <c r="I364" s="109" t="n">
        <f aca="false">$C$10</f>
        <v>4405.7</v>
      </c>
      <c r="J364" s="110" t="n">
        <f aca="false">G364-(H364*I364)</f>
        <v>-4130.36</v>
      </c>
    </row>
    <row r="365" s="94" customFormat="true" ht="12.75" hidden="false" customHeight="true" outlineLevel="0" collapsed="false">
      <c r="B365" s="104" t="n">
        <f aca="false">+B364+1</f>
        <v>352</v>
      </c>
      <c r="C365" s="105" t="n">
        <v>3</v>
      </c>
      <c r="D365" s="51" t="n">
        <v>925965014</v>
      </c>
      <c r="E365" s="106" t="s">
        <v>417</v>
      </c>
      <c r="F365" s="55" t="n">
        <v>6.71</v>
      </c>
      <c r="G365" s="107" t="n">
        <f aca="false">F365+J364</f>
        <v>-4123.65</v>
      </c>
      <c r="H365" s="108" t="n">
        <f aca="false">IF(G365&gt;0,ROUND(G365/I365+0.5,0),0)</f>
        <v>0</v>
      </c>
      <c r="I365" s="109" t="n">
        <f aca="false">$C$10</f>
        <v>4405.7</v>
      </c>
      <c r="J365" s="110" t="n">
        <f aca="false">G365-(H365*I365)</f>
        <v>-4123.65</v>
      </c>
    </row>
    <row r="366" s="94" customFormat="true" ht="12.75" hidden="false" customHeight="true" outlineLevel="0" collapsed="false">
      <c r="B366" s="104" t="n">
        <f aca="false">+B365+1</f>
        <v>353</v>
      </c>
      <c r="C366" s="105" t="n">
        <v>2</v>
      </c>
      <c r="D366" s="51" t="n">
        <v>904324373</v>
      </c>
      <c r="E366" s="106" t="s">
        <v>418</v>
      </c>
      <c r="F366" s="55" t="n">
        <v>20.48</v>
      </c>
      <c r="G366" s="107" t="n">
        <f aca="false">F366+J365</f>
        <v>-4103.17</v>
      </c>
      <c r="H366" s="108" t="n">
        <f aca="false">IF(G366&gt;0,ROUND(G366/I366+0.5,0),0)</f>
        <v>0</v>
      </c>
      <c r="I366" s="109" t="n">
        <f aca="false">$C$10</f>
        <v>4405.7</v>
      </c>
      <c r="J366" s="110" t="n">
        <f aca="false">G366-(H366*I366)</f>
        <v>-4103.17</v>
      </c>
    </row>
    <row r="367" s="94" customFormat="true" ht="12.75" hidden="false" customHeight="true" outlineLevel="0" collapsed="false">
      <c r="B367" s="104" t="n">
        <f aca="false">+B366+1</f>
        <v>354</v>
      </c>
      <c r="C367" s="105" t="n">
        <v>2</v>
      </c>
      <c r="D367" s="51" t="n">
        <v>993038172001</v>
      </c>
      <c r="E367" s="106" t="s">
        <v>419</v>
      </c>
      <c r="F367" s="55" t="n">
        <v>76.16</v>
      </c>
      <c r="G367" s="107" t="n">
        <f aca="false">F367+J366</f>
        <v>-4027.01</v>
      </c>
      <c r="H367" s="108" t="n">
        <f aca="false">IF(G367&gt;0,ROUND(G367/I367+0.5,0),0)</f>
        <v>0</v>
      </c>
      <c r="I367" s="109" t="n">
        <f aca="false">$C$10</f>
        <v>4405.7</v>
      </c>
      <c r="J367" s="110" t="n">
        <f aca="false">G367-(H367*I367)</f>
        <v>-4027.01</v>
      </c>
    </row>
    <row r="368" s="94" customFormat="true" ht="12.75" hidden="false" customHeight="true" outlineLevel="0" collapsed="false">
      <c r="B368" s="104" t="n">
        <f aca="false">+B367+1</f>
        <v>355</v>
      </c>
      <c r="C368" s="105" t="n">
        <v>1</v>
      </c>
      <c r="D368" s="51" t="n">
        <v>923450969</v>
      </c>
      <c r="E368" s="106" t="s">
        <v>420</v>
      </c>
      <c r="F368" s="55" t="n">
        <v>2.21</v>
      </c>
      <c r="G368" s="107" t="n">
        <f aca="false">F368+J367</f>
        <v>-4024.8</v>
      </c>
      <c r="H368" s="108" t="n">
        <f aca="false">IF(G368&gt;0,ROUND(G368/I368+0.5,0),0)</f>
        <v>0</v>
      </c>
      <c r="I368" s="109" t="n">
        <f aca="false">$C$10</f>
        <v>4405.7</v>
      </c>
      <c r="J368" s="110" t="n">
        <f aca="false">G368-(H368*I368)</f>
        <v>-4024.8</v>
      </c>
    </row>
    <row r="369" s="94" customFormat="true" ht="12.75" hidden="false" customHeight="true" outlineLevel="0" collapsed="false">
      <c r="B369" s="104" t="n">
        <f aca="false">+B368+1</f>
        <v>356</v>
      </c>
      <c r="C369" s="105" t="n">
        <v>1</v>
      </c>
      <c r="D369" s="51" t="n">
        <v>950694406</v>
      </c>
      <c r="E369" s="106" t="s">
        <v>421</v>
      </c>
      <c r="F369" s="55" t="n">
        <v>0.36</v>
      </c>
      <c r="G369" s="107" t="n">
        <f aca="false">F369+J368</f>
        <v>-4024.44</v>
      </c>
      <c r="H369" s="108" t="n">
        <f aca="false">IF(G369&gt;0,ROUND(G369/I369+0.5,0),0)</f>
        <v>0</v>
      </c>
      <c r="I369" s="109" t="n">
        <f aca="false">$C$10</f>
        <v>4405.7</v>
      </c>
      <c r="J369" s="110" t="n">
        <f aca="false">G369-(H369*I369)</f>
        <v>-4024.44</v>
      </c>
    </row>
    <row r="370" s="94" customFormat="true" ht="12.75" hidden="false" customHeight="true" outlineLevel="0" collapsed="false">
      <c r="B370" s="104" t="n">
        <f aca="false">+B369+1</f>
        <v>357</v>
      </c>
      <c r="C370" s="105" t="n">
        <v>2</v>
      </c>
      <c r="D370" s="51" t="n">
        <v>1310822331</v>
      </c>
      <c r="E370" s="106" t="s">
        <v>422</v>
      </c>
      <c r="F370" s="55" t="n">
        <v>4.23</v>
      </c>
      <c r="G370" s="107" t="n">
        <f aca="false">F370+J369</f>
        <v>-4020.21</v>
      </c>
      <c r="H370" s="108" t="n">
        <f aca="false">IF(G370&gt;0,ROUND(G370/I370+0.5,0),0)</f>
        <v>0</v>
      </c>
      <c r="I370" s="109" t="n">
        <f aca="false">$C$10</f>
        <v>4405.7</v>
      </c>
      <c r="J370" s="110" t="n">
        <f aca="false">G370-(H370*I370)</f>
        <v>-4020.21</v>
      </c>
    </row>
    <row r="371" s="94" customFormat="true" ht="12.75" hidden="false" customHeight="true" outlineLevel="0" collapsed="false">
      <c r="B371" s="104" t="n">
        <f aca="false">+B370+1</f>
        <v>358</v>
      </c>
      <c r="C371" s="105" t="n">
        <v>1</v>
      </c>
      <c r="D371" s="51" t="n">
        <v>1722002027</v>
      </c>
      <c r="E371" s="106" t="s">
        <v>423</v>
      </c>
      <c r="F371" s="55" t="n">
        <v>1.85</v>
      </c>
      <c r="G371" s="107" t="n">
        <f aca="false">F371+J370</f>
        <v>-4018.36</v>
      </c>
      <c r="H371" s="108" t="n">
        <f aca="false">IF(G371&gt;0,ROUND(G371/I371+0.5,0),0)</f>
        <v>0</v>
      </c>
      <c r="I371" s="109" t="n">
        <f aca="false">$C$10</f>
        <v>4405.7</v>
      </c>
      <c r="J371" s="110" t="n">
        <f aca="false">G371-(H371*I371)</f>
        <v>-4018.36</v>
      </c>
    </row>
    <row r="372" s="94" customFormat="true" ht="12.75" hidden="false" customHeight="true" outlineLevel="0" collapsed="false">
      <c r="B372" s="104" t="n">
        <f aca="false">+B371+1</f>
        <v>359</v>
      </c>
      <c r="C372" s="105" t="n">
        <v>1</v>
      </c>
      <c r="D372" s="51" t="n">
        <v>920735388</v>
      </c>
      <c r="E372" s="106" t="s">
        <v>424</v>
      </c>
      <c r="F372" s="55" t="n">
        <v>5.05</v>
      </c>
      <c r="G372" s="107" t="n">
        <f aca="false">F372+J371</f>
        <v>-4013.31</v>
      </c>
      <c r="H372" s="108" t="n">
        <f aca="false">IF(G372&gt;0,ROUND(G372/I372+0.5,0),0)</f>
        <v>0</v>
      </c>
      <c r="I372" s="109" t="n">
        <f aca="false">$C$10</f>
        <v>4405.7</v>
      </c>
      <c r="J372" s="110" t="n">
        <f aca="false">G372-(H372*I372)</f>
        <v>-4013.31</v>
      </c>
    </row>
    <row r="373" s="94" customFormat="true" ht="12.75" hidden="false" customHeight="true" outlineLevel="0" collapsed="false">
      <c r="B373" s="104" t="n">
        <f aca="false">+B372+1</f>
        <v>360</v>
      </c>
      <c r="C373" s="105" t="n">
        <v>1</v>
      </c>
      <c r="D373" s="51" t="n">
        <v>913207064</v>
      </c>
      <c r="E373" s="106" t="s">
        <v>425</v>
      </c>
      <c r="F373" s="55" t="n">
        <v>6.41</v>
      </c>
      <c r="G373" s="107" t="n">
        <f aca="false">F373+J372</f>
        <v>-4006.9</v>
      </c>
      <c r="H373" s="108" t="n">
        <f aca="false">IF(G373&gt;0,ROUND(G373/I373+0.5,0),0)</f>
        <v>0</v>
      </c>
      <c r="I373" s="109" t="n">
        <f aca="false">$C$10</f>
        <v>4405.7</v>
      </c>
      <c r="J373" s="110" t="n">
        <f aca="false">G373-(H373*I373)</f>
        <v>-4006.9</v>
      </c>
    </row>
    <row r="374" s="94" customFormat="true" ht="12.75" hidden="false" customHeight="true" outlineLevel="0" collapsed="false">
      <c r="B374" s="104" t="n">
        <f aca="false">+B373+1</f>
        <v>361</v>
      </c>
      <c r="C374" s="105" t="n">
        <v>1</v>
      </c>
      <c r="D374" s="51" t="n">
        <v>920175601</v>
      </c>
      <c r="E374" s="106" t="s">
        <v>426</v>
      </c>
      <c r="F374" s="55" t="n">
        <v>4.68</v>
      </c>
      <c r="G374" s="107" t="n">
        <f aca="false">F374+J373</f>
        <v>-4002.22</v>
      </c>
      <c r="H374" s="108" t="n">
        <f aca="false">IF(G374&gt;0,ROUND(G374/I374+0.5,0),0)</f>
        <v>0</v>
      </c>
      <c r="I374" s="109" t="n">
        <f aca="false">$C$10</f>
        <v>4405.7</v>
      </c>
      <c r="J374" s="110" t="n">
        <f aca="false">G374-(H374*I374)</f>
        <v>-4002.22</v>
      </c>
    </row>
    <row r="375" s="94" customFormat="true" ht="12.75" hidden="false" customHeight="true" outlineLevel="0" collapsed="false">
      <c r="B375" s="104" t="n">
        <f aca="false">+B374+1</f>
        <v>362</v>
      </c>
      <c r="C375" s="105" t="n">
        <v>2</v>
      </c>
      <c r="D375" s="51" t="n">
        <v>916235922</v>
      </c>
      <c r="E375" s="106" t="s">
        <v>427</v>
      </c>
      <c r="F375" s="55" t="n">
        <v>3.37</v>
      </c>
      <c r="G375" s="107" t="n">
        <f aca="false">F375+J374</f>
        <v>-3998.85</v>
      </c>
      <c r="H375" s="108" t="n">
        <f aca="false">IF(G375&gt;0,ROUND(G375/I375+0.5,0),0)</f>
        <v>0</v>
      </c>
      <c r="I375" s="109" t="n">
        <f aca="false">$C$10</f>
        <v>4405.7</v>
      </c>
      <c r="J375" s="110" t="n">
        <f aca="false">G375-(H375*I375)</f>
        <v>-3998.85</v>
      </c>
    </row>
    <row r="376" s="94" customFormat="true" ht="12.75" hidden="false" customHeight="true" outlineLevel="0" collapsed="false">
      <c r="B376" s="104" t="n">
        <f aca="false">+B375+1</f>
        <v>363</v>
      </c>
      <c r="C376" s="105" t="n">
        <v>3</v>
      </c>
      <c r="D376" s="51" t="n">
        <v>911066652</v>
      </c>
      <c r="E376" s="106" t="s">
        <v>428</v>
      </c>
      <c r="F376" s="55" t="n">
        <v>5.43</v>
      </c>
      <c r="G376" s="107" t="n">
        <f aca="false">F376+J375</f>
        <v>-3993.42</v>
      </c>
      <c r="H376" s="108" t="n">
        <f aca="false">IF(G376&gt;0,ROUND(G376/I376+0.5,0),0)</f>
        <v>0</v>
      </c>
      <c r="I376" s="109" t="n">
        <f aca="false">$C$10</f>
        <v>4405.7</v>
      </c>
      <c r="J376" s="110" t="n">
        <f aca="false">G376-(H376*I376)</f>
        <v>-3993.42</v>
      </c>
    </row>
    <row r="377" s="94" customFormat="true" ht="12.75" hidden="false" customHeight="true" outlineLevel="0" collapsed="false">
      <c r="B377" s="104" t="n">
        <f aca="false">+B376+1</f>
        <v>364</v>
      </c>
      <c r="C377" s="105" t="n">
        <v>1</v>
      </c>
      <c r="D377" s="51" t="n">
        <v>1200472742</v>
      </c>
      <c r="E377" s="106" t="s">
        <v>429</v>
      </c>
      <c r="F377" s="55" t="n">
        <v>0.64</v>
      </c>
      <c r="G377" s="107" t="n">
        <f aca="false">F377+J376</f>
        <v>-3992.78</v>
      </c>
      <c r="H377" s="108" t="n">
        <f aca="false">IF(G377&gt;0,ROUND(G377/I377+0.5,0),0)</f>
        <v>0</v>
      </c>
      <c r="I377" s="109" t="n">
        <f aca="false">$C$10</f>
        <v>4405.7</v>
      </c>
      <c r="J377" s="110" t="n">
        <f aca="false">G377-(H377*I377)</f>
        <v>-3992.78</v>
      </c>
    </row>
    <row r="378" s="94" customFormat="true" ht="12.75" hidden="false" customHeight="true" outlineLevel="0" collapsed="false">
      <c r="B378" s="104" t="n">
        <f aca="false">+B377+1</f>
        <v>365</v>
      </c>
      <c r="C378" s="105" t="n">
        <v>1</v>
      </c>
      <c r="D378" s="51" t="n">
        <v>912022142</v>
      </c>
      <c r="E378" s="106" t="s">
        <v>430</v>
      </c>
      <c r="F378" s="55" t="n">
        <v>8.38</v>
      </c>
      <c r="G378" s="107" t="n">
        <f aca="false">F378+J377</f>
        <v>-3984.4</v>
      </c>
      <c r="H378" s="108" t="n">
        <f aca="false">IF(G378&gt;0,ROUND(G378/I378+0.5,0),0)</f>
        <v>0</v>
      </c>
      <c r="I378" s="109" t="n">
        <f aca="false">$C$10</f>
        <v>4405.7</v>
      </c>
      <c r="J378" s="110" t="n">
        <f aca="false">G378-(H378*I378)</f>
        <v>-3984.4</v>
      </c>
    </row>
    <row r="379" s="94" customFormat="true" ht="12.75" hidden="false" customHeight="true" outlineLevel="0" collapsed="false">
      <c r="B379" s="104" t="n">
        <f aca="false">+B378+1</f>
        <v>366</v>
      </c>
      <c r="C379" s="105" t="n">
        <v>1</v>
      </c>
      <c r="D379" s="51" t="n">
        <v>901974147</v>
      </c>
      <c r="E379" s="106" t="s">
        <v>431</v>
      </c>
      <c r="F379" s="55" t="n">
        <v>5.39</v>
      </c>
      <c r="G379" s="107" t="n">
        <f aca="false">F379+J378</f>
        <v>-3979.01</v>
      </c>
      <c r="H379" s="108" t="n">
        <f aca="false">IF(G379&gt;0,ROUND(G379/I379+0.5,0),0)</f>
        <v>0</v>
      </c>
      <c r="I379" s="109" t="n">
        <f aca="false">$C$10</f>
        <v>4405.7</v>
      </c>
      <c r="J379" s="110" t="n">
        <f aca="false">G379-(H379*I379)</f>
        <v>-3979.01</v>
      </c>
    </row>
    <row r="380" s="94" customFormat="true" ht="12.75" hidden="false" customHeight="true" outlineLevel="0" collapsed="false">
      <c r="B380" s="104" t="n">
        <f aca="false">+B379+1</f>
        <v>367</v>
      </c>
      <c r="C380" s="105" t="n">
        <v>3</v>
      </c>
      <c r="D380" s="51" t="n">
        <v>1103995088</v>
      </c>
      <c r="E380" s="106" t="s">
        <v>432</v>
      </c>
      <c r="F380" s="55" t="n">
        <v>17.54</v>
      </c>
      <c r="G380" s="107" t="n">
        <f aca="false">F380+J379</f>
        <v>-3961.47</v>
      </c>
      <c r="H380" s="108" t="n">
        <f aca="false">IF(G380&gt;0,ROUND(G380/I380+0.5,0),0)</f>
        <v>0</v>
      </c>
      <c r="I380" s="109" t="n">
        <f aca="false">$C$10</f>
        <v>4405.7</v>
      </c>
      <c r="J380" s="110" t="n">
        <f aca="false">G380-(H380*I380)</f>
        <v>-3961.47</v>
      </c>
    </row>
    <row r="381" s="94" customFormat="true" ht="12.75" hidden="false" customHeight="true" outlineLevel="0" collapsed="false">
      <c r="B381" s="104" t="n">
        <f aca="false">+B380+1</f>
        <v>368</v>
      </c>
      <c r="C381" s="105" t="n">
        <v>3</v>
      </c>
      <c r="D381" s="51" t="n">
        <v>926578931</v>
      </c>
      <c r="E381" s="106" t="s">
        <v>433</v>
      </c>
      <c r="F381" s="55" t="n">
        <v>5.99</v>
      </c>
      <c r="G381" s="107" t="n">
        <f aca="false">F381+J380</f>
        <v>-3955.48</v>
      </c>
      <c r="H381" s="108" t="n">
        <f aca="false">IF(G381&gt;0,ROUND(G381/I381+0.5,0),0)</f>
        <v>0</v>
      </c>
      <c r="I381" s="109" t="n">
        <f aca="false">$C$10</f>
        <v>4405.7</v>
      </c>
      <c r="J381" s="110" t="n">
        <f aca="false">G381-(H381*I381)</f>
        <v>-3955.48</v>
      </c>
    </row>
    <row r="382" s="94" customFormat="true" ht="12.75" hidden="false" customHeight="true" outlineLevel="0" collapsed="false">
      <c r="B382" s="104" t="n">
        <f aca="false">+B381+1</f>
        <v>369</v>
      </c>
      <c r="C382" s="105" t="n">
        <v>1</v>
      </c>
      <c r="D382" s="51" t="n">
        <v>1201177035</v>
      </c>
      <c r="E382" s="106" t="s">
        <v>434</v>
      </c>
      <c r="F382" s="55" t="n">
        <v>3.74</v>
      </c>
      <c r="G382" s="107" t="n">
        <f aca="false">F382+J381</f>
        <v>-3951.74</v>
      </c>
      <c r="H382" s="108" t="n">
        <f aca="false">IF(G382&gt;0,ROUND(G382/I382+0.5,0),0)</f>
        <v>0</v>
      </c>
      <c r="I382" s="109" t="n">
        <f aca="false">$C$10</f>
        <v>4405.7</v>
      </c>
      <c r="J382" s="110" t="n">
        <f aca="false">G382-(H382*I382)</f>
        <v>-3951.74</v>
      </c>
    </row>
    <row r="383" s="94" customFormat="true" ht="12.75" hidden="false" customHeight="true" outlineLevel="0" collapsed="false">
      <c r="B383" s="104" t="n">
        <f aca="false">+B382+1</f>
        <v>370</v>
      </c>
      <c r="C383" s="105" t="n">
        <v>1</v>
      </c>
      <c r="D383" s="51" t="n">
        <v>904713781</v>
      </c>
      <c r="E383" s="106" t="s">
        <v>435</v>
      </c>
      <c r="F383" s="55" t="n">
        <v>0.01</v>
      </c>
      <c r="G383" s="107" t="n">
        <f aca="false">F383+J382</f>
        <v>-3951.73</v>
      </c>
      <c r="H383" s="108" t="n">
        <f aca="false">IF(G383&gt;0,ROUND(G383/I383+0.5,0),0)</f>
        <v>0</v>
      </c>
      <c r="I383" s="109" t="n">
        <f aca="false">$C$10</f>
        <v>4405.7</v>
      </c>
      <c r="J383" s="110" t="n">
        <f aca="false">G383-(H383*I383)</f>
        <v>-3951.73</v>
      </c>
    </row>
    <row r="384" s="94" customFormat="true" ht="12.75" hidden="false" customHeight="true" outlineLevel="0" collapsed="false">
      <c r="B384" s="104" t="n">
        <f aca="false">+B383+1</f>
        <v>371</v>
      </c>
      <c r="C384" s="105" t="n">
        <v>1</v>
      </c>
      <c r="D384" s="51" t="n">
        <v>913522884</v>
      </c>
      <c r="E384" s="106" t="s">
        <v>436</v>
      </c>
      <c r="F384" s="55" t="n">
        <v>1.68</v>
      </c>
      <c r="G384" s="107" t="n">
        <f aca="false">F384+J383</f>
        <v>-3950.05</v>
      </c>
      <c r="H384" s="108" t="n">
        <f aca="false">IF(G384&gt;0,ROUND(G384/I384+0.5,0),0)</f>
        <v>0</v>
      </c>
      <c r="I384" s="109" t="n">
        <f aca="false">$C$10</f>
        <v>4405.7</v>
      </c>
      <c r="J384" s="110" t="n">
        <f aca="false">G384-(H384*I384)</f>
        <v>-3950.05</v>
      </c>
    </row>
    <row r="385" s="94" customFormat="true" ht="12.75" hidden="false" customHeight="true" outlineLevel="0" collapsed="false">
      <c r="B385" s="104" t="n">
        <f aca="false">+B384+1</f>
        <v>372</v>
      </c>
      <c r="C385" s="105" t="n">
        <v>3</v>
      </c>
      <c r="D385" s="51" t="n">
        <v>1714517313</v>
      </c>
      <c r="E385" s="106" t="s">
        <v>437</v>
      </c>
      <c r="F385" s="55" t="n">
        <v>5.04</v>
      </c>
      <c r="G385" s="107" t="n">
        <f aca="false">F385+J384</f>
        <v>-3945.01</v>
      </c>
      <c r="H385" s="108" t="n">
        <f aca="false">IF(G385&gt;0,ROUND(G385/I385+0.5,0),0)</f>
        <v>0</v>
      </c>
      <c r="I385" s="109" t="n">
        <f aca="false">$C$10</f>
        <v>4405.7</v>
      </c>
      <c r="J385" s="110" t="n">
        <f aca="false">G385-(H385*I385)</f>
        <v>-3945.01</v>
      </c>
    </row>
    <row r="386" s="94" customFormat="true" ht="12.75" hidden="false" customHeight="true" outlineLevel="0" collapsed="false">
      <c r="B386" s="104" t="n">
        <f aca="false">+B385+1</f>
        <v>373</v>
      </c>
      <c r="C386" s="105" t="n">
        <v>3</v>
      </c>
      <c r="D386" s="51" t="n">
        <v>917183550</v>
      </c>
      <c r="E386" s="106" t="s">
        <v>438</v>
      </c>
      <c r="F386" s="55" t="n">
        <v>5.32</v>
      </c>
      <c r="G386" s="107" t="n">
        <f aca="false">F386+J385</f>
        <v>-3939.69</v>
      </c>
      <c r="H386" s="108" t="n">
        <f aca="false">IF(G386&gt;0,ROUND(G386/I386+0.5,0),0)</f>
        <v>0</v>
      </c>
      <c r="I386" s="109" t="n">
        <f aca="false">$C$10</f>
        <v>4405.7</v>
      </c>
      <c r="J386" s="110" t="n">
        <f aca="false">G386-(H386*I386)</f>
        <v>-3939.69</v>
      </c>
    </row>
    <row r="387" s="94" customFormat="true" ht="12.75" hidden="false" customHeight="true" outlineLevel="0" collapsed="false">
      <c r="B387" s="104" t="n">
        <f aca="false">+B386+1</f>
        <v>374</v>
      </c>
      <c r="C387" s="105" t="n">
        <v>4</v>
      </c>
      <c r="D387" s="51" t="s">
        <v>439</v>
      </c>
      <c r="E387" s="106" t="s">
        <v>440</v>
      </c>
      <c r="F387" s="55" t="n">
        <v>6.8</v>
      </c>
      <c r="G387" s="107" t="n">
        <f aca="false">F387+J386</f>
        <v>-3932.89</v>
      </c>
      <c r="H387" s="108" t="n">
        <f aca="false">IF(G387&gt;0,ROUND(G387/I387+0.5,0),0)</f>
        <v>0</v>
      </c>
      <c r="I387" s="109" t="n">
        <f aca="false">$C$10</f>
        <v>4405.7</v>
      </c>
      <c r="J387" s="110" t="n">
        <f aca="false">G387-(H387*I387)</f>
        <v>-3932.89</v>
      </c>
    </row>
    <row r="388" s="94" customFormat="true" ht="12.75" hidden="false" customHeight="true" outlineLevel="0" collapsed="false">
      <c r="B388" s="104" t="n">
        <f aca="false">+B387+1</f>
        <v>375</v>
      </c>
      <c r="C388" s="105" t="n">
        <v>1</v>
      </c>
      <c r="D388" s="51" t="n">
        <v>927007260001</v>
      </c>
      <c r="E388" s="106" t="s">
        <v>441</v>
      </c>
      <c r="F388" s="55" t="n">
        <v>1.68</v>
      </c>
      <c r="G388" s="107" t="n">
        <f aca="false">F388+J387</f>
        <v>-3931.21</v>
      </c>
      <c r="H388" s="108" t="n">
        <f aca="false">IF(G388&gt;0,ROUND(G388/I388+0.5,0),0)</f>
        <v>0</v>
      </c>
      <c r="I388" s="109" t="n">
        <f aca="false">$C$10</f>
        <v>4405.7</v>
      </c>
      <c r="J388" s="110" t="n">
        <f aca="false">G388-(H388*I388)</f>
        <v>-3931.21</v>
      </c>
    </row>
    <row r="389" s="94" customFormat="true" ht="12.75" hidden="false" customHeight="true" outlineLevel="0" collapsed="false">
      <c r="B389" s="104" t="n">
        <f aca="false">+B388+1</f>
        <v>376</v>
      </c>
      <c r="C389" s="105" t="n">
        <v>1</v>
      </c>
      <c r="D389" s="51" t="n">
        <v>920722816</v>
      </c>
      <c r="E389" s="106" t="s">
        <v>442</v>
      </c>
      <c r="F389" s="55" t="n">
        <v>1.92</v>
      </c>
      <c r="G389" s="107" t="n">
        <f aca="false">F389+J388</f>
        <v>-3929.29</v>
      </c>
      <c r="H389" s="108" t="n">
        <f aca="false">IF(G389&gt;0,ROUND(G389/I389+0.5,0),0)</f>
        <v>0</v>
      </c>
      <c r="I389" s="109" t="n">
        <f aca="false">$C$10</f>
        <v>4405.7</v>
      </c>
      <c r="J389" s="110" t="n">
        <f aca="false">G389-(H389*I389)</f>
        <v>-3929.29</v>
      </c>
    </row>
    <row r="390" s="94" customFormat="true" ht="12.75" hidden="false" customHeight="true" outlineLevel="0" collapsed="false">
      <c r="B390" s="104" t="n">
        <f aca="false">+B389+1</f>
        <v>377</v>
      </c>
      <c r="C390" s="105" t="n">
        <v>3</v>
      </c>
      <c r="D390" s="51" t="n">
        <v>912231792</v>
      </c>
      <c r="E390" s="106" t="s">
        <v>443</v>
      </c>
      <c r="F390" s="55" t="n">
        <v>6.3</v>
      </c>
      <c r="G390" s="107" t="n">
        <f aca="false">F390+J389</f>
        <v>-3922.99</v>
      </c>
      <c r="H390" s="108" t="n">
        <f aca="false">IF(G390&gt;0,ROUND(G390/I390+0.5,0),0)</f>
        <v>0</v>
      </c>
      <c r="I390" s="109" t="n">
        <f aca="false">$C$10</f>
        <v>4405.7</v>
      </c>
      <c r="J390" s="110" t="n">
        <f aca="false">G390-(H390*I390)</f>
        <v>-3922.99</v>
      </c>
    </row>
    <row r="391" s="94" customFormat="true" ht="12.75" hidden="false" customHeight="true" outlineLevel="0" collapsed="false">
      <c r="B391" s="104" t="n">
        <f aca="false">+B390+1</f>
        <v>378</v>
      </c>
      <c r="C391" s="105" t="n">
        <v>3</v>
      </c>
      <c r="D391" s="51" t="n">
        <v>908323108</v>
      </c>
      <c r="E391" s="106" t="s">
        <v>444</v>
      </c>
      <c r="F391" s="55" t="n">
        <v>0.14</v>
      </c>
      <c r="G391" s="107" t="n">
        <f aca="false">F391+J390</f>
        <v>-3922.85</v>
      </c>
      <c r="H391" s="108" t="n">
        <f aca="false">IF(G391&gt;0,ROUND(G391/I391+0.5,0),0)</f>
        <v>0</v>
      </c>
      <c r="I391" s="109" t="n">
        <f aca="false">$C$10</f>
        <v>4405.7</v>
      </c>
      <c r="J391" s="110" t="n">
        <f aca="false">G391-(H391*I391)</f>
        <v>-3922.85</v>
      </c>
    </row>
    <row r="392" s="94" customFormat="true" ht="12.75" hidden="false" customHeight="true" outlineLevel="0" collapsed="false">
      <c r="B392" s="104" t="n">
        <f aca="false">+B391+1</f>
        <v>379</v>
      </c>
      <c r="C392" s="105" t="n">
        <v>1</v>
      </c>
      <c r="D392" s="51" t="n">
        <v>917909590</v>
      </c>
      <c r="E392" s="106" t="s">
        <v>445</v>
      </c>
      <c r="F392" s="55" t="n">
        <v>2.48</v>
      </c>
      <c r="G392" s="107" t="n">
        <f aca="false">F392+J391</f>
        <v>-3920.37</v>
      </c>
      <c r="H392" s="108" t="n">
        <f aca="false">IF(G392&gt;0,ROUND(G392/I392+0.5,0),0)</f>
        <v>0</v>
      </c>
      <c r="I392" s="109" t="n">
        <f aca="false">$C$10</f>
        <v>4405.7</v>
      </c>
      <c r="J392" s="110" t="n">
        <f aca="false">G392-(H392*I392)</f>
        <v>-3920.37</v>
      </c>
    </row>
    <row r="393" s="94" customFormat="true" ht="12.75" hidden="false" customHeight="true" outlineLevel="0" collapsed="false">
      <c r="B393" s="104" t="n">
        <f aca="false">+B392+1</f>
        <v>380</v>
      </c>
      <c r="C393" s="105" t="n">
        <v>1</v>
      </c>
      <c r="D393" s="51" t="n">
        <v>920095361</v>
      </c>
      <c r="E393" s="106" t="s">
        <v>446</v>
      </c>
      <c r="F393" s="55" t="n">
        <v>2.13</v>
      </c>
      <c r="G393" s="107" t="n">
        <f aca="false">F393+J392</f>
        <v>-3918.24</v>
      </c>
      <c r="H393" s="108" t="n">
        <f aca="false">IF(G393&gt;0,ROUND(G393/I393+0.5,0),0)</f>
        <v>0</v>
      </c>
      <c r="I393" s="109" t="n">
        <f aca="false">$C$10</f>
        <v>4405.7</v>
      </c>
      <c r="J393" s="110" t="n">
        <f aca="false">G393-(H393*I393)</f>
        <v>-3918.24</v>
      </c>
    </row>
    <row r="394" s="94" customFormat="true" ht="12.75" hidden="false" customHeight="true" outlineLevel="0" collapsed="false">
      <c r="B394" s="104" t="n">
        <f aca="false">+B393+1</f>
        <v>381</v>
      </c>
      <c r="C394" s="105" t="n">
        <v>3</v>
      </c>
      <c r="D394" s="51" t="n">
        <v>954966594</v>
      </c>
      <c r="E394" s="106" t="s">
        <v>447</v>
      </c>
      <c r="F394" s="55" t="n">
        <v>14.47</v>
      </c>
      <c r="G394" s="107" t="n">
        <f aca="false">F394+J393</f>
        <v>-3903.77</v>
      </c>
      <c r="H394" s="108" t="n">
        <f aca="false">IF(G394&gt;0,ROUND(G394/I394+0.5,0),0)</f>
        <v>0</v>
      </c>
      <c r="I394" s="109" t="n">
        <f aca="false">$C$10</f>
        <v>4405.7</v>
      </c>
      <c r="J394" s="110" t="n">
        <f aca="false">G394-(H394*I394)</f>
        <v>-3903.77</v>
      </c>
    </row>
    <row r="395" s="94" customFormat="true" ht="12.75" hidden="false" customHeight="true" outlineLevel="0" collapsed="false">
      <c r="B395" s="104" t="n">
        <f aca="false">+B394+1</f>
        <v>382</v>
      </c>
      <c r="C395" s="105" t="n">
        <v>2</v>
      </c>
      <c r="D395" s="51" t="n">
        <v>915921720</v>
      </c>
      <c r="E395" s="106" t="s">
        <v>448</v>
      </c>
      <c r="F395" s="55" t="n">
        <v>5.39</v>
      </c>
      <c r="G395" s="107" t="n">
        <f aca="false">F395+J394</f>
        <v>-3898.38</v>
      </c>
      <c r="H395" s="108" t="n">
        <f aca="false">IF(G395&gt;0,ROUND(G395/I395+0.5,0),0)</f>
        <v>0</v>
      </c>
      <c r="I395" s="109" t="n">
        <f aca="false">$C$10</f>
        <v>4405.7</v>
      </c>
      <c r="J395" s="110" t="n">
        <f aca="false">G395-(H395*I395)</f>
        <v>-3898.38</v>
      </c>
    </row>
    <row r="396" s="94" customFormat="true" ht="12.75" hidden="false" customHeight="true" outlineLevel="0" collapsed="false">
      <c r="B396" s="104" t="n">
        <f aca="false">+B395+1</f>
        <v>383</v>
      </c>
      <c r="C396" s="105" t="n">
        <v>2</v>
      </c>
      <c r="D396" s="51" t="n">
        <v>913269908</v>
      </c>
      <c r="E396" s="106" t="s">
        <v>449</v>
      </c>
      <c r="F396" s="55" t="n">
        <v>21.86</v>
      </c>
      <c r="G396" s="107" t="n">
        <f aca="false">F396+J395</f>
        <v>-3876.52</v>
      </c>
      <c r="H396" s="108" t="n">
        <f aca="false">IF(G396&gt;0,ROUND(G396/I396+0.5,0),0)</f>
        <v>0</v>
      </c>
      <c r="I396" s="109" t="n">
        <f aca="false">$C$10</f>
        <v>4405.7</v>
      </c>
      <c r="J396" s="110" t="n">
        <f aca="false">G396-(H396*I396)</f>
        <v>-3876.52</v>
      </c>
    </row>
    <row r="397" s="94" customFormat="true" ht="12.75" hidden="false" customHeight="true" outlineLevel="0" collapsed="false">
      <c r="B397" s="104" t="n">
        <f aca="false">+B396+1</f>
        <v>384</v>
      </c>
      <c r="C397" s="105" t="n">
        <v>1</v>
      </c>
      <c r="D397" s="51" t="n">
        <v>1003251756</v>
      </c>
      <c r="E397" s="106" t="s">
        <v>450</v>
      </c>
      <c r="F397" s="55" t="n">
        <v>3.96</v>
      </c>
      <c r="G397" s="107" t="n">
        <f aca="false">F397+J396</f>
        <v>-3872.56</v>
      </c>
      <c r="H397" s="108" t="n">
        <f aca="false">IF(G397&gt;0,ROUND(G397/I397+0.5,0),0)</f>
        <v>0</v>
      </c>
      <c r="I397" s="109" t="n">
        <f aca="false">$C$10</f>
        <v>4405.7</v>
      </c>
      <c r="J397" s="110" t="n">
        <f aca="false">G397-(H397*I397)</f>
        <v>-3872.56</v>
      </c>
    </row>
    <row r="398" s="94" customFormat="true" ht="12.75" hidden="false" customHeight="true" outlineLevel="0" collapsed="false">
      <c r="B398" s="104" t="n">
        <f aca="false">+B397+1</f>
        <v>385</v>
      </c>
      <c r="C398" s="105" t="n">
        <v>1</v>
      </c>
      <c r="D398" s="51" t="n">
        <v>919032268</v>
      </c>
      <c r="E398" s="106" t="s">
        <v>451</v>
      </c>
      <c r="F398" s="55" t="n">
        <v>1.68</v>
      </c>
      <c r="G398" s="107" t="n">
        <f aca="false">F398+J397</f>
        <v>-3870.88</v>
      </c>
      <c r="H398" s="108" t="n">
        <f aca="false">IF(G398&gt;0,ROUND(G398/I398+0.5,0),0)</f>
        <v>0</v>
      </c>
      <c r="I398" s="109" t="n">
        <f aca="false">$C$10</f>
        <v>4405.7</v>
      </c>
      <c r="J398" s="110" t="n">
        <f aca="false">G398-(H398*I398)</f>
        <v>-3870.88</v>
      </c>
    </row>
    <row r="399" s="94" customFormat="true" ht="12.75" hidden="false" customHeight="true" outlineLevel="0" collapsed="false">
      <c r="B399" s="104" t="n">
        <f aca="false">+B398+1</f>
        <v>386</v>
      </c>
      <c r="C399" s="105" t="n">
        <v>2</v>
      </c>
      <c r="D399" s="51" t="n">
        <v>908829989</v>
      </c>
      <c r="E399" s="106" t="s">
        <v>452</v>
      </c>
      <c r="F399" s="55" t="n">
        <v>5.18</v>
      </c>
      <c r="G399" s="107" t="n">
        <f aca="false">F399+J398</f>
        <v>-3865.7</v>
      </c>
      <c r="H399" s="108" t="n">
        <f aca="false">IF(G399&gt;0,ROUND(G399/I399+0.5,0),0)</f>
        <v>0</v>
      </c>
      <c r="I399" s="109" t="n">
        <f aca="false">$C$10</f>
        <v>4405.7</v>
      </c>
      <c r="J399" s="110" t="n">
        <f aca="false">G399-(H399*I399)</f>
        <v>-3865.7</v>
      </c>
    </row>
    <row r="400" s="94" customFormat="true" ht="12.75" hidden="false" customHeight="true" outlineLevel="0" collapsed="false">
      <c r="B400" s="104" t="n">
        <f aca="false">+B399+1</f>
        <v>387</v>
      </c>
      <c r="C400" s="105" t="n">
        <v>1</v>
      </c>
      <c r="D400" s="51" t="n">
        <v>926058413</v>
      </c>
      <c r="E400" s="106" t="s">
        <v>453</v>
      </c>
      <c r="F400" s="55" t="n">
        <v>1.68</v>
      </c>
      <c r="G400" s="107" t="n">
        <f aca="false">F400+J399</f>
        <v>-3864.02</v>
      </c>
      <c r="H400" s="108" t="n">
        <f aca="false">IF(G400&gt;0,ROUND(G400/I400+0.5,0),0)</f>
        <v>0</v>
      </c>
      <c r="I400" s="109" t="n">
        <f aca="false">$C$10</f>
        <v>4405.7</v>
      </c>
      <c r="J400" s="110" t="n">
        <f aca="false">G400-(H400*I400)</f>
        <v>-3864.02</v>
      </c>
    </row>
    <row r="401" s="94" customFormat="true" ht="12.75" hidden="false" customHeight="true" outlineLevel="0" collapsed="false">
      <c r="B401" s="104" t="n">
        <f aca="false">+B400+1</f>
        <v>388</v>
      </c>
      <c r="C401" s="105" t="n">
        <v>1</v>
      </c>
      <c r="D401" s="51" t="n">
        <v>1102904206</v>
      </c>
      <c r="E401" s="106" t="s">
        <v>454</v>
      </c>
      <c r="F401" s="55" t="n">
        <v>1.68</v>
      </c>
      <c r="G401" s="107" t="n">
        <f aca="false">F401+J400</f>
        <v>-3862.34</v>
      </c>
      <c r="H401" s="108" t="n">
        <f aca="false">IF(G401&gt;0,ROUND(G401/I401+0.5,0),0)</f>
        <v>0</v>
      </c>
      <c r="I401" s="109" t="n">
        <f aca="false">$C$10</f>
        <v>4405.7</v>
      </c>
      <c r="J401" s="110" t="n">
        <f aca="false">G401-(H401*I401)</f>
        <v>-3862.34</v>
      </c>
    </row>
    <row r="402" s="94" customFormat="true" ht="12.75" hidden="false" customHeight="true" outlineLevel="0" collapsed="false">
      <c r="B402" s="104" t="n">
        <f aca="false">+B401+1</f>
        <v>389</v>
      </c>
      <c r="C402" s="105" t="n">
        <v>2</v>
      </c>
      <c r="D402" s="51" t="n">
        <v>915142947</v>
      </c>
      <c r="E402" s="106" t="s">
        <v>455</v>
      </c>
      <c r="F402" s="55" t="n">
        <v>5.36</v>
      </c>
      <c r="G402" s="107" t="n">
        <f aca="false">F402+J401</f>
        <v>-3856.98</v>
      </c>
      <c r="H402" s="108" t="n">
        <f aca="false">IF(G402&gt;0,ROUND(G402/I402+0.5,0),0)</f>
        <v>0</v>
      </c>
      <c r="I402" s="109" t="n">
        <f aca="false">$C$10</f>
        <v>4405.7</v>
      </c>
      <c r="J402" s="110" t="n">
        <f aca="false">G402-(H402*I402)</f>
        <v>-3856.98</v>
      </c>
    </row>
    <row r="403" s="94" customFormat="true" ht="12.75" hidden="false" customHeight="true" outlineLevel="0" collapsed="false">
      <c r="B403" s="104" t="n">
        <f aca="false">+B402+1</f>
        <v>390</v>
      </c>
      <c r="C403" s="105" t="n">
        <v>1</v>
      </c>
      <c r="D403" s="51" t="n">
        <v>1802958098</v>
      </c>
      <c r="E403" s="106" t="s">
        <v>456</v>
      </c>
      <c r="F403" s="55" t="n">
        <v>17.56</v>
      </c>
      <c r="G403" s="107" t="n">
        <f aca="false">F403+J402</f>
        <v>-3839.42</v>
      </c>
      <c r="H403" s="108" t="n">
        <f aca="false">IF(G403&gt;0,ROUND(G403/I403+0.5,0),0)</f>
        <v>0</v>
      </c>
      <c r="I403" s="109" t="n">
        <f aca="false">$C$10</f>
        <v>4405.7</v>
      </c>
      <c r="J403" s="110" t="n">
        <f aca="false">G403-(H403*I403)</f>
        <v>-3839.42</v>
      </c>
    </row>
    <row r="404" s="94" customFormat="true" ht="12.75" hidden="false" customHeight="true" outlineLevel="0" collapsed="false">
      <c r="B404" s="104" t="n">
        <f aca="false">+B403+1</f>
        <v>391</v>
      </c>
      <c r="C404" s="105" t="n">
        <v>1</v>
      </c>
      <c r="D404" s="51" t="n">
        <v>1721152732</v>
      </c>
      <c r="E404" s="106" t="s">
        <v>457</v>
      </c>
      <c r="F404" s="55" t="n">
        <v>2.39</v>
      </c>
      <c r="G404" s="107" t="n">
        <f aca="false">F404+J403</f>
        <v>-3837.03</v>
      </c>
      <c r="H404" s="108" t="n">
        <f aca="false">IF(G404&gt;0,ROUND(G404/I404+0.5,0),0)</f>
        <v>0</v>
      </c>
      <c r="I404" s="109" t="n">
        <f aca="false">$C$10</f>
        <v>4405.7</v>
      </c>
      <c r="J404" s="110" t="n">
        <f aca="false">G404-(H404*I404)</f>
        <v>-3837.03</v>
      </c>
    </row>
    <row r="405" s="94" customFormat="true" ht="12.75" hidden="false" customHeight="true" outlineLevel="0" collapsed="false">
      <c r="B405" s="104" t="n">
        <f aca="false">+B404+1</f>
        <v>392</v>
      </c>
      <c r="C405" s="105" t="n">
        <v>3</v>
      </c>
      <c r="D405" s="51" t="n">
        <v>902235779</v>
      </c>
      <c r="E405" s="106" t="s">
        <v>458</v>
      </c>
      <c r="F405" s="55" t="n">
        <v>21.44</v>
      </c>
      <c r="G405" s="107" t="n">
        <f aca="false">F405+J404</f>
        <v>-3815.59</v>
      </c>
      <c r="H405" s="108" t="n">
        <f aca="false">IF(G405&gt;0,ROUND(G405/I405+0.5,0),0)</f>
        <v>0</v>
      </c>
      <c r="I405" s="109" t="n">
        <f aca="false">$C$10</f>
        <v>4405.7</v>
      </c>
      <c r="J405" s="110" t="n">
        <f aca="false">G405-(H405*I405)</f>
        <v>-3815.59</v>
      </c>
    </row>
    <row r="406" s="94" customFormat="true" ht="12.75" hidden="false" customHeight="true" outlineLevel="0" collapsed="false">
      <c r="B406" s="104" t="n">
        <f aca="false">+B405+1</f>
        <v>393</v>
      </c>
      <c r="C406" s="105" t="n">
        <v>1</v>
      </c>
      <c r="D406" s="51" t="n">
        <v>1001418043</v>
      </c>
      <c r="E406" s="106" t="s">
        <v>459</v>
      </c>
      <c r="F406" s="55" t="n">
        <v>1.68</v>
      </c>
      <c r="G406" s="107" t="n">
        <f aca="false">F406+J405</f>
        <v>-3813.91</v>
      </c>
      <c r="H406" s="108" t="n">
        <f aca="false">IF(G406&gt;0,ROUND(G406/I406+0.5,0),0)</f>
        <v>0</v>
      </c>
      <c r="I406" s="109" t="n">
        <f aca="false">$C$10</f>
        <v>4405.7</v>
      </c>
      <c r="J406" s="110" t="n">
        <f aca="false">G406-(H406*I406)</f>
        <v>-3813.91</v>
      </c>
    </row>
    <row r="407" s="94" customFormat="true" ht="12.75" hidden="false" customHeight="true" outlineLevel="0" collapsed="false">
      <c r="B407" s="104" t="n">
        <f aca="false">+B406+1</f>
        <v>394</v>
      </c>
      <c r="C407" s="105" t="n">
        <v>1</v>
      </c>
      <c r="D407" s="51" t="n">
        <v>801429556</v>
      </c>
      <c r="E407" s="106" t="s">
        <v>460</v>
      </c>
      <c r="F407" s="55" t="n">
        <v>1.68</v>
      </c>
      <c r="G407" s="107" t="n">
        <f aca="false">F407+J406</f>
        <v>-3812.23</v>
      </c>
      <c r="H407" s="108" t="n">
        <f aca="false">IF(G407&gt;0,ROUND(G407/I407+0.5,0),0)</f>
        <v>0</v>
      </c>
      <c r="I407" s="109" t="n">
        <f aca="false">$C$10</f>
        <v>4405.7</v>
      </c>
      <c r="J407" s="110" t="n">
        <f aca="false">G407-(H407*I407)</f>
        <v>-3812.23</v>
      </c>
    </row>
    <row r="408" s="94" customFormat="true" ht="12.75" hidden="false" customHeight="true" outlineLevel="0" collapsed="false">
      <c r="B408" s="104" t="n">
        <f aca="false">+B407+1</f>
        <v>395</v>
      </c>
      <c r="C408" s="105" t="n">
        <v>1</v>
      </c>
      <c r="D408" s="51" t="n">
        <v>925242695</v>
      </c>
      <c r="E408" s="106" t="s">
        <v>461</v>
      </c>
      <c r="F408" s="55" t="n">
        <v>3.81</v>
      </c>
      <c r="G408" s="107" t="n">
        <f aca="false">F408+J407</f>
        <v>-3808.42</v>
      </c>
      <c r="H408" s="108" t="n">
        <f aca="false">IF(G408&gt;0,ROUND(G408/I408+0.5,0),0)</f>
        <v>0</v>
      </c>
      <c r="I408" s="109" t="n">
        <f aca="false">$C$10</f>
        <v>4405.7</v>
      </c>
      <c r="J408" s="110" t="n">
        <f aca="false">G408-(H408*I408)</f>
        <v>-3808.42</v>
      </c>
    </row>
    <row r="409" s="94" customFormat="true" ht="12.75" hidden="false" customHeight="true" outlineLevel="0" collapsed="false">
      <c r="B409" s="104" t="n">
        <f aca="false">+B408+1</f>
        <v>396</v>
      </c>
      <c r="C409" s="105" t="n">
        <v>1</v>
      </c>
      <c r="D409" s="51" t="n">
        <v>902721281</v>
      </c>
      <c r="E409" s="106" t="s">
        <v>462</v>
      </c>
      <c r="F409" s="55" t="n">
        <v>3.95</v>
      </c>
      <c r="G409" s="107" t="n">
        <f aca="false">F409+J408</f>
        <v>-3804.47</v>
      </c>
      <c r="H409" s="108" t="n">
        <f aca="false">IF(G409&gt;0,ROUND(G409/I409+0.5,0),0)</f>
        <v>0</v>
      </c>
      <c r="I409" s="109" t="n">
        <f aca="false">$C$10</f>
        <v>4405.7</v>
      </c>
      <c r="J409" s="110" t="n">
        <f aca="false">G409-(H409*I409)</f>
        <v>-3804.47</v>
      </c>
    </row>
    <row r="410" s="94" customFormat="true" ht="12.75" hidden="false" customHeight="true" outlineLevel="0" collapsed="false">
      <c r="B410" s="104" t="n">
        <f aca="false">+B409+1</f>
        <v>397</v>
      </c>
      <c r="C410" s="105" t="n">
        <v>2</v>
      </c>
      <c r="D410" s="51" t="n">
        <v>1003952163</v>
      </c>
      <c r="E410" s="106" t="s">
        <v>463</v>
      </c>
      <c r="F410" s="55" t="n">
        <v>4.82</v>
      </c>
      <c r="G410" s="107" t="n">
        <f aca="false">F410+J409</f>
        <v>-3799.65</v>
      </c>
      <c r="H410" s="108" t="n">
        <f aca="false">IF(G410&gt;0,ROUND(G410/I410+0.5,0),0)</f>
        <v>0</v>
      </c>
      <c r="I410" s="109" t="n">
        <f aca="false">$C$10</f>
        <v>4405.7</v>
      </c>
      <c r="J410" s="110" t="n">
        <f aca="false">G410-(H410*I410)</f>
        <v>-3799.65</v>
      </c>
    </row>
    <row r="411" s="94" customFormat="true" ht="12.75" hidden="false" customHeight="true" outlineLevel="0" collapsed="false">
      <c r="B411" s="104" t="n">
        <f aca="false">+B410+1</f>
        <v>398</v>
      </c>
      <c r="C411" s="105" t="n">
        <v>1</v>
      </c>
      <c r="D411" s="51" t="n">
        <v>1725623407</v>
      </c>
      <c r="E411" s="106" t="s">
        <v>464</v>
      </c>
      <c r="F411" s="55" t="n">
        <v>3.83</v>
      </c>
      <c r="G411" s="107" t="n">
        <f aca="false">F411+J410</f>
        <v>-3795.82</v>
      </c>
      <c r="H411" s="108" t="n">
        <f aca="false">IF(G411&gt;0,ROUND(G411/I411+0.5,0),0)</f>
        <v>0</v>
      </c>
      <c r="I411" s="109" t="n">
        <f aca="false">$C$10</f>
        <v>4405.7</v>
      </c>
      <c r="J411" s="110" t="n">
        <f aca="false">G411-(H411*I411)</f>
        <v>-3795.82</v>
      </c>
    </row>
    <row r="412" s="94" customFormat="true" ht="12.75" hidden="false" customHeight="true" outlineLevel="0" collapsed="false">
      <c r="B412" s="104" t="n">
        <f aca="false">+B411+1</f>
        <v>399</v>
      </c>
      <c r="C412" s="105" t="n">
        <v>1</v>
      </c>
      <c r="D412" s="51" t="n">
        <v>908978398</v>
      </c>
      <c r="E412" s="106" t="s">
        <v>465</v>
      </c>
      <c r="F412" s="55" t="n">
        <v>12.28</v>
      </c>
      <c r="G412" s="107" t="n">
        <f aca="false">F412+J411</f>
        <v>-3783.54</v>
      </c>
      <c r="H412" s="108" t="n">
        <f aca="false">IF(G412&gt;0,ROUND(G412/I412+0.5,0),0)</f>
        <v>0</v>
      </c>
      <c r="I412" s="109" t="n">
        <f aca="false">$C$10</f>
        <v>4405.7</v>
      </c>
      <c r="J412" s="110" t="n">
        <f aca="false">G412-(H412*I412)</f>
        <v>-3783.54</v>
      </c>
    </row>
    <row r="413" s="94" customFormat="true" ht="12.75" hidden="false" customHeight="true" outlineLevel="0" collapsed="false">
      <c r="B413" s="104" t="n">
        <f aca="false">+B412+1</f>
        <v>400</v>
      </c>
      <c r="C413" s="105" t="n">
        <v>3</v>
      </c>
      <c r="D413" s="51" t="n">
        <v>920197217</v>
      </c>
      <c r="E413" s="106" t="s">
        <v>466</v>
      </c>
      <c r="F413" s="55" t="n">
        <v>5.06</v>
      </c>
      <c r="G413" s="107" t="n">
        <f aca="false">F413+J412</f>
        <v>-3778.48</v>
      </c>
      <c r="H413" s="108" t="n">
        <f aca="false">IF(G413&gt;0,ROUND(G413/I413+0.5,0),0)</f>
        <v>0</v>
      </c>
      <c r="I413" s="109" t="n">
        <f aca="false">$C$10</f>
        <v>4405.7</v>
      </c>
      <c r="J413" s="110" t="n">
        <f aca="false">G413-(H413*I413)</f>
        <v>-3778.48</v>
      </c>
    </row>
    <row r="414" s="94" customFormat="true" ht="12.75" hidden="false" customHeight="true" outlineLevel="0" collapsed="false">
      <c r="B414" s="104" t="n">
        <f aca="false">+B413+1</f>
        <v>401</v>
      </c>
      <c r="C414" s="105" t="n">
        <v>4</v>
      </c>
      <c r="D414" s="51" t="n">
        <v>1714425392</v>
      </c>
      <c r="E414" s="106" t="s">
        <v>467</v>
      </c>
      <c r="F414" s="55" t="n">
        <v>2829.44</v>
      </c>
      <c r="G414" s="107" t="n">
        <f aca="false">F414+J413</f>
        <v>-949.039999999998</v>
      </c>
      <c r="H414" s="108" t="n">
        <f aca="false">IF(G414&gt;0,ROUND(G414/I414+0.5,0),0)</f>
        <v>0</v>
      </c>
      <c r="I414" s="109" t="n">
        <f aca="false">$C$10</f>
        <v>4405.7</v>
      </c>
      <c r="J414" s="110" t="n">
        <f aca="false">G414-(H414*I414)</f>
        <v>-949.039999999998</v>
      </c>
    </row>
    <row r="415" s="94" customFormat="true" ht="12.75" hidden="false" customHeight="true" outlineLevel="0" collapsed="false">
      <c r="B415" s="104" t="n">
        <f aca="false">+B414+1</f>
        <v>402</v>
      </c>
      <c r="C415" s="105" t="n">
        <v>11</v>
      </c>
      <c r="D415" s="51" t="n">
        <v>992810572001</v>
      </c>
      <c r="E415" s="106" t="s">
        <v>52</v>
      </c>
      <c r="F415" s="55" t="n">
        <v>13407.08</v>
      </c>
      <c r="G415" s="107" t="n">
        <f aca="false">F415+J414</f>
        <v>12458.04</v>
      </c>
      <c r="H415" s="108" t="n">
        <f aca="false">IF(G415&gt;0,ROUND(G415/I415+0.5,0),0)</f>
        <v>3</v>
      </c>
      <c r="I415" s="109" t="n">
        <f aca="false">$C$10</f>
        <v>4405.7</v>
      </c>
      <c r="J415" s="110" t="n">
        <f aca="false">G415-(H415*I415)</f>
        <v>-759.059999999998</v>
      </c>
    </row>
    <row r="416" s="94" customFormat="true" ht="12.75" hidden="false" customHeight="true" outlineLevel="0" collapsed="false">
      <c r="B416" s="104" t="n">
        <f aca="false">+B415+1</f>
        <v>403</v>
      </c>
      <c r="C416" s="105" t="n">
        <v>3</v>
      </c>
      <c r="D416" s="51" t="n">
        <v>916190150</v>
      </c>
      <c r="E416" s="106" t="s">
        <v>468</v>
      </c>
      <c r="F416" s="55" t="n">
        <v>5.04</v>
      </c>
      <c r="G416" s="107" t="n">
        <f aca="false">F416+J415</f>
        <v>-754.019999999998</v>
      </c>
      <c r="H416" s="108" t="n">
        <f aca="false">IF(G416&gt;0,ROUND(G416/I416+0.5,0),0)</f>
        <v>0</v>
      </c>
      <c r="I416" s="109" t="n">
        <f aca="false">$C$10</f>
        <v>4405.7</v>
      </c>
      <c r="J416" s="110" t="n">
        <f aca="false">G416-(H416*I416)</f>
        <v>-754.019999999998</v>
      </c>
    </row>
    <row r="417" s="94" customFormat="true" ht="12.75" hidden="false" customHeight="true" outlineLevel="0" collapsed="false">
      <c r="B417" s="104" t="n">
        <f aca="false">+B416+1</f>
        <v>404</v>
      </c>
      <c r="C417" s="105" t="n">
        <v>1</v>
      </c>
      <c r="D417" s="51" t="n">
        <v>905058772</v>
      </c>
      <c r="E417" s="106" t="s">
        <v>469</v>
      </c>
      <c r="F417" s="55" t="n">
        <v>3.35</v>
      </c>
      <c r="G417" s="107" t="n">
        <f aca="false">F417+J416</f>
        <v>-750.669999999998</v>
      </c>
      <c r="H417" s="108" t="n">
        <f aca="false">IF(G417&gt;0,ROUND(G417/I417+0.5,0),0)</f>
        <v>0</v>
      </c>
      <c r="I417" s="109" t="n">
        <f aca="false">$C$10</f>
        <v>4405.7</v>
      </c>
      <c r="J417" s="110" t="n">
        <f aca="false">G417-(H417*I417)</f>
        <v>-750.669999999998</v>
      </c>
    </row>
    <row r="418" s="94" customFormat="true" ht="12.75" hidden="false" customHeight="true" outlineLevel="0" collapsed="false">
      <c r="B418" s="104" t="n">
        <f aca="false">+B417+1</f>
        <v>405</v>
      </c>
      <c r="C418" s="105" t="n">
        <v>3</v>
      </c>
      <c r="D418" s="51" t="n">
        <v>960013746</v>
      </c>
      <c r="E418" s="106" t="s">
        <v>470</v>
      </c>
      <c r="F418" s="55" t="n">
        <v>5.04</v>
      </c>
      <c r="G418" s="107" t="n">
        <f aca="false">F418+J417</f>
        <v>-745.629999999998</v>
      </c>
      <c r="H418" s="108" t="n">
        <f aca="false">IF(G418&gt;0,ROUND(G418/I418+0.5,0),0)</f>
        <v>0</v>
      </c>
      <c r="I418" s="109" t="n">
        <f aca="false">$C$10</f>
        <v>4405.7</v>
      </c>
      <c r="J418" s="110" t="n">
        <f aca="false">G418-(H418*I418)</f>
        <v>-745.629999999998</v>
      </c>
    </row>
    <row r="419" s="94" customFormat="true" ht="12.75" hidden="false" customHeight="true" outlineLevel="0" collapsed="false">
      <c r="B419" s="104" t="n">
        <f aca="false">+B418+1</f>
        <v>406</v>
      </c>
      <c r="C419" s="105" t="n">
        <v>1</v>
      </c>
      <c r="D419" s="51" t="n">
        <v>911705671</v>
      </c>
      <c r="E419" s="106" t="s">
        <v>471</v>
      </c>
      <c r="F419" s="55" t="n">
        <v>1.41</v>
      </c>
      <c r="G419" s="107" t="n">
        <f aca="false">F419+J418</f>
        <v>-744.219999999998</v>
      </c>
      <c r="H419" s="108" t="n">
        <f aca="false">IF(G419&gt;0,ROUND(G419/I419+0.5,0),0)</f>
        <v>0</v>
      </c>
      <c r="I419" s="109" t="n">
        <f aca="false">$C$10</f>
        <v>4405.7</v>
      </c>
      <c r="J419" s="110" t="n">
        <f aca="false">G419-(H419*I419)</f>
        <v>-744.219999999998</v>
      </c>
    </row>
    <row r="420" s="94" customFormat="true" ht="12.75" hidden="false" customHeight="true" outlineLevel="0" collapsed="false">
      <c r="B420" s="104" t="n">
        <f aca="false">+B419+1</f>
        <v>407</v>
      </c>
      <c r="C420" s="105" t="n">
        <v>2</v>
      </c>
      <c r="D420" s="51" t="n">
        <v>913448189</v>
      </c>
      <c r="E420" s="106" t="s">
        <v>472</v>
      </c>
      <c r="F420" s="55" t="n">
        <v>3.77</v>
      </c>
      <c r="G420" s="107" t="n">
        <f aca="false">F420+J419</f>
        <v>-740.449999999998</v>
      </c>
      <c r="H420" s="108" t="n">
        <f aca="false">IF(G420&gt;0,ROUND(G420/I420+0.5,0),0)</f>
        <v>0</v>
      </c>
      <c r="I420" s="109" t="n">
        <f aca="false">$C$10</f>
        <v>4405.7</v>
      </c>
      <c r="J420" s="110" t="n">
        <f aca="false">G420-(H420*I420)</f>
        <v>-740.449999999998</v>
      </c>
    </row>
    <row r="421" s="94" customFormat="true" ht="12.75" hidden="false" customHeight="true" outlineLevel="0" collapsed="false">
      <c r="B421" s="104" t="n">
        <f aca="false">+B420+1</f>
        <v>408</v>
      </c>
      <c r="C421" s="105" t="n">
        <v>2</v>
      </c>
      <c r="D421" s="51" t="n">
        <v>1102511142001</v>
      </c>
      <c r="E421" s="106" t="s">
        <v>473</v>
      </c>
      <c r="F421" s="55" t="n">
        <v>3.44</v>
      </c>
      <c r="G421" s="107" t="n">
        <f aca="false">F421+J420</f>
        <v>-737.009999999998</v>
      </c>
      <c r="H421" s="108" t="n">
        <f aca="false">IF(G421&gt;0,ROUND(G421/I421+0.5,0),0)</f>
        <v>0</v>
      </c>
      <c r="I421" s="109" t="n">
        <f aca="false">$C$10</f>
        <v>4405.7</v>
      </c>
      <c r="J421" s="110" t="n">
        <f aca="false">G421-(H421*I421)</f>
        <v>-737.009999999998</v>
      </c>
    </row>
    <row r="422" s="94" customFormat="true" ht="12.75" hidden="false" customHeight="true" outlineLevel="0" collapsed="false">
      <c r="B422" s="104" t="n">
        <f aca="false">+B421+1</f>
        <v>409</v>
      </c>
      <c r="C422" s="105" t="n">
        <v>4</v>
      </c>
      <c r="D422" s="51" t="n">
        <v>961153954</v>
      </c>
      <c r="E422" s="106" t="s">
        <v>474</v>
      </c>
      <c r="F422" s="55" t="n">
        <v>8.27</v>
      </c>
      <c r="G422" s="107" t="n">
        <f aca="false">F422+J421</f>
        <v>-728.739999999998</v>
      </c>
      <c r="H422" s="108" t="n">
        <f aca="false">IF(G422&gt;0,ROUND(G422/I422+0.5,0),0)</f>
        <v>0</v>
      </c>
      <c r="I422" s="109" t="n">
        <f aca="false">$C$10</f>
        <v>4405.7</v>
      </c>
      <c r="J422" s="110" t="n">
        <f aca="false">G422-(H422*I422)</f>
        <v>-728.739999999998</v>
      </c>
    </row>
    <row r="423" s="94" customFormat="true" ht="12.75" hidden="false" customHeight="true" outlineLevel="0" collapsed="false">
      <c r="B423" s="104" t="n">
        <f aca="false">+B422+1</f>
        <v>410</v>
      </c>
      <c r="C423" s="105" t="n">
        <v>1</v>
      </c>
      <c r="D423" s="51" t="n">
        <v>1710532480</v>
      </c>
      <c r="E423" s="106" t="s">
        <v>475</v>
      </c>
      <c r="F423" s="55" t="n">
        <v>1.71</v>
      </c>
      <c r="G423" s="107" t="n">
        <f aca="false">F423+J422</f>
        <v>-727.029999999998</v>
      </c>
      <c r="H423" s="108" t="n">
        <f aca="false">IF(G423&gt;0,ROUND(G423/I423+0.5,0),0)</f>
        <v>0</v>
      </c>
      <c r="I423" s="109" t="n">
        <f aca="false">$C$10</f>
        <v>4405.7</v>
      </c>
      <c r="J423" s="110" t="n">
        <f aca="false">G423-(H423*I423)</f>
        <v>-727.029999999998</v>
      </c>
    </row>
    <row r="424" s="94" customFormat="true" ht="12.75" hidden="false" customHeight="true" outlineLevel="0" collapsed="false">
      <c r="B424" s="104" t="n">
        <f aca="false">+B423+1</f>
        <v>411</v>
      </c>
      <c r="C424" s="105" t="n">
        <v>2</v>
      </c>
      <c r="D424" s="51" t="n">
        <v>922968391</v>
      </c>
      <c r="E424" s="106" t="s">
        <v>476</v>
      </c>
      <c r="F424" s="55" t="n">
        <v>2.41</v>
      </c>
      <c r="G424" s="107" t="n">
        <f aca="false">F424+J423</f>
        <v>-724.619999999998</v>
      </c>
      <c r="H424" s="108" t="n">
        <f aca="false">IF(G424&gt;0,ROUND(G424/I424+0.5,0),0)</f>
        <v>0</v>
      </c>
      <c r="I424" s="109" t="n">
        <f aca="false">$C$10</f>
        <v>4405.7</v>
      </c>
      <c r="J424" s="110" t="n">
        <f aca="false">G424-(H424*I424)</f>
        <v>-724.619999999998</v>
      </c>
    </row>
    <row r="425" s="94" customFormat="true" ht="12.75" hidden="false" customHeight="true" outlineLevel="0" collapsed="false">
      <c r="B425" s="104" t="n">
        <f aca="false">+B424+1</f>
        <v>412</v>
      </c>
      <c r="C425" s="105" t="n">
        <v>3</v>
      </c>
      <c r="D425" s="51" t="n">
        <v>914791108</v>
      </c>
      <c r="E425" s="106" t="s">
        <v>477</v>
      </c>
      <c r="F425" s="55" t="n">
        <v>5.56</v>
      </c>
      <c r="G425" s="107" t="n">
        <f aca="false">F425+J424</f>
        <v>-719.059999999998</v>
      </c>
      <c r="H425" s="108" t="n">
        <f aca="false">IF(G425&gt;0,ROUND(G425/I425+0.5,0),0)</f>
        <v>0</v>
      </c>
      <c r="I425" s="109" t="n">
        <f aca="false">$C$10</f>
        <v>4405.7</v>
      </c>
      <c r="J425" s="110" t="n">
        <f aca="false">G425-(H425*I425)</f>
        <v>-719.059999999998</v>
      </c>
    </row>
    <row r="426" s="94" customFormat="true" ht="12.75" hidden="false" customHeight="true" outlineLevel="0" collapsed="false">
      <c r="B426" s="104" t="n">
        <f aca="false">+B425+1</f>
        <v>413</v>
      </c>
      <c r="C426" s="105" t="n">
        <v>1</v>
      </c>
      <c r="D426" s="51" t="n">
        <v>913616017</v>
      </c>
      <c r="E426" s="106" t="s">
        <v>478</v>
      </c>
      <c r="F426" s="55" t="n">
        <v>8.38</v>
      </c>
      <c r="G426" s="107" t="n">
        <f aca="false">F426+J425</f>
        <v>-710.679999999998</v>
      </c>
      <c r="H426" s="108" t="n">
        <f aca="false">IF(G426&gt;0,ROUND(G426/I426+0.5,0),0)</f>
        <v>0</v>
      </c>
      <c r="I426" s="109" t="n">
        <f aca="false">$C$10</f>
        <v>4405.7</v>
      </c>
      <c r="J426" s="110" t="n">
        <f aca="false">G426-(H426*I426)</f>
        <v>-710.679999999998</v>
      </c>
    </row>
    <row r="427" s="94" customFormat="true" ht="12.75" hidden="false" customHeight="true" outlineLevel="0" collapsed="false">
      <c r="B427" s="104" t="n">
        <f aca="false">+B426+1</f>
        <v>414</v>
      </c>
      <c r="C427" s="105" t="n">
        <v>2</v>
      </c>
      <c r="D427" s="51" t="n">
        <v>921917118</v>
      </c>
      <c r="E427" s="106" t="s">
        <v>479</v>
      </c>
      <c r="F427" s="55" t="n">
        <v>5.8</v>
      </c>
      <c r="G427" s="107" t="n">
        <f aca="false">F427+J426</f>
        <v>-704.879999999998</v>
      </c>
      <c r="H427" s="108" t="n">
        <f aca="false">IF(G427&gt;0,ROUND(G427/I427+0.5,0),0)</f>
        <v>0</v>
      </c>
      <c r="I427" s="109" t="n">
        <f aca="false">$C$10</f>
        <v>4405.7</v>
      </c>
      <c r="J427" s="110" t="n">
        <f aca="false">G427-(H427*I427)</f>
        <v>-704.879999999998</v>
      </c>
    </row>
    <row r="428" s="94" customFormat="true" ht="12.75" hidden="false" customHeight="true" outlineLevel="0" collapsed="false">
      <c r="B428" s="104" t="n">
        <f aca="false">+B427+1</f>
        <v>415</v>
      </c>
      <c r="C428" s="105" t="n">
        <v>1</v>
      </c>
      <c r="D428" s="51" t="n">
        <v>940404809</v>
      </c>
      <c r="E428" s="106" t="s">
        <v>480</v>
      </c>
      <c r="F428" s="55" t="n">
        <v>1.68</v>
      </c>
      <c r="G428" s="107" t="n">
        <f aca="false">F428+J427</f>
        <v>-703.199999999998</v>
      </c>
      <c r="H428" s="108" t="n">
        <f aca="false">IF(G428&gt;0,ROUND(G428/I428+0.5,0),0)</f>
        <v>0</v>
      </c>
      <c r="I428" s="109" t="n">
        <f aca="false">$C$10</f>
        <v>4405.7</v>
      </c>
      <c r="J428" s="110" t="n">
        <f aca="false">G428-(H428*I428)</f>
        <v>-703.199999999998</v>
      </c>
    </row>
    <row r="429" s="94" customFormat="true" ht="12.75" hidden="false" customHeight="true" outlineLevel="0" collapsed="false">
      <c r="B429" s="104" t="n">
        <f aca="false">+B428+1</f>
        <v>416</v>
      </c>
      <c r="C429" s="105" t="n">
        <v>3</v>
      </c>
      <c r="D429" s="51" t="n">
        <v>960199727</v>
      </c>
      <c r="E429" s="106" t="s">
        <v>481</v>
      </c>
      <c r="F429" s="55" t="n">
        <v>5.51</v>
      </c>
      <c r="G429" s="107" t="n">
        <f aca="false">F429+J428</f>
        <v>-697.689999999998</v>
      </c>
      <c r="H429" s="108" t="n">
        <f aca="false">IF(G429&gt;0,ROUND(G429/I429+0.5,0),0)</f>
        <v>0</v>
      </c>
      <c r="I429" s="109" t="n">
        <f aca="false">$C$10</f>
        <v>4405.7</v>
      </c>
      <c r="J429" s="110" t="n">
        <f aca="false">G429-(H429*I429)</f>
        <v>-697.689999999998</v>
      </c>
    </row>
    <row r="430" s="94" customFormat="true" ht="12.75" hidden="false" customHeight="true" outlineLevel="0" collapsed="false">
      <c r="B430" s="104" t="n">
        <f aca="false">+B429+1</f>
        <v>417</v>
      </c>
      <c r="C430" s="105" t="n">
        <v>1</v>
      </c>
      <c r="D430" s="51" t="n">
        <v>926552043</v>
      </c>
      <c r="E430" s="106" t="s">
        <v>482</v>
      </c>
      <c r="F430" s="55" t="n">
        <v>3.7</v>
      </c>
      <c r="G430" s="107" t="n">
        <f aca="false">F430+J429</f>
        <v>-693.989999999998</v>
      </c>
      <c r="H430" s="108" t="n">
        <f aca="false">IF(G430&gt;0,ROUND(G430/I430+0.5,0),0)</f>
        <v>0</v>
      </c>
      <c r="I430" s="109" t="n">
        <f aca="false">$C$10</f>
        <v>4405.7</v>
      </c>
      <c r="J430" s="110" t="n">
        <f aca="false">G430-(H430*I430)</f>
        <v>-693.989999999998</v>
      </c>
    </row>
    <row r="431" s="94" customFormat="true" ht="12.75" hidden="false" customHeight="true" outlineLevel="0" collapsed="false">
      <c r="B431" s="104" t="n">
        <f aca="false">+B430+1</f>
        <v>418</v>
      </c>
      <c r="C431" s="105" t="n">
        <v>3</v>
      </c>
      <c r="D431" s="51" t="n">
        <v>917073447</v>
      </c>
      <c r="E431" s="106" t="s">
        <v>483</v>
      </c>
      <c r="F431" s="55" t="n">
        <v>5.26</v>
      </c>
      <c r="G431" s="107" t="n">
        <f aca="false">F431+J430</f>
        <v>-688.729999999998</v>
      </c>
      <c r="H431" s="108" t="n">
        <f aca="false">IF(G431&gt;0,ROUND(G431/I431+0.5,0),0)</f>
        <v>0</v>
      </c>
      <c r="I431" s="109" t="n">
        <f aca="false">$C$10</f>
        <v>4405.7</v>
      </c>
      <c r="J431" s="110" t="n">
        <f aca="false">G431-(H431*I431)</f>
        <v>-688.729999999998</v>
      </c>
    </row>
    <row r="432" s="94" customFormat="true" ht="12.75" hidden="false" customHeight="true" outlineLevel="0" collapsed="false">
      <c r="B432" s="104" t="n">
        <f aca="false">+B431+1</f>
        <v>419</v>
      </c>
      <c r="C432" s="105" t="n">
        <v>1</v>
      </c>
      <c r="D432" s="51" t="n">
        <v>1790608654001</v>
      </c>
      <c r="E432" s="106" t="s">
        <v>484</v>
      </c>
      <c r="F432" s="55" t="n">
        <v>1.68</v>
      </c>
      <c r="G432" s="107" t="n">
        <f aca="false">F432+J431</f>
        <v>-687.049999999998</v>
      </c>
      <c r="H432" s="108" t="n">
        <f aca="false">IF(G432&gt;0,ROUND(G432/I432+0.5,0),0)</f>
        <v>0</v>
      </c>
      <c r="I432" s="109" t="n">
        <f aca="false">$C$10</f>
        <v>4405.7</v>
      </c>
      <c r="J432" s="110" t="n">
        <f aca="false">G432-(H432*I432)</f>
        <v>-687.049999999998</v>
      </c>
    </row>
    <row r="433" s="94" customFormat="true" ht="12.75" hidden="false" customHeight="true" outlineLevel="0" collapsed="false">
      <c r="B433" s="104" t="n">
        <f aca="false">+B432+1</f>
        <v>420</v>
      </c>
      <c r="C433" s="105" t="n">
        <v>1</v>
      </c>
      <c r="D433" s="51" t="n">
        <v>913376786</v>
      </c>
      <c r="E433" s="106" t="s">
        <v>485</v>
      </c>
      <c r="F433" s="55" t="n">
        <v>1.76</v>
      </c>
      <c r="G433" s="107" t="n">
        <f aca="false">F433+J432</f>
        <v>-685.289999999998</v>
      </c>
      <c r="H433" s="108" t="n">
        <f aca="false">IF(G433&gt;0,ROUND(G433/I433+0.5,0),0)</f>
        <v>0</v>
      </c>
      <c r="I433" s="109" t="n">
        <f aca="false">$C$10</f>
        <v>4405.7</v>
      </c>
      <c r="J433" s="110" t="n">
        <f aca="false">G433-(H433*I433)</f>
        <v>-685.289999999998</v>
      </c>
    </row>
    <row r="434" s="94" customFormat="true" ht="12.75" hidden="false" customHeight="true" outlineLevel="0" collapsed="false">
      <c r="B434" s="104" t="n">
        <f aca="false">+B433+1</f>
        <v>421</v>
      </c>
      <c r="C434" s="105" t="n">
        <v>2</v>
      </c>
      <c r="D434" s="51" t="n">
        <v>916581739</v>
      </c>
      <c r="E434" s="106" t="s">
        <v>486</v>
      </c>
      <c r="F434" s="55" t="n">
        <v>3.36</v>
      </c>
      <c r="G434" s="107" t="n">
        <f aca="false">F434+J433</f>
        <v>-681.929999999998</v>
      </c>
      <c r="H434" s="108" t="n">
        <f aca="false">IF(G434&gt;0,ROUND(G434/I434+0.5,0),0)</f>
        <v>0</v>
      </c>
      <c r="I434" s="109" t="n">
        <f aca="false">$C$10</f>
        <v>4405.7</v>
      </c>
      <c r="J434" s="110" t="n">
        <f aca="false">G434-(H434*I434)</f>
        <v>-681.929999999998</v>
      </c>
    </row>
    <row r="435" s="94" customFormat="true" ht="12.75" hidden="false" customHeight="true" outlineLevel="0" collapsed="false">
      <c r="B435" s="104" t="n">
        <f aca="false">+B434+1</f>
        <v>422</v>
      </c>
      <c r="C435" s="105" t="n">
        <v>3</v>
      </c>
      <c r="D435" s="51" t="n">
        <v>918002775</v>
      </c>
      <c r="E435" s="106" t="s">
        <v>487</v>
      </c>
      <c r="F435" s="55" t="n">
        <v>5.04</v>
      </c>
      <c r="G435" s="107" t="n">
        <f aca="false">F435+J434</f>
        <v>-676.889999999998</v>
      </c>
      <c r="H435" s="108" t="n">
        <f aca="false">IF(G435&gt;0,ROUND(G435/I435+0.5,0),0)</f>
        <v>0</v>
      </c>
      <c r="I435" s="109" t="n">
        <f aca="false">$C$10</f>
        <v>4405.7</v>
      </c>
      <c r="J435" s="110" t="n">
        <f aca="false">G435-(H435*I435)</f>
        <v>-676.889999999998</v>
      </c>
    </row>
    <row r="436" s="94" customFormat="true" ht="12.75" hidden="false" customHeight="true" outlineLevel="0" collapsed="false">
      <c r="B436" s="104" t="n">
        <f aca="false">+B435+1</f>
        <v>423</v>
      </c>
      <c r="C436" s="105" t="n">
        <v>1</v>
      </c>
      <c r="D436" s="51" t="n">
        <v>906281035</v>
      </c>
      <c r="E436" s="106" t="s">
        <v>488</v>
      </c>
      <c r="F436" s="55" t="n">
        <v>2.07</v>
      </c>
      <c r="G436" s="107" t="n">
        <f aca="false">F436+J435</f>
        <v>-674.819999999998</v>
      </c>
      <c r="H436" s="108" t="n">
        <f aca="false">IF(G436&gt;0,ROUND(G436/I436+0.5,0),0)</f>
        <v>0</v>
      </c>
      <c r="I436" s="109" t="n">
        <f aca="false">$C$10</f>
        <v>4405.7</v>
      </c>
      <c r="J436" s="110" t="n">
        <f aca="false">G436-(H436*I436)</f>
        <v>-674.819999999998</v>
      </c>
    </row>
    <row r="437" s="94" customFormat="true" ht="12.75" hidden="false" customHeight="true" outlineLevel="0" collapsed="false">
      <c r="B437" s="104" t="n">
        <f aca="false">+B436+1</f>
        <v>424</v>
      </c>
      <c r="C437" s="105" t="n">
        <v>2</v>
      </c>
      <c r="D437" s="51" t="n">
        <v>927129775</v>
      </c>
      <c r="E437" s="106" t="s">
        <v>489</v>
      </c>
      <c r="F437" s="55" t="n">
        <v>4.15</v>
      </c>
      <c r="G437" s="107" t="n">
        <f aca="false">F437+J436</f>
        <v>-670.669999999998</v>
      </c>
      <c r="H437" s="108" t="n">
        <f aca="false">IF(G437&gt;0,ROUND(G437/I437+0.5,0),0)</f>
        <v>0</v>
      </c>
      <c r="I437" s="109" t="n">
        <f aca="false">$C$10</f>
        <v>4405.7</v>
      </c>
      <c r="J437" s="110" t="n">
        <f aca="false">G437-(H437*I437)</f>
        <v>-670.669999999998</v>
      </c>
    </row>
    <row r="438" s="94" customFormat="true" ht="12.75" hidden="false" customHeight="true" outlineLevel="0" collapsed="false">
      <c r="B438" s="104" t="n">
        <f aca="false">+B437+1</f>
        <v>425</v>
      </c>
      <c r="C438" s="105" t="n">
        <v>1</v>
      </c>
      <c r="D438" s="51" t="n">
        <v>905742508</v>
      </c>
      <c r="E438" s="106" t="s">
        <v>490</v>
      </c>
      <c r="F438" s="55" t="n">
        <v>1.68</v>
      </c>
      <c r="G438" s="107" t="n">
        <f aca="false">F438+J437</f>
        <v>-668.989999999998</v>
      </c>
      <c r="H438" s="108" t="n">
        <f aca="false">IF(G438&gt;0,ROUND(G438/I438+0.5,0),0)</f>
        <v>0</v>
      </c>
      <c r="I438" s="109" t="n">
        <f aca="false">$C$10</f>
        <v>4405.7</v>
      </c>
      <c r="J438" s="110" t="n">
        <f aca="false">G438-(H438*I438)</f>
        <v>-668.989999999998</v>
      </c>
    </row>
    <row r="439" s="94" customFormat="true" ht="12.75" hidden="false" customHeight="true" outlineLevel="0" collapsed="false">
      <c r="B439" s="104" t="n">
        <f aca="false">+B438+1</f>
        <v>426</v>
      </c>
      <c r="C439" s="105" t="n">
        <v>3</v>
      </c>
      <c r="D439" s="51" t="n">
        <v>914753538</v>
      </c>
      <c r="E439" s="106" t="s">
        <v>491</v>
      </c>
      <c r="F439" s="55" t="n">
        <v>0.06</v>
      </c>
      <c r="G439" s="107" t="n">
        <f aca="false">F439+J438</f>
        <v>-668.929999999998</v>
      </c>
      <c r="H439" s="108" t="n">
        <f aca="false">IF(G439&gt;0,ROUND(G439/I439+0.5,0),0)</f>
        <v>0</v>
      </c>
      <c r="I439" s="109" t="n">
        <f aca="false">$C$10</f>
        <v>4405.7</v>
      </c>
      <c r="J439" s="110" t="n">
        <f aca="false">G439-(H439*I439)</f>
        <v>-668.929999999998</v>
      </c>
    </row>
    <row r="440" s="94" customFormat="true" ht="12.75" hidden="false" customHeight="true" outlineLevel="0" collapsed="false">
      <c r="B440" s="104" t="n">
        <f aca="false">+B439+1</f>
        <v>427</v>
      </c>
      <c r="C440" s="105" t="n">
        <v>2</v>
      </c>
      <c r="D440" s="51" t="n">
        <v>924769193</v>
      </c>
      <c r="E440" s="106" t="s">
        <v>492</v>
      </c>
      <c r="F440" s="55" t="n">
        <v>4.86</v>
      </c>
      <c r="G440" s="107" t="n">
        <f aca="false">F440+J439</f>
        <v>-664.069999999998</v>
      </c>
      <c r="H440" s="108" t="n">
        <f aca="false">IF(G440&gt;0,ROUND(G440/I440+0.5,0),0)</f>
        <v>0</v>
      </c>
      <c r="I440" s="109" t="n">
        <f aca="false">$C$10</f>
        <v>4405.7</v>
      </c>
      <c r="J440" s="110" t="n">
        <f aca="false">G440-(H440*I440)</f>
        <v>-664.069999999998</v>
      </c>
    </row>
    <row r="441" s="94" customFormat="true" ht="12.75" hidden="false" customHeight="true" outlineLevel="0" collapsed="false">
      <c r="B441" s="104" t="n">
        <f aca="false">+B440+1</f>
        <v>428</v>
      </c>
      <c r="C441" s="105" t="n">
        <v>2</v>
      </c>
      <c r="D441" s="51" t="n">
        <v>909368169</v>
      </c>
      <c r="E441" s="106" t="s">
        <v>493</v>
      </c>
      <c r="F441" s="55" t="n">
        <v>4.01</v>
      </c>
      <c r="G441" s="107" t="n">
        <f aca="false">F441+J440</f>
        <v>-660.059999999998</v>
      </c>
      <c r="H441" s="108" t="n">
        <f aca="false">IF(G441&gt;0,ROUND(G441/I441+0.5,0),0)</f>
        <v>0</v>
      </c>
      <c r="I441" s="109" t="n">
        <f aca="false">$C$10</f>
        <v>4405.7</v>
      </c>
      <c r="J441" s="110" t="n">
        <f aca="false">G441-(H441*I441)</f>
        <v>-660.059999999998</v>
      </c>
    </row>
    <row r="442" s="94" customFormat="true" ht="12.75" hidden="false" customHeight="true" outlineLevel="0" collapsed="false">
      <c r="B442" s="104" t="n">
        <f aca="false">+B441+1</f>
        <v>429</v>
      </c>
      <c r="C442" s="105" t="n">
        <v>3</v>
      </c>
      <c r="D442" s="51" t="n">
        <v>909368169001</v>
      </c>
      <c r="E442" s="106"/>
      <c r="F442" s="55" t="n">
        <v>7.01</v>
      </c>
      <c r="G442" s="107" t="n">
        <f aca="false">F442+J441</f>
        <v>-653.049999999998</v>
      </c>
      <c r="H442" s="108" t="n">
        <f aca="false">IF(G442&gt;0,ROUND(G442/I442+0.5,0),0)</f>
        <v>0</v>
      </c>
      <c r="I442" s="109" t="n">
        <f aca="false">$C$10</f>
        <v>4405.7</v>
      </c>
      <c r="J442" s="110" t="n">
        <f aca="false">G442-(H442*I442)</f>
        <v>-653.049999999998</v>
      </c>
    </row>
    <row r="443" s="94" customFormat="true" ht="12.75" hidden="false" customHeight="true" outlineLevel="0" collapsed="false">
      <c r="B443" s="104" t="n">
        <f aca="false">+B442+1</f>
        <v>430</v>
      </c>
      <c r="C443" s="105" t="n">
        <v>3</v>
      </c>
      <c r="D443" s="51" t="n">
        <v>910431170</v>
      </c>
      <c r="E443" s="106" t="s">
        <v>494</v>
      </c>
      <c r="F443" s="55" t="n">
        <v>25.14</v>
      </c>
      <c r="G443" s="107" t="n">
        <f aca="false">F443+J442</f>
        <v>-627.909999999998</v>
      </c>
      <c r="H443" s="108" t="n">
        <f aca="false">IF(G443&gt;0,ROUND(G443/I443+0.5,0),0)</f>
        <v>0</v>
      </c>
      <c r="I443" s="109" t="n">
        <f aca="false">$C$10</f>
        <v>4405.7</v>
      </c>
      <c r="J443" s="110" t="n">
        <f aca="false">G443-(H443*I443)</f>
        <v>-627.909999999998</v>
      </c>
    </row>
    <row r="444" s="94" customFormat="true" ht="12.75" hidden="false" customHeight="true" outlineLevel="0" collapsed="false">
      <c r="B444" s="104" t="n">
        <f aca="false">+B443+1</f>
        <v>431</v>
      </c>
      <c r="C444" s="105" t="n">
        <v>1</v>
      </c>
      <c r="D444" s="51" t="n">
        <v>927113563</v>
      </c>
      <c r="E444" s="106" t="s">
        <v>495</v>
      </c>
      <c r="F444" s="55" t="n">
        <v>3.35</v>
      </c>
      <c r="G444" s="107" t="n">
        <f aca="false">F444+J443</f>
        <v>-624.559999999998</v>
      </c>
      <c r="H444" s="108" t="n">
        <f aca="false">IF(G444&gt;0,ROUND(G444/I444+0.5,0),0)</f>
        <v>0</v>
      </c>
      <c r="I444" s="109" t="n">
        <f aca="false">$C$10</f>
        <v>4405.7</v>
      </c>
      <c r="J444" s="110" t="n">
        <f aca="false">G444-(H444*I444)</f>
        <v>-624.559999999998</v>
      </c>
    </row>
    <row r="445" s="94" customFormat="true" ht="12.75" hidden="false" customHeight="true" outlineLevel="0" collapsed="false">
      <c r="B445" s="104" t="n">
        <f aca="false">+B444+1</f>
        <v>432</v>
      </c>
      <c r="C445" s="105" t="n">
        <v>3</v>
      </c>
      <c r="D445" s="51" t="n">
        <v>916678725</v>
      </c>
      <c r="E445" s="106" t="s">
        <v>496</v>
      </c>
      <c r="F445" s="55" t="n">
        <v>5.04</v>
      </c>
      <c r="G445" s="107" t="n">
        <f aca="false">F445+J444</f>
        <v>-619.519999999998</v>
      </c>
      <c r="H445" s="108" t="n">
        <f aca="false">IF(G445&gt;0,ROUND(G445/I445+0.5,0),0)</f>
        <v>0</v>
      </c>
      <c r="I445" s="109" t="n">
        <f aca="false">$C$10</f>
        <v>4405.7</v>
      </c>
      <c r="J445" s="110" t="n">
        <f aca="false">G445-(H445*I445)</f>
        <v>-619.519999999998</v>
      </c>
    </row>
    <row r="446" s="94" customFormat="true" ht="12.75" hidden="false" customHeight="true" outlineLevel="0" collapsed="false">
      <c r="B446" s="104" t="n">
        <f aca="false">+B445+1</f>
        <v>433</v>
      </c>
      <c r="C446" s="105" t="n">
        <v>1</v>
      </c>
      <c r="D446" s="51" t="n">
        <v>920411659</v>
      </c>
      <c r="E446" s="106" t="s">
        <v>497</v>
      </c>
      <c r="F446" s="55" t="n">
        <v>1.68</v>
      </c>
      <c r="G446" s="107" t="n">
        <f aca="false">F446+J445</f>
        <v>-617.839999999998</v>
      </c>
      <c r="H446" s="108" t="n">
        <f aca="false">IF(G446&gt;0,ROUND(G446/I446+0.5,0),0)</f>
        <v>0</v>
      </c>
      <c r="I446" s="109" t="n">
        <f aca="false">$C$10</f>
        <v>4405.7</v>
      </c>
      <c r="J446" s="110" t="n">
        <f aca="false">G446-(H446*I446)</f>
        <v>-617.839999999998</v>
      </c>
    </row>
    <row r="447" s="94" customFormat="true" ht="12.75" hidden="false" customHeight="true" outlineLevel="0" collapsed="false">
      <c r="B447" s="104" t="n">
        <f aca="false">+B446+1</f>
        <v>434</v>
      </c>
      <c r="C447" s="105" t="n">
        <v>6</v>
      </c>
      <c r="D447" s="51" t="n">
        <v>1757009202001</v>
      </c>
      <c r="E447" s="106" t="s">
        <v>498</v>
      </c>
      <c r="F447" s="55" t="n">
        <v>10.08</v>
      </c>
      <c r="G447" s="107" t="n">
        <f aca="false">F447+J446</f>
        <v>-607.759999999998</v>
      </c>
      <c r="H447" s="108" t="n">
        <f aca="false">IF(G447&gt;0,ROUND(G447/I447+0.5,0),0)</f>
        <v>0</v>
      </c>
      <c r="I447" s="109" t="n">
        <f aca="false">$C$10</f>
        <v>4405.7</v>
      </c>
      <c r="J447" s="110" t="n">
        <f aca="false">G447-(H447*I447)</f>
        <v>-607.759999999998</v>
      </c>
    </row>
    <row r="448" s="94" customFormat="true" ht="12.75" hidden="false" customHeight="true" outlineLevel="0" collapsed="false">
      <c r="B448" s="104" t="n">
        <f aca="false">+B447+1</f>
        <v>435</v>
      </c>
      <c r="C448" s="105" t="n">
        <v>15</v>
      </c>
      <c r="D448" s="51" t="n">
        <v>924741564</v>
      </c>
      <c r="E448" s="106" t="s">
        <v>499</v>
      </c>
      <c r="F448" s="55" t="n">
        <v>237.63</v>
      </c>
      <c r="G448" s="107" t="n">
        <f aca="false">F448+J447</f>
        <v>-370.129999999998</v>
      </c>
      <c r="H448" s="108" t="n">
        <f aca="false">IF(G448&gt;0,ROUND(G448/I448+0.5,0),0)</f>
        <v>0</v>
      </c>
      <c r="I448" s="109" t="n">
        <f aca="false">$C$10</f>
        <v>4405.7</v>
      </c>
      <c r="J448" s="110" t="n">
        <f aca="false">G448-(H448*I448)</f>
        <v>-370.129999999998</v>
      </c>
    </row>
    <row r="449" s="94" customFormat="true" ht="12.75" hidden="false" customHeight="true" outlineLevel="0" collapsed="false">
      <c r="B449" s="104" t="n">
        <f aca="false">+B448+1</f>
        <v>436</v>
      </c>
      <c r="C449" s="105" t="n">
        <v>3</v>
      </c>
      <c r="D449" s="51" t="n">
        <v>929275634</v>
      </c>
      <c r="E449" s="106" t="s">
        <v>500</v>
      </c>
      <c r="F449" s="55" t="n">
        <v>6.44</v>
      </c>
      <c r="G449" s="107" t="n">
        <f aca="false">F449+J448</f>
        <v>-363.689999999998</v>
      </c>
      <c r="H449" s="108" t="n">
        <f aca="false">IF(G449&gt;0,ROUND(G449/I449+0.5,0),0)</f>
        <v>0</v>
      </c>
      <c r="I449" s="109" t="n">
        <f aca="false">$C$10</f>
        <v>4405.7</v>
      </c>
      <c r="J449" s="110" t="n">
        <f aca="false">G449-(H449*I449)</f>
        <v>-363.689999999998</v>
      </c>
    </row>
    <row r="450" s="94" customFormat="true" ht="12.75" hidden="false" customHeight="true" outlineLevel="0" collapsed="false">
      <c r="B450" s="104" t="n">
        <f aca="false">+B449+1</f>
        <v>437</v>
      </c>
      <c r="C450" s="105" t="n">
        <v>3</v>
      </c>
      <c r="D450" s="51" t="n">
        <v>908472699</v>
      </c>
      <c r="E450" s="106" t="s">
        <v>501</v>
      </c>
      <c r="F450" s="55" t="n">
        <v>10.91</v>
      </c>
      <c r="G450" s="107" t="n">
        <f aca="false">F450+J449</f>
        <v>-352.779999999998</v>
      </c>
      <c r="H450" s="108" t="n">
        <f aca="false">IF(G450&gt;0,ROUND(G450/I450+0.5,0),0)</f>
        <v>0</v>
      </c>
      <c r="I450" s="109" t="n">
        <f aca="false">$C$10</f>
        <v>4405.7</v>
      </c>
      <c r="J450" s="110" t="n">
        <f aca="false">G450-(H450*I450)</f>
        <v>-352.779999999998</v>
      </c>
    </row>
    <row r="451" s="94" customFormat="true" ht="12.75" hidden="false" customHeight="true" outlineLevel="0" collapsed="false">
      <c r="B451" s="104" t="n">
        <f aca="false">+B450+1</f>
        <v>438</v>
      </c>
      <c r="C451" s="105" t="n">
        <v>3</v>
      </c>
      <c r="D451" s="51" t="n">
        <v>926179219001</v>
      </c>
      <c r="E451" s="106" t="s">
        <v>502</v>
      </c>
      <c r="F451" s="55" t="n">
        <v>9.65</v>
      </c>
      <c r="G451" s="107" t="n">
        <f aca="false">F451+J450</f>
        <v>-343.129999999998</v>
      </c>
      <c r="H451" s="108" t="n">
        <f aca="false">IF(G451&gt;0,ROUND(G451/I451+0.5,0),0)</f>
        <v>0</v>
      </c>
      <c r="I451" s="109" t="n">
        <f aca="false">$C$10</f>
        <v>4405.7</v>
      </c>
      <c r="J451" s="110" t="n">
        <f aca="false">G451-(H451*I451)</f>
        <v>-343.129999999998</v>
      </c>
    </row>
    <row r="452" s="94" customFormat="true" ht="12.75" hidden="false" customHeight="true" outlineLevel="0" collapsed="false">
      <c r="B452" s="104" t="n">
        <f aca="false">+B451+1</f>
        <v>439</v>
      </c>
      <c r="C452" s="105" t="n">
        <v>1</v>
      </c>
      <c r="D452" s="51" t="n">
        <v>919883710</v>
      </c>
      <c r="E452" s="106" t="s">
        <v>503</v>
      </c>
      <c r="F452" s="55" t="n">
        <v>2.5</v>
      </c>
      <c r="G452" s="107" t="n">
        <f aca="false">F452+J451</f>
        <v>-340.629999999998</v>
      </c>
      <c r="H452" s="108" t="n">
        <f aca="false">IF(G452&gt;0,ROUND(G452/I452+0.5,0),0)</f>
        <v>0</v>
      </c>
      <c r="I452" s="109" t="n">
        <f aca="false">$C$10</f>
        <v>4405.7</v>
      </c>
      <c r="J452" s="110" t="n">
        <f aca="false">G452-(H452*I452)</f>
        <v>-340.629999999998</v>
      </c>
    </row>
    <row r="453" s="94" customFormat="true" ht="12.75" hidden="false" customHeight="true" outlineLevel="0" collapsed="false">
      <c r="B453" s="104" t="n">
        <f aca="false">+B452+1</f>
        <v>440</v>
      </c>
      <c r="C453" s="105" t="n">
        <v>2</v>
      </c>
      <c r="D453" s="51" t="n">
        <v>925785420</v>
      </c>
      <c r="E453" s="106" t="s">
        <v>504</v>
      </c>
      <c r="F453" s="55" t="n">
        <v>0.23</v>
      </c>
      <c r="G453" s="107" t="n">
        <f aca="false">F453+J452</f>
        <v>-340.399999999998</v>
      </c>
      <c r="H453" s="108" t="n">
        <f aca="false">IF(G453&gt;0,ROUND(G453/I453+0.5,0),0)</f>
        <v>0</v>
      </c>
      <c r="I453" s="109" t="n">
        <f aca="false">$C$10</f>
        <v>4405.7</v>
      </c>
      <c r="J453" s="110" t="n">
        <f aca="false">G453-(H453*I453)</f>
        <v>-340.399999999998</v>
      </c>
    </row>
    <row r="454" s="94" customFormat="true" ht="12.75" hidden="false" customHeight="true" outlineLevel="0" collapsed="false">
      <c r="B454" s="104" t="n">
        <f aca="false">+B453+1</f>
        <v>441</v>
      </c>
      <c r="C454" s="105" t="n">
        <v>3</v>
      </c>
      <c r="D454" s="51" t="n">
        <v>925679136</v>
      </c>
      <c r="E454" s="106" t="s">
        <v>505</v>
      </c>
      <c r="F454" s="55" t="n">
        <v>5.04</v>
      </c>
      <c r="G454" s="107" t="n">
        <f aca="false">F454+J453</f>
        <v>-335.359999999998</v>
      </c>
      <c r="H454" s="108" t="n">
        <f aca="false">IF(G454&gt;0,ROUND(G454/I454+0.5,0),0)</f>
        <v>0</v>
      </c>
      <c r="I454" s="109" t="n">
        <f aca="false">$C$10</f>
        <v>4405.7</v>
      </c>
      <c r="J454" s="110" t="n">
        <f aca="false">G454-(H454*I454)</f>
        <v>-335.359999999998</v>
      </c>
    </row>
    <row r="455" s="94" customFormat="true" ht="12.75" hidden="false" customHeight="true" outlineLevel="0" collapsed="false">
      <c r="B455" s="104" t="n">
        <f aca="false">+B454+1</f>
        <v>442</v>
      </c>
      <c r="C455" s="105" t="n">
        <v>3</v>
      </c>
      <c r="D455" s="51" t="n">
        <v>962651758</v>
      </c>
      <c r="E455" s="106" t="s">
        <v>506</v>
      </c>
      <c r="F455" s="55" t="n">
        <v>5.04</v>
      </c>
      <c r="G455" s="107" t="n">
        <f aca="false">F455+J454</f>
        <v>-330.319999999998</v>
      </c>
      <c r="H455" s="108" t="n">
        <f aca="false">IF(G455&gt;0,ROUND(G455/I455+0.5,0),0)</f>
        <v>0</v>
      </c>
      <c r="I455" s="109" t="n">
        <f aca="false">$C$10</f>
        <v>4405.7</v>
      </c>
      <c r="J455" s="110" t="n">
        <f aca="false">G455-(H455*I455)</f>
        <v>-330.319999999998</v>
      </c>
    </row>
    <row r="456" s="94" customFormat="true" ht="12.75" hidden="false" customHeight="true" outlineLevel="0" collapsed="false">
      <c r="B456" s="104" t="n">
        <f aca="false">+B455+1</f>
        <v>443</v>
      </c>
      <c r="C456" s="105" t="n">
        <v>1</v>
      </c>
      <c r="D456" s="51" t="n">
        <v>917849358001</v>
      </c>
      <c r="E456" s="106" t="s">
        <v>507</v>
      </c>
      <c r="F456" s="55" t="n">
        <v>0.9</v>
      </c>
      <c r="G456" s="107" t="n">
        <f aca="false">F456+J455</f>
        <v>-329.419999999998</v>
      </c>
      <c r="H456" s="108" t="n">
        <f aca="false">IF(G456&gt;0,ROUND(G456/I456+0.5,0),0)</f>
        <v>0</v>
      </c>
      <c r="I456" s="109" t="n">
        <f aca="false">$C$10</f>
        <v>4405.7</v>
      </c>
      <c r="J456" s="110" t="n">
        <f aca="false">G456-(H456*I456)</f>
        <v>-329.419999999998</v>
      </c>
    </row>
    <row r="457" s="94" customFormat="true" ht="12.75" hidden="false" customHeight="true" outlineLevel="0" collapsed="false">
      <c r="B457" s="104" t="n">
        <f aca="false">+B456+1</f>
        <v>444</v>
      </c>
      <c r="C457" s="105" t="n">
        <v>2</v>
      </c>
      <c r="D457" s="51" t="n">
        <v>1310929656</v>
      </c>
      <c r="E457" s="106" t="s">
        <v>508</v>
      </c>
      <c r="F457" s="55" t="n">
        <v>4.11</v>
      </c>
      <c r="G457" s="107" t="n">
        <f aca="false">F457+J456</f>
        <v>-325.309999999998</v>
      </c>
      <c r="H457" s="108" t="n">
        <f aca="false">IF(G457&gt;0,ROUND(G457/I457+0.5,0),0)</f>
        <v>0</v>
      </c>
      <c r="I457" s="109" t="n">
        <f aca="false">$C$10</f>
        <v>4405.7</v>
      </c>
      <c r="J457" s="110" t="n">
        <f aca="false">G457-(H457*I457)</f>
        <v>-325.309999999998</v>
      </c>
    </row>
    <row r="458" s="94" customFormat="true" ht="12.75" hidden="false" customHeight="true" outlineLevel="0" collapsed="false">
      <c r="B458" s="104" t="n">
        <f aca="false">+B457+1</f>
        <v>445</v>
      </c>
      <c r="C458" s="105" t="n">
        <v>2</v>
      </c>
      <c r="D458" s="51" t="n">
        <v>1708535099</v>
      </c>
      <c r="E458" s="106" t="s">
        <v>509</v>
      </c>
      <c r="F458" s="55" t="n">
        <v>4.52</v>
      </c>
      <c r="G458" s="107" t="n">
        <f aca="false">F458+J457</f>
        <v>-320.789999999998</v>
      </c>
      <c r="H458" s="108" t="n">
        <f aca="false">IF(G458&gt;0,ROUND(G458/I458+0.5,0),0)</f>
        <v>0</v>
      </c>
      <c r="I458" s="109" t="n">
        <f aca="false">$C$10</f>
        <v>4405.7</v>
      </c>
      <c r="J458" s="110" t="n">
        <f aca="false">G458-(H458*I458)</f>
        <v>-320.789999999998</v>
      </c>
    </row>
    <row r="459" s="94" customFormat="true" ht="12.75" hidden="false" customHeight="true" outlineLevel="0" collapsed="false">
      <c r="B459" s="104" t="n">
        <f aca="false">+B458+1</f>
        <v>446</v>
      </c>
      <c r="C459" s="105" t="n">
        <v>1</v>
      </c>
      <c r="D459" s="51" t="n">
        <v>900562257</v>
      </c>
      <c r="E459" s="106" t="s">
        <v>510</v>
      </c>
      <c r="F459" s="55" t="n">
        <v>8.38</v>
      </c>
      <c r="G459" s="107" t="n">
        <f aca="false">F459+J458</f>
        <v>-312.409999999998</v>
      </c>
      <c r="H459" s="108" t="n">
        <f aca="false">IF(G459&gt;0,ROUND(G459/I459+0.5,0),0)</f>
        <v>0</v>
      </c>
      <c r="I459" s="109" t="n">
        <f aca="false">$C$10</f>
        <v>4405.7</v>
      </c>
      <c r="J459" s="110" t="n">
        <f aca="false">G459-(H459*I459)</f>
        <v>-312.409999999998</v>
      </c>
    </row>
    <row r="460" s="94" customFormat="true" ht="12.75" hidden="false" customHeight="true" outlineLevel="0" collapsed="false">
      <c r="B460" s="104" t="n">
        <f aca="false">+B459+1</f>
        <v>447</v>
      </c>
      <c r="C460" s="105" t="n">
        <v>1</v>
      </c>
      <c r="D460" s="51" t="n">
        <v>903980993</v>
      </c>
      <c r="E460" s="106" t="s">
        <v>511</v>
      </c>
      <c r="F460" s="55" t="n">
        <v>4.19</v>
      </c>
      <c r="G460" s="107" t="n">
        <f aca="false">F460+J459</f>
        <v>-308.219999999998</v>
      </c>
      <c r="H460" s="108" t="n">
        <f aca="false">IF(G460&gt;0,ROUND(G460/I460+0.5,0),0)</f>
        <v>0</v>
      </c>
      <c r="I460" s="109" t="n">
        <f aca="false">$C$10</f>
        <v>4405.7</v>
      </c>
      <c r="J460" s="110" t="n">
        <f aca="false">G460-(H460*I460)</f>
        <v>-308.219999999998</v>
      </c>
    </row>
    <row r="461" s="94" customFormat="true" ht="12.75" hidden="false" customHeight="true" outlineLevel="0" collapsed="false">
      <c r="B461" s="104" t="n">
        <f aca="false">+B460+1</f>
        <v>448</v>
      </c>
      <c r="C461" s="105" t="n">
        <v>3</v>
      </c>
      <c r="D461" s="51" t="n">
        <v>920203601</v>
      </c>
      <c r="E461" s="106" t="s">
        <v>512</v>
      </c>
      <c r="F461" s="55" t="n">
        <v>5.04</v>
      </c>
      <c r="G461" s="107" t="n">
        <f aca="false">F461+J460</f>
        <v>-303.179999999998</v>
      </c>
      <c r="H461" s="108" t="n">
        <f aca="false">IF(G461&gt;0,ROUND(G461/I461+0.5,0),0)</f>
        <v>0</v>
      </c>
      <c r="I461" s="109" t="n">
        <f aca="false">$C$10</f>
        <v>4405.7</v>
      </c>
      <c r="J461" s="110" t="n">
        <f aca="false">G461-(H461*I461)</f>
        <v>-303.179999999998</v>
      </c>
    </row>
    <row r="462" s="94" customFormat="true" ht="12.75" hidden="false" customHeight="true" outlineLevel="0" collapsed="false">
      <c r="B462" s="104" t="n">
        <f aca="false">+B461+1</f>
        <v>449</v>
      </c>
      <c r="C462" s="105" t="n">
        <v>1</v>
      </c>
      <c r="D462" s="51" t="n">
        <v>908504392</v>
      </c>
      <c r="E462" s="106" t="s">
        <v>513</v>
      </c>
      <c r="F462" s="55" t="n">
        <v>2.98</v>
      </c>
      <c r="G462" s="107" t="n">
        <f aca="false">F462+J461</f>
        <v>-300.199999999998</v>
      </c>
      <c r="H462" s="108" t="n">
        <f aca="false">IF(G462&gt;0,ROUND(G462/I462+0.5,0),0)</f>
        <v>0</v>
      </c>
      <c r="I462" s="109" t="n">
        <f aca="false">$C$10</f>
        <v>4405.7</v>
      </c>
      <c r="J462" s="110" t="n">
        <f aca="false">G462-(H462*I462)</f>
        <v>-300.199999999998</v>
      </c>
    </row>
    <row r="463" s="94" customFormat="true" ht="12.75" hidden="false" customHeight="true" outlineLevel="0" collapsed="false">
      <c r="B463" s="104" t="n">
        <f aca="false">+B462+1</f>
        <v>450</v>
      </c>
      <c r="C463" s="105" t="n">
        <v>3</v>
      </c>
      <c r="D463" s="51" t="n">
        <v>921227179</v>
      </c>
      <c r="E463" s="106" t="s">
        <v>514</v>
      </c>
      <c r="F463" s="55" t="n">
        <v>5.16</v>
      </c>
      <c r="G463" s="107" t="n">
        <f aca="false">F463+J462</f>
        <v>-295.039999999998</v>
      </c>
      <c r="H463" s="108" t="n">
        <f aca="false">IF(G463&gt;0,ROUND(G463/I463+0.5,0),0)</f>
        <v>0</v>
      </c>
      <c r="I463" s="109" t="n">
        <f aca="false">$C$10</f>
        <v>4405.7</v>
      </c>
      <c r="J463" s="110" t="n">
        <f aca="false">G463-(H463*I463)</f>
        <v>-295.039999999998</v>
      </c>
    </row>
    <row r="464" s="94" customFormat="true" ht="12.75" hidden="false" customHeight="true" outlineLevel="0" collapsed="false">
      <c r="B464" s="104" t="n">
        <f aca="false">+B463+1</f>
        <v>451</v>
      </c>
      <c r="C464" s="105" t="n">
        <v>1</v>
      </c>
      <c r="D464" s="51" t="n">
        <v>3040036612</v>
      </c>
      <c r="E464" s="106" t="s">
        <v>515</v>
      </c>
      <c r="F464" s="55" t="n">
        <v>1.68</v>
      </c>
      <c r="G464" s="107" t="n">
        <f aca="false">F464+J463</f>
        <v>-293.359999999998</v>
      </c>
      <c r="H464" s="108" t="n">
        <f aca="false">IF(G464&gt;0,ROUND(G464/I464+0.5,0),0)</f>
        <v>0</v>
      </c>
      <c r="I464" s="109" t="n">
        <f aca="false">$C$10</f>
        <v>4405.7</v>
      </c>
      <c r="J464" s="110" t="n">
        <f aca="false">G464-(H464*I464)</f>
        <v>-293.359999999998</v>
      </c>
    </row>
    <row r="465" s="94" customFormat="true" ht="12.75" hidden="false" customHeight="true" outlineLevel="0" collapsed="false">
      <c r="B465" s="104" t="n">
        <f aca="false">+B464+1</f>
        <v>452</v>
      </c>
      <c r="C465" s="105" t="n">
        <v>1</v>
      </c>
      <c r="D465" s="51" t="n">
        <v>903381234</v>
      </c>
      <c r="E465" s="106" t="s">
        <v>516</v>
      </c>
      <c r="F465" s="55" t="n">
        <v>7.71</v>
      </c>
      <c r="G465" s="107" t="n">
        <f aca="false">F465+J464</f>
        <v>-285.649999999998</v>
      </c>
      <c r="H465" s="108" t="n">
        <f aca="false">IF(G465&gt;0,ROUND(G465/I465+0.5,0),0)</f>
        <v>0</v>
      </c>
      <c r="I465" s="109" t="n">
        <f aca="false">$C$10</f>
        <v>4405.7</v>
      </c>
      <c r="J465" s="110" t="n">
        <f aca="false">G465-(H465*I465)</f>
        <v>-285.649999999998</v>
      </c>
    </row>
    <row r="466" s="94" customFormat="true" ht="12.75" hidden="false" customHeight="true" outlineLevel="0" collapsed="false">
      <c r="B466" s="104" t="n">
        <f aca="false">+B465+1</f>
        <v>453</v>
      </c>
      <c r="C466" s="105" t="n">
        <v>1</v>
      </c>
      <c r="D466" s="51" t="n">
        <v>905142774</v>
      </c>
      <c r="E466" s="106" t="s">
        <v>517</v>
      </c>
      <c r="F466" s="55" t="n">
        <v>1.68</v>
      </c>
      <c r="G466" s="107" t="n">
        <f aca="false">F466+J465</f>
        <v>-283.969999999998</v>
      </c>
      <c r="H466" s="108" t="n">
        <f aca="false">IF(G466&gt;0,ROUND(G466/I466+0.5,0),0)</f>
        <v>0</v>
      </c>
      <c r="I466" s="109" t="n">
        <f aca="false">$C$10</f>
        <v>4405.7</v>
      </c>
      <c r="J466" s="110" t="n">
        <f aca="false">G466-(H466*I466)</f>
        <v>-283.969999999998</v>
      </c>
    </row>
    <row r="467" s="94" customFormat="true" ht="12.75" hidden="false" customHeight="true" outlineLevel="0" collapsed="false">
      <c r="B467" s="104" t="n">
        <f aca="false">+B466+1</f>
        <v>454</v>
      </c>
      <c r="C467" s="105" t="n">
        <v>1</v>
      </c>
      <c r="D467" s="51" t="n">
        <v>920332988</v>
      </c>
      <c r="E467" s="106" t="s">
        <v>518</v>
      </c>
      <c r="F467" s="55" t="n">
        <v>1.87</v>
      </c>
      <c r="G467" s="107" t="n">
        <f aca="false">F467+J466</f>
        <v>-282.099999999998</v>
      </c>
      <c r="H467" s="108" t="n">
        <f aca="false">IF(G467&gt;0,ROUND(G467/I467+0.5,0),0)</f>
        <v>0</v>
      </c>
      <c r="I467" s="109" t="n">
        <f aca="false">$C$10</f>
        <v>4405.7</v>
      </c>
      <c r="J467" s="110" t="n">
        <f aca="false">G467-(H467*I467)</f>
        <v>-282.099999999998</v>
      </c>
    </row>
    <row r="468" s="94" customFormat="true" ht="12.75" hidden="false" customHeight="true" outlineLevel="0" collapsed="false">
      <c r="B468" s="104" t="n">
        <f aca="false">+B467+1</f>
        <v>455</v>
      </c>
      <c r="C468" s="105" t="n">
        <v>1</v>
      </c>
      <c r="D468" s="51" t="n">
        <v>922770102</v>
      </c>
      <c r="E468" s="106" t="s">
        <v>519</v>
      </c>
      <c r="F468" s="55" t="n">
        <v>1.68</v>
      </c>
      <c r="G468" s="107" t="n">
        <f aca="false">F468+J467</f>
        <v>-280.419999999998</v>
      </c>
      <c r="H468" s="108" t="n">
        <f aca="false">IF(G468&gt;0,ROUND(G468/I468+0.5,0),0)</f>
        <v>0</v>
      </c>
      <c r="I468" s="109" t="n">
        <f aca="false">$C$10</f>
        <v>4405.7</v>
      </c>
      <c r="J468" s="110" t="n">
        <f aca="false">G468-(H468*I468)</f>
        <v>-280.419999999998</v>
      </c>
    </row>
    <row r="469" s="94" customFormat="true" ht="12.75" hidden="false" customHeight="true" outlineLevel="0" collapsed="false">
      <c r="B469" s="104" t="n">
        <f aca="false">+B468+1</f>
        <v>456</v>
      </c>
      <c r="C469" s="105" t="n">
        <v>1</v>
      </c>
      <c r="D469" s="51" t="n">
        <v>1307464436</v>
      </c>
      <c r="E469" s="106" t="s">
        <v>520</v>
      </c>
      <c r="F469" s="55" t="n">
        <v>1.84</v>
      </c>
      <c r="G469" s="107" t="n">
        <f aca="false">F469+J468</f>
        <v>-278.579999999998</v>
      </c>
      <c r="H469" s="108" t="n">
        <f aca="false">IF(G469&gt;0,ROUND(G469/I469+0.5,0),0)</f>
        <v>0</v>
      </c>
      <c r="I469" s="109" t="n">
        <f aca="false">$C$10</f>
        <v>4405.7</v>
      </c>
      <c r="J469" s="110" t="n">
        <f aca="false">G469-(H469*I469)</f>
        <v>-278.579999999998</v>
      </c>
    </row>
    <row r="470" s="94" customFormat="true" ht="12.75" hidden="false" customHeight="true" outlineLevel="0" collapsed="false">
      <c r="B470" s="104" t="n">
        <f aca="false">+B469+1</f>
        <v>457</v>
      </c>
      <c r="C470" s="105" t="n">
        <v>1</v>
      </c>
      <c r="D470" s="51" t="n">
        <v>1204697120</v>
      </c>
      <c r="E470" s="106" t="s">
        <v>521</v>
      </c>
      <c r="F470" s="55" t="n">
        <v>1.68</v>
      </c>
      <c r="G470" s="107" t="n">
        <f aca="false">F470+J469</f>
        <v>-276.899999999998</v>
      </c>
      <c r="H470" s="108" t="n">
        <f aca="false">IF(G470&gt;0,ROUND(G470/I470+0.5,0),0)</f>
        <v>0</v>
      </c>
      <c r="I470" s="109" t="n">
        <f aca="false">$C$10</f>
        <v>4405.7</v>
      </c>
      <c r="J470" s="110" t="n">
        <f aca="false">G470-(H470*I470)</f>
        <v>-276.899999999998</v>
      </c>
    </row>
    <row r="471" s="94" customFormat="true" ht="12.75" hidden="false" customHeight="true" outlineLevel="0" collapsed="false">
      <c r="B471" s="104" t="n">
        <f aca="false">+B470+1</f>
        <v>458</v>
      </c>
      <c r="C471" s="105" t="n">
        <v>2</v>
      </c>
      <c r="D471" s="51" t="n">
        <v>910759109</v>
      </c>
      <c r="E471" s="106" t="s">
        <v>522</v>
      </c>
      <c r="F471" s="55" t="n">
        <v>24.6</v>
      </c>
      <c r="G471" s="107" t="n">
        <f aca="false">F471+J470</f>
        <v>-252.299999999998</v>
      </c>
      <c r="H471" s="108" t="n">
        <f aca="false">IF(G471&gt;0,ROUND(G471/I471+0.5,0),0)</f>
        <v>0</v>
      </c>
      <c r="I471" s="109" t="n">
        <f aca="false">$C$10</f>
        <v>4405.7</v>
      </c>
      <c r="J471" s="110" t="n">
        <f aca="false">G471-(H471*I471)</f>
        <v>-252.299999999998</v>
      </c>
    </row>
    <row r="472" s="94" customFormat="true" ht="12.75" hidden="false" customHeight="true" outlineLevel="0" collapsed="false">
      <c r="B472" s="104" t="n">
        <f aca="false">+B471+1</f>
        <v>459</v>
      </c>
      <c r="C472" s="105" t="n">
        <v>1</v>
      </c>
      <c r="D472" s="51" t="n">
        <v>919686071</v>
      </c>
      <c r="E472" s="106" t="s">
        <v>523</v>
      </c>
      <c r="F472" s="55" t="n">
        <v>5.99</v>
      </c>
      <c r="G472" s="107" t="n">
        <f aca="false">F472+J471</f>
        <v>-246.309999999998</v>
      </c>
      <c r="H472" s="108" t="n">
        <f aca="false">IF(G472&gt;0,ROUND(G472/I472+0.5,0),0)</f>
        <v>0</v>
      </c>
      <c r="I472" s="109" t="n">
        <f aca="false">$C$10</f>
        <v>4405.7</v>
      </c>
      <c r="J472" s="110" t="n">
        <f aca="false">G472-(H472*I472)</f>
        <v>-246.309999999998</v>
      </c>
    </row>
    <row r="473" s="94" customFormat="true" ht="12.75" hidden="false" customHeight="true" outlineLevel="0" collapsed="false">
      <c r="B473" s="104" t="n">
        <f aca="false">+B472+1</f>
        <v>460</v>
      </c>
      <c r="C473" s="105" t="n">
        <v>1</v>
      </c>
      <c r="D473" s="51" t="n">
        <v>903190395</v>
      </c>
      <c r="E473" s="106" t="s">
        <v>524</v>
      </c>
      <c r="F473" s="55" t="n">
        <v>4.55</v>
      </c>
      <c r="G473" s="107" t="n">
        <f aca="false">F473+J472</f>
        <v>-241.759999999998</v>
      </c>
      <c r="H473" s="108" t="n">
        <f aca="false">IF(G473&gt;0,ROUND(G473/I473+0.5,0),0)</f>
        <v>0</v>
      </c>
      <c r="I473" s="109" t="n">
        <f aca="false">$C$10</f>
        <v>4405.7</v>
      </c>
      <c r="J473" s="110" t="n">
        <f aca="false">G473-(H473*I473)</f>
        <v>-241.759999999998</v>
      </c>
    </row>
    <row r="474" s="94" customFormat="true" ht="12.75" hidden="false" customHeight="true" outlineLevel="0" collapsed="false">
      <c r="B474" s="104" t="n">
        <f aca="false">+B473+1</f>
        <v>461</v>
      </c>
      <c r="C474" s="105" t="n">
        <v>2</v>
      </c>
      <c r="D474" s="51" t="n">
        <v>913935102</v>
      </c>
      <c r="E474" s="106" t="s">
        <v>525</v>
      </c>
      <c r="F474" s="55" t="n">
        <v>3.38</v>
      </c>
      <c r="G474" s="107" t="n">
        <f aca="false">F474+J473</f>
        <v>-238.379999999998</v>
      </c>
      <c r="H474" s="108" t="n">
        <f aca="false">IF(G474&gt;0,ROUND(G474/I474+0.5,0),0)</f>
        <v>0</v>
      </c>
      <c r="I474" s="109" t="n">
        <f aca="false">$C$10</f>
        <v>4405.7</v>
      </c>
      <c r="J474" s="110" t="n">
        <f aca="false">G474-(H474*I474)</f>
        <v>-238.379999999998</v>
      </c>
    </row>
    <row r="475" s="94" customFormat="true" ht="12.75" hidden="false" customHeight="true" outlineLevel="0" collapsed="false">
      <c r="B475" s="104" t="n">
        <f aca="false">+B474+1</f>
        <v>462</v>
      </c>
      <c r="C475" s="105" t="n">
        <v>2</v>
      </c>
      <c r="D475" s="51" t="n">
        <v>905116588</v>
      </c>
      <c r="E475" s="106" t="s">
        <v>526</v>
      </c>
      <c r="F475" s="55" t="n">
        <v>2.42</v>
      </c>
      <c r="G475" s="107" t="n">
        <f aca="false">F475+J474</f>
        <v>-235.959999999998</v>
      </c>
      <c r="H475" s="108" t="n">
        <f aca="false">IF(G475&gt;0,ROUND(G475/I475+0.5,0),0)</f>
        <v>0</v>
      </c>
      <c r="I475" s="109" t="n">
        <f aca="false">$C$10</f>
        <v>4405.7</v>
      </c>
      <c r="J475" s="110" t="n">
        <f aca="false">G475-(H475*I475)</f>
        <v>-235.959999999998</v>
      </c>
    </row>
    <row r="476" s="94" customFormat="true" ht="12.75" hidden="false" customHeight="true" outlineLevel="0" collapsed="false">
      <c r="B476" s="104" t="n">
        <f aca="false">+B475+1</f>
        <v>463</v>
      </c>
      <c r="C476" s="105" t="n">
        <v>1</v>
      </c>
      <c r="D476" s="51" t="n">
        <v>908847940</v>
      </c>
      <c r="E476" s="106" t="s">
        <v>527</v>
      </c>
      <c r="F476" s="55" t="n">
        <v>4.54</v>
      </c>
      <c r="G476" s="107" t="n">
        <f aca="false">F476+J475</f>
        <v>-231.419999999998</v>
      </c>
      <c r="H476" s="108" t="n">
        <f aca="false">IF(G476&gt;0,ROUND(G476/I476+0.5,0),0)</f>
        <v>0</v>
      </c>
      <c r="I476" s="109" t="n">
        <f aca="false">$C$10</f>
        <v>4405.7</v>
      </c>
      <c r="J476" s="110" t="n">
        <f aca="false">G476-(H476*I476)</f>
        <v>-231.419999999998</v>
      </c>
    </row>
    <row r="477" s="94" customFormat="true" ht="12.75" hidden="false" customHeight="true" outlineLevel="0" collapsed="false">
      <c r="B477" s="104" t="n">
        <f aca="false">+B476+1</f>
        <v>464</v>
      </c>
      <c r="C477" s="105" t="n">
        <v>1</v>
      </c>
      <c r="D477" s="51" t="n">
        <v>919980748</v>
      </c>
      <c r="E477" s="106" t="s">
        <v>528</v>
      </c>
      <c r="F477" s="55" t="n">
        <v>2.43</v>
      </c>
      <c r="G477" s="107" t="n">
        <f aca="false">F477+J476</f>
        <v>-228.989999999998</v>
      </c>
      <c r="H477" s="108" t="n">
        <f aca="false">IF(G477&gt;0,ROUND(G477/I477+0.5,0),0)</f>
        <v>0</v>
      </c>
      <c r="I477" s="109" t="n">
        <f aca="false">$C$10</f>
        <v>4405.7</v>
      </c>
      <c r="J477" s="110" t="n">
        <f aca="false">G477-(H477*I477)</f>
        <v>-228.989999999998</v>
      </c>
    </row>
    <row r="478" s="94" customFormat="true" ht="12.75" hidden="false" customHeight="true" outlineLevel="0" collapsed="false">
      <c r="B478" s="104" t="n">
        <f aca="false">+B477+1</f>
        <v>465</v>
      </c>
      <c r="C478" s="105" t="n">
        <v>1</v>
      </c>
      <c r="D478" s="51" t="n">
        <v>915580393</v>
      </c>
      <c r="E478" s="106" t="s">
        <v>529</v>
      </c>
      <c r="F478" s="55" t="n">
        <v>2.62</v>
      </c>
      <c r="G478" s="107" t="n">
        <f aca="false">F478+J477</f>
        <v>-226.369999999998</v>
      </c>
      <c r="H478" s="108" t="n">
        <f aca="false">IF(G478&gt;0,ROUND(G478/I478+0.5,0),0)</f>
        <v>0</v>
      </c>
      <c r="I478" s="109" t="n">
        <f aca="false">$C$10</f>
        <v>4405.7</v>
      </c>
      <c r="J478" s="110" t="n">
        <f aca="false">G478-(H478*I478)</f>
        <v>-226.369999999998</v>
      </c>
    </row>
    <row r="479" s="94" customFormat="true" ht="12.75" hidden="false" customHeight="true" outlineLevel="0" collapsed="false">
      <c r="B479" s="104" t="n">
        <f aca="false">+B478+1</f>
        <v>466</v>
      </c>
      <c r="C479" s="105" t="n">
        <v>1</v>
      </c>
      <c r="D479" s="51" t="n">
        <v>905881652</v>
      </c>
      <c r="E479" s="106" t="s">
        <v>530</v>
      </c>
      <c r="F479" s="55" t="n">
        <v>8.38</v>
      </c>
      <c r="G479" s="107" t="n">
        <f aca="false">F479+J478</f>
        <v>-217.989999999998</v>
      </c>
      <c r="H479" s="108" t="n">
        <f aca="false">IF(G479&gt;0,ROUND(G479/I479+0.5,0),0)</f>
        <v>0</v>
      </c>
      <c r="I479" s="109" t="n">
        <f aca="false">$C$10</f>
        <v>4405.7</v>
      </c>
      <c r="J479" s="110" t="n">
        <f aca="false">G479-(H479*I479)</f>
        <v>-217.989999999998</v>
      </c>
    </row>
    <row r="480" s="94" customFormat="true" ht="12.75" hidden="false" customHeight="true" outlineLevel="0" collapsed="false">
      <c r="B480" s="104" t="n">
        <f aca="false">+B479+1</f>
        <v>467</v>
      </c>
      <c r="C480" s="105" t="n">
        <v>1</v>
      </c>
      <c r="D480" s="51" t="n">
        <v>908391808</v>
      </c>
      <c r="E480" s="106" t="s">
        <v>531</v>
      </c>
      <c r="F480" s="55" t="n">
        <v>1.68</v>
      </c>
      <c r="G480" s="107" t="n">
        <f aca="false">F480+J479</f>
        <v>-216.309999999998</v>
      </c>
      <c r="H480" s="108" t="n">
        <f aca="false">IF(G480&gt;0,ROUND(G480/I480+0.5,0),0)</f>
        <v>0</v>
      </c>
      <c r="I480" s="109" t="n">
        <f aca="false">$C$10</f>
        <v>4405.7</v>
      </c>
      <c r="J480" s="110" t="n">
        <f aca="false">G480-(H480*I480)</f>
        <v>-216.309999999998</v>
      </c>
    </row>
    <row r="481" s="94" customFormat="true" ht="12.75" hidden="false" customHeight="true" outlineLevel="0" collapsed="false">
      <c r="B481" s="104" t="n">
        <f aca="false">+B480+1</f>
        <v>468</v>
      </c>
      <c r="C481" s="105" t="n">
        <v>3</v>
      </c>
      <c r="D481" s="51" t="n">
        <v>909125056</v>
      </c>
      <c r="E481" s="106" t="s">
        <v>532</v>
      </c>
      <c r="F481" s="55" t="n">
        <v>25.14</v>
      </c>
      <c r="G481" s="107" t="n">
        <f aca="false">F481+J480</f>
        <v>-191.169999999998</v>
      </c>
      <c r="H481" s="108" t="n">
        <f aca="false">IF(G481&gt;0,ROUND(G481/I481+0.5,0),0)</f>
        <v>0</v>
      </c>
      <c r="I481" s="109" t="n">
        <f aca="false">$C$10</f>
        <v>4405.7</v>
      </c>
      <c r="J481" s="110" t="n">
        <f aca="false">G481-(H481*I481)</f>
        <v>-191.169999999998</v>
      </c>
    </row>
    <row r="482" s="94" customFormat="true" ht="12.75" hidden="false" customHeight="true" outlineLevel="0" collapsed="false">
      <c r="B482" s="104" t="n">
        <f aca="false">+B481+1</f>
        <v>469</v>
      </c>
      <c r="C482" s="105" t="n">
        <v>1</v>
      </c>
      <c r="D482" s="51" t="n">
        <v>907601579</v>
      </c>
      <c r="E482" s="106" t="s">
        <v>533</v>
      </c>
      <c r="F482" s="55" t="n">
        <v>1.7</v>
      </c>
      <c r="G482" s="107" t="n">
        <f aca="false">F482+J481</f>
        <v>-189.469999999998</v>
      </c>
      <c r="H482" s="108" t="n">
        <f aca="false">IF(G482&gt;0,ROUND(G482/I482+0.5,0),0)</f>
        <v>0</v>
      </c>
      <c r="I482" s="109" t="n">
        <f aca="false">$C$10</f>
        <v>4405.7</v>
      </c>
      <c r="J482" s="110" t="n">
        <f aca="false">G482-(H482*I482)</f>
        <v>-189.469999999998</v>
      </c>
    </row>
    <row r="483" s="94" customFormat="true" ht="12.75" hidden="false" customHeight="true" outlineLevel="0" collapsed="false">
      <c r="B483" s="104" t="n">
        <f aca="false">+B482+1</f>
        <v>470</v>
      </c>
      <c r="C483" s="105" t="n">
        <v>1</v>
      </c>
      <c r="D483" s="51" t="n">
        <v>917583775</v>
      </c>
      <c r="E483" s="106" t="s">
        <v>534</v>
      </c>
      <c r="F483" s="55" t="n">
        <v>6.94</v>
      </c>
      <c r="G483" s="107" t="n">
        <f aca="false">F483+J482</f>
        <v>-182.529999999998</v>
      </c>
      <c r="H483" s="108" t="n">
        <f aca="false">IF(G483&gt;0,ROUND(G483/I483+0.5,0),0)</f>
        <v>0</v>
      </c>
      <c r="I483" s="109" t="n">
        <f aca="false">$C$10</f>
        <v>4405.7</v>
      </c>
      <c r="J483" s="110" t="n">
        <f aca="false">G483-(H483*I483)</f>
        <v>-182.529999999998</v>
      </c>
    </row>
    <row r="484" s="94" customFormat="true" ht="12.75" hidden="false" customHeight="true" outlineLevel="0" collapsed="false">
      <c r="B484" s="104" t="n">
        <f aca="false">+B483+1</f>
        <v>471</v>
      </c>
      <c r="C484" s="105" t="n">
        <v>3</v>
      </c>
      <c r="D484" s="51" t="n">
        <v>1802136331</v>
      </c>
      <c r="E484" s="106" t="s">
        <v>535</v>
      </c>
      <c r="F484" s="55" t="n">
        <v>25.14</v>
      </c>
      <c r="G484" s="107" t="n">
        <f aca="false">F484+J483</f>
        <v>-157.389999999998</v>
      </c>
      <c r="H484" s="108" t="n">
        <f aca="false">IF(G484&gt;0,ROUND(G484/I484+0.5,0),0)</f>
        <v>0</v>
      </c>
      <c r="I484" s="109" t="n">
        <f aca="false">$C$10</f>
        <v>4405.7</v>
      </c>
      <c r="J484" s="110" t="n">
        <f aca="false">G484-(H484*I484)</f>
        <v>-157.389999999998</v>
      </c>
    </row>
    <row r="485" s="94" customFormat="true" ht="12.75" hidden="false" customHeight="true" outlineLevel="0" collapsed="false">
      <c r="B485" s="104" t="n">
        <f aca="false">+B484+1</f>
        <v>472</v>
      </c>
      <c r="C485" s="105" t="n">
        <v>1</v>
      </c>
      <c r="D485" s="51" t="n">
        <v>910681790</v>
      </c>
      <c r="E485" s="106" t="s">
        <v>536</v>
      </c>
      <c r="F485" s="55" t="n">
        <v>1.68</v>
      </c>
      <c r="G485" s="107" t="n">
        <f aca="false">F485+J484</f>
        <v>-155.709999999998</v>
      </c>
      <c r="H485" s="108" t="n">
        <f aca="false">IF(G485&gt;0,ROUND(G485/I485+0.5,0),0)</f>
        <v>0</v>
      </c>
      <c r="I485" s="109" t="n">
        <f aca="false">$C$10</f>
        <v>4405.7</v>
      </c>
      <c r="J485" s="110" t="n">
        <f aca="false">G485-(H485*I485)</f>
        <v>-155.709999999998</v>
      </c>
    </row>
    <row r="486" s="94" customFormat="true" ht="12.75" hidden="false" customHeight="true" outlineLevel="0" collapsed="false">
      <c r="B486" s="104" t="n">
        <f aca="false">+B485+1</f>
        <v>473</v>
      </c>
      <c r="C486" s="105" t="n">
        <v>1</v>
      </c>
      <c r="D486" s="51" t="n">
        <v>910755792</v>
      </c>
      <c r="E486" s="106" t="s">
        <v>537</v>
      </c>
      <c r="F486" s="55" t="n">
        <v>4.28</v>
      </c>
      <c r="G486" s="107" t="n">
        <f aca="false">F486+J485</f>
        <v>-151.429999999998</v>
      </c>
      <c r="H486" s="108" t="n">
        <f aca="false">IF(G486&gt;0,ROUND(G486/I486+0.5,0),0)</f>
        <v>0</v>
      </c>
      <c r="I486" s="109" t="n">
        <f aca="false">$C$10</f>
        <v>4405.7</v>
      </c>
      <c r="J486" s="110" t="n">
        <f aca="false">G486-(H486*I486)</f>
        <v>-151.429999999998</v>
      </c>
    </row>
    <row r="487" s="94" customFormat="true" ht="12.75" hidden="false" customHeight="true" outlineLevel="0" collapsed="false">
      <c r="B487" s="104" t="n">
        <f aca="false">+B486+1</f>
        <v>474</v>
      </c>
      <c r="C487" s="105" t="n">
        <v>2</v>
      </c>
      <c r="D487" s="51" t="n">
        <v>924424872</v>
      </c>
      <c r="E487" s="106" t="s">
        <v>538</v>
      </c>
      <c r="F487" s="55" t="n">
        <v>3.52</v>
      </c>
      <c r="G487" s="107" t="n">
        <f aca="false">F487+J486</f>
        <v>-147.909999999998</v>
      </c>
      <c r="H487" s="108" t="n">
        <f aca="false">IF(G487&gt;0,ROUND(G487/I487+0.5,0),0)</f>
        <v>0</v>
      </c>
      <c r="I487" s="109" t="n">
        <f aca="false">$C$10</f>
        <v>4405.7</v>
      </c>
      <c r="J487" s="110" t="n">
        <f aca="false">G487-(H487*I487)</f>
        <v>-147.909999999998</v>
      </c>
    </row>
    <row r="488" s="94" customFormat="true" ht="12.75" hidden="false" customHeight="true" outlineLevel="0" collapsed="false">
      <c r="B488" s="104" t="n">
        <f aca="false">+B487+1</f>
        <v>475</v>
      </c>
      <c r="C488" s="105" t="n">
        <v>3</v>
      </c>
      <c r="D488" s="51" t="n">
        <v>909462871</v>
      </c>
      <c r="E488" s="106" t="s">
        <v>539</v>
      </c>
      <c r="F488" s="55" t="n">
        <v>23.46</v>
      </c>
      <c r="G488" s="107" t="n">
        <f aca="false">F488+J487</f>
        <v>-124.449999999998</v>
      </c>
      <c r="H488" s="108" t="n">
        <f aca="false">IF(G488&gt;0,ROUND(G488/I488+0.5,0),0)</f>
        <v>0</v>
      </c>
      <c r="I488" s="109" t="n">
        <f aca="false">$C$10</f>
        <v>4405.7</v>
      </c>
      <c r="J488" s="110" t="n">
        <f aca="false">G488-(H488*I488)</f>
        <v>-124.449999999998</v>
      </c>
    </row>
    <row r="489" s="94" customFormat="true" ht="12.75" hidden="false" customHeight="true" outlineLevel="0" collapsed="false">
      <c r="B489" s="104" t="n">
        <f aca="false">+B488+1</f>
        <v>476</v>
      </c>
      <c r="C489" s="105" t="n">
        <v>3</v>
      </c>
      <c r="D489" s="51" t="n">
        <v>905894085</v>
      </c>
      <c r="E489" s="106" t="s">
        <v>540</v>
      </c>
      <c r="F489" s="55" t="n">
        <v>36.9</v>
      </c>
      <c r="G489" s="107" t="n">
        <f aca="false">F489+J488</f>
        <v>-87.549999999998</v>
      </c>
      <c r="H489" s="108" t="n">
        <f aca="false">IF(G489&gt;0,ROUND(G489/I489+0.5,0),0)</f>
        <v>0</v>
      </c>
      <c r="I489" s="109" t="n">
        <f aca="false">$C$10</f>
        <v>4405.7</v>
      </c>
      <c r="J489" s="110" t="n">
        <f aca="false">G489-(H489*I489)</f>
        <v>-87.549999999998</v>
      </c>
    </row>
    <row r="490" s="94" customFormat="true" ht="12.75" hidden="false" customHeight="true" outlineLevel="0" collapsed="false">
      <c r="B490" s="104" t="n">
        <f aca="false">+B489+1</f>
        <v>477</v>
      </c>
      <c r="C490" s="105" t="n">
        <v>3</v>
      </c>
      <c r="D490" s="51" t="n">
        <v>911816486</v>
      </c>
      <c r="E490" s="106" t="s">
        <v>541</v>
      </c>
      <c r="F490" s="55" t="n">
        <v>7.49</v>
      </c>
      <c r="G490" s="107" t="n">
        <f aca="false">F490+J489</f>
        <v>-80.059999999998</v>
      </c>
      <c r="H490" s="108" t="n">
        <f aca="false">IF(G490&gt;0,ROUND(G490/I490+0.5,0),0)</f>
        <v>0</v>
      </c>
      <c r="I490" s="109" t="n">
        <f aca="false">$C$10</f>
        <v>4405.7</v>
      </c>
      <c r="J490" s="110" t="n">
        <f aca="false">G490-(H490*I490)</f>
        <v>-80.059999999998</v>
      </c>
    </row>
    <row r="491" s="94" customFormat="true" ht="12.75" hidden="false" customHeight="true" outlineLevel="0" collapsed="false">
      <c r="B491" s="104" t="n">
        <f aca="false">+B490+1</f>
        <v>478</v>
      </c>
      <c r="C491" s="105" t="n">
        <v>3</v>
      </c>
      <c r="D491" s="51" t="n">
        <v>908006349</v>
      </c>
      <c r="E491" s="106" t="s">
        <v>542</v>
      </c>
      <c r="F491" s="55" t="n">
        <v>13.77</v>
      </c>
      <c r="G491" s="107" t="n">
        <f aca="false">F491+J490</f>
        <v>-66.289999999998</v>
      </c>
      <c r="H491" s="108" t="n">
        <f aca="false">IF(G491&gt;0,ROUND(G491/I491+0.5,0),0)</f>
        <v>0</v>
      </c>
      <c r="I491" s="109" t="n">
        <f aca="false">$C$10</f>
        <v>4405.7</v>
      </c>
      <c r="J491" s="110" t="n">
        <f aca="false">G491-(H491*I491)</f>
        <v>-66.289999999998</v>
      </c>
    </row>
    <row r="492" s="94" customFormat="true" ht="12.75" hidden="false" customHeight="true" outlineLevel="0" collapsed="false">
      <c r="B492" s="104" t="n">
        <f aca="false">+B491+1</f>
        <v>479</v>
      </c>
      <c r="C492" s="105" t="n">
        <v>1</v>
      </c>
      <c r="D492" s="51" t="n">
        <v>907718175</v>
      </c>
      <c r="E492" s="106" t="s">
        <v>543</v>
      </c>
      <c r="F492" s="55" t="n">
        <v>6.7</v>
      </c>
      <c r="G492" s="107" t="n">
        <f aca="false">F492+J491</f>
        <v>-59.589999999998</v>
      </c>
      <c r="H492" s="108" t="n">
        <f aca="false">IF(G492&gt;0,ROUND(G492/I492+0.5,0),0)</f>
        <v>0</v>
      </c>
      <c r="I492" s="109" t="n">
        <f aca="false">$C$10</f>
        <v>4405.7</v>
      </c>
      <c r="J492" s="110" t="n">
        <f aca="false">G492-(H492*I492)</f>
        <v>-59.589999999998</v>
      </c>
    </row>
    <row r="493" s="94" customFormat="true" ht="12.75" hidden="false" customHeight="true" outlineLevel="0" collapsed="false">
      <c r="B493" s="104" t="n">
        <f aca="false">+B492+1</f>
        <v>480</v>
      </c>
      <c r="C493" s="105" t="n">
        <v>1</v>
      </c>
      <c r="D493" s="51" t="n">
        <v>918135443</v>
      </c>
      <c r="E493" s="106" t="s">
        <v>544</v>
      </c>
      <c r="F493" s="55" t="n">
        <v>7.82</v>
      </c>
      <c r="G493" s="107" t="n">
        <f aca="false">F493+J492</f>
        <v>-51.769999999998</v>
      </c>
      <c r="H493" s="108" t="n">
        <f aca="false">IF(G493&gt;0,ROUND(G493/I493+0.5,0),0)</f>
        <v>0</v>
      </c>
      <c r="I493" s="109" t="n">
        <f aca="false">$C$10</f>
        <v>4405.7</v>
      </c>
      <c r="J493" s="110" t="n">
        <f aca="false">G493-(H493*I493)</f>
        <v>-51.769999999998</v>
      </c>
    </row>
    <row r="494" s="94" customFormat="true" ht="12.75" hidden="false" customHeight="true" outlineLevel="0" collapsed="false">
      <c r="B494" s="104" t="n">
        <f aca="false">+B493+1</f>
        <v>481</v>
      </c>
      <c r="C494" s="105" t="n">
        <v>1</v>
      </c>
      <c r="D494" s="51" t="n">
        <v>916205917</v>
      </c>
      <c r="E494" s="106" t="s">
        <v>545</v>
      </c>
      <c r="F494" s="55" t="n">
        <v>8.38</v>
      </c>
      <c r="G494" s="107" t="n">
        <f aca="false">F494+J493</f>
        <v>-43.389999999998</v>
      </c>
      <c r="H494" s="108" t="n">
        <f aca="false">IF(G494&gt;0,ROUND(G494/I494+0.5,0),0)</f>
        <v>0</v>
      </c>
      <c r="I494" s="109" t="n">
        <f aca="false">$C$10</f>
        <v>4405.7</v>
      </c>
      <c r="J494" s="110" t="n">
        <f aca="false">G494-(H494*I494)</f>
        <v>-43.389999999998</v>
      </c>
    </row>
    <row r="495" s="94" customFormat="true" ht="12.75" hidden="false" customHeight="true" outlineLevel="0" collapsed="false">
      <c r="B495" s="104" t="n">
        <f aca="false">+B494+1</f>
        <v>482</v>
      </c>
      <c r="C495" s="105" t="n">
        <v>1</v>
      </c>
      <c r="D495" s="51" t="n">
        <v>902693555</v>
      </c>
      <c r="E495" s="106" t="s">
        <v>546</v>
      </c>
      <c r="F495" s="55" t="n">
        <v>2.23</v>
      </c>
      <c r="G495" s="107" t="n">
        <f aca="false">F495+J494</f>
        <v>-41.159999999998</v>
      </c>
      <c r="H495" s="108" t="n">
        <f aca="false">IF(G495&gt;0,ROUND(G495/I495+0.5,0),0)</f>
        <v>0</v>
      </c>
      <c r="I495" s="109" t="n">
        <f aca="false">$C$10</f>
        <v>4405.7</v>
      </c>
      <c r="J495" s="110" t="n">
        <f aca="false">G495-(H495*I495)</f>
        <v>-41.159999999998</v>
      </c>
    </row>
    <row r="496" s="94" customFormat="true" ht="12.75" hidden="false" customHeight="true" outlineLevel="0" collapsed="false">
      <c r="B496" s="104" t="n">
        <f aca="false">+B495+1</f>
        <v>483</v>
      </c>
      <c r="C496" s="105" t="n">
        <v>2</v>
      </c>
      <c r="D496" s="51" t="n">
        <v>916722168</v>
      </c>
      <c r="E496" s="106" t="s">
        <v>547</v>
      </c>
      <c r="F496" s="55" t="n">
        <v>13.88</v>
      </c>
      <c r="G496" s="107" t="n">
        <f aca="false">F496+J495</f>
        <v>-27.279999999998</v>
      </c>
      <c r="H496" s="108" t="n">
        <f aca="false">IF(G496&gt;0,ROUND(G496/I496+0.5,0),0)</f>
        <v>0</v>
      </c>
      <c r="I496" s="109" t="n">
        <f aca="false">$C$10</f>
        <v>4405.7</v>
      </c>
      <c r="J496" s="110" t="n">
        <f aca="false">G496-(H496*I496)</f>
        <v>-27.279999999998</v>
      </c>
    </row>
    <row r="497" s="94" customFormat="true" ht="12.75" hidden="false" customHeight="true" outlineLevel="0" collapsed="false">
      <c r="B497" s="104" t="n">
        <f aca="false">+B496+1</f>
        <v>484</v>
      </c>
      <c r="C497" s="105" t="n">
        <v>3</v>
      </c>
      <c r="D497" s="51" t="n">
        <v>912405024</v>
      </c>
      <c r="E497" s="106" t="s">
        <v>548</v>
      </c>
      <c r="F497" s="55" t="n">
        <v>20.82</v>
      </c>
      <c r="G497" s="107" t="n">
        <f aca="false">F497+J496</f>
        <v>-6.45999999999797</v>
      </c>
      <c r="H497" s="108" t="n">
        <f aca="false">IF(G497&gt;0,ROUND(G497/I497+0.5,0),0)</f>
        <v>0</v>
      </c>
      <c r="I497" s="109" t="n">
        <f aca="false">$C$10</f>
        <v>4405.7</v>
      </c>
      <c r="J497" s="110" t="n">
        <f aca="false">G497-(H497*I497)</f>
        <v>-6.45999999999797</v>
      </c>
    </row>
    <row r="498" s="94" customFormat="true" ht="12.75" hidden="false" customHeight="true" outlineLevel="0" collapsed="false">
      <c r="B498" s="104" t="n">
        <f aca="false">+B497+1</f>
        <v>485</v>
      </c>
      <c r="C498" s="111" t="n">
        <v>1</v>
      </c>
      <c r="D498" s="112" t="n">
        <v>911426419</v>
      </c>
      <c r="E498" s="113" t="s">
        <v>46</v>
      </c>
      <c r="F498" s="114" t="n">
        <v>6.7</v>
      </c>
      <c r="G498" s="115" t="n">
        <f aca="false">F498+J497</f>
        <v>0.240000000002031</v>
      </c>
      <c r="H498" s="108" t="n">
        <f aca="false">IF(G498&gt;0,ROUND(G498/I498+0.5,0),0)</f>
        <v>1</v>
      </c>
      <c r="I498" s="109" t="n">
        <f aca="false">$C$10</f>
        <v>4405.7</v>
      </c>
      <c r="J498" s="110" t="n">
        <f aca="false">G498-(H498*I498)</f>
        <v>-4405.46</v>
      </c>
    </row>
    <row r="499" s="94" customFormat="true" ht="12.75" hidden="false" customHeight="true" outlineLevel="0" collapsed="false">
      <c r="B499" s="104" t="n">
        <f aca="false">+B498+1</f>
        <v>486</v>
      </c>
      <c r="C499" s="105" t="n">
        <v>3</v>
      </c>
      <c r="D499" s="51" t="n">
        <v>921585287</v>
      </c>
      <c r="E499" s="106" t="s">
        <v>549</v>
      </c>
      <c r="F499" s="55" t="n">
        <v>9.66</v>
      </c>
      <c r="G499" s="107" t="n">
        <f aca="false">F499+J498</f>
        <v>-4395.8</v>
      </c>
      <c r="H499" s="108" t="n">
        <f aca="false">IF(G499&gt;0,ROUND(G499/I499+0.5,0),0)</f>
        <v>0</v>
      </c>
      <c r="I499" s="109" t="n">
        <f aca="false">$C$10</f>
        <v>4405.7</v>
      </c>
      <c r="J499" s="110" t="n">
        <f aca="false">G499-(H499*I499)</f>
        <v>-4395.8</v>
      </c>
    </row>
    <row r="500" s="94" customFormat="true" ht="12.75" hidden="false" customHeight="true" outlineLevel="0" collapsed="false">
      <c r="B500" s="104" t="n">
        <f aca="false">+B499+1</f>
        <v>487</v>
      </c>
      <c r="C500" s="105" t="n">
        <v>1</v>
      </c>
      <c r="D500" s="51" t="n">
        <v>1722720834</v>
      </c>
      <c r="E500" s="106" t="s">
        <v>550</v>
      </c>
      <c r="F500" s="55" t="n">
        <v>15.48</v>
      </c>
      <c r="G500" s="107" t="n">
        <f aca="false">F500+J499</f>
        <v>-4380.32</v>
      </c>
      <c r="H500" s="108" t="n">
        <f aca="false">IF(G500&gt;0,ROUND(G500/I500+0.5,0),0)</f>
        <v>0</v>
      </c>
      <c r="I500" s="109" t="n">
        <f aca="false">$C$10</f>
        <v>4405.7</v>
      </c>
      <c r="J500" s="110" t="n">
        <f aca="false">G500-(H500*I500)</f>
        <v>-4380.32</v>
      </c>
    </row>
    <row r="501" s="94" customFormat="true" ht="12.75" hidden="false" customHeight="true" outlineLevel="0" collapsed="false">
      <c r="B501" s="104" t="n">
        <f aca="false">+B500+1</f>
        <v>488</v>
      </c>
      <c r="C501" s="105" t="n">
        <v>1</v>
      </c>
      <c r="D501" s="51" t="n">
        <v>925293797</v>
      </c>
      <c r="E501" s="106" t="s">
        <v>551</v>
      </c>
      <c r="F501" s="55" t="n">
        <v>3.39</v>
      </c>
      <c r="G501" s="107" t="n">
        <f aca="false">F501+J500</f>
        <v>-4376.93</v>
      </c>
      <c r="H501" s="108" t="n">
        <f aca="false">IF(G501&gt;0,ROUND(G501/I501+0.5,0),0)</f>
        <v>0</v>
      </c>
      <c r="I501" s="109" t="n">
        <f aca="false">$C$10</f>
        <v>4405.7</v>
      </c>
      <c r="J501" s="110" t="n">
        <f aca="false">G501-(H501*I501)</f>
        <v>-4376.93</v>
      </c>
    </row>
    <row r="502" s="94" customFormat="true" ht="12.75" hidden="false" customHeight="true" outlineLevel="0" collapsed="false">
      <c r="B502" s="104" t="n">
        <f aca="false">+B501+1</f>
        <v>489</v>
      </c>
      <c r="C502" s="105" t="n">
        <v>1</v>
      </c>
      <c r="D502" s="51" t="n">
        <v>702431545</v>
      </c>
      <c r="E502" s="106" t="s">
        <v>552</v>
      </c>
      <c r="F502" s="55" t="n">
        <v>8.38</v>
      </c>
      <c r="G502" s="107" t="n">
        <f aca="false">F502+J501</f>
        <v>-4368.55</v>
      </c>
      <c r="H502" s="108" t="n">
        <f aca="false">IF(G502&gt;0,ROUND(G502/I502+0.5,0),0)</f>
        <v>0</v>
      </c>
      <c r="I502" s="109" t="n">
        <f aca="false">$C$10</f>
        <v>4405.7</v>
      </c>
      <c r="J502" s="110" t="n">
        <f aca="false">G502-(H502*I502)</f>
        <v>-4368.55</v>
      </c>
    </row>
    <row r="503" s="94" customFormat="true" ht="12.75" hidden="false" customHeight="true" outlineLevel="0" collapsed="false">
      <c r="B503" s="104" t="n">
        <f aca="false">+B502+1</f>
        <v>490</v>
      </c>
      <c r="C503" s="105" t="n">
        <v>1</v>
      </c>
      <c r="D503" s="51" t="n">
        <v>918779323</v>
      </c>
      <c r="E503" s="106" t="s">
        <v>553</v>
      </c>
      <c r="F503" s="55" t="n">
        <v>2.31</v>
      </c>
      <c r="G503" s="107" t="n">
        <f aca="false">F503+J502</f>
        <v>-4366.24</v>
      </c>
      <c r="H503" s="108" t="n">
        <f aca="false">IF(G503&gt;0,ROUND(G503/I503+0.5,0),0)</f>
        <v>0</v>
      </c>
      <c r="I503" s="109" t="n">
        <f aca="false">$C$10</f>
        <v>4405.7</v>
      </c>
      <c r="J503" s="110" t="n">
        <f aca="false">G503-(H503*I503)</f>
        <v>-4366.24</v>
      </c>
    </row>
    <row r="504" s="94" customFormat="true" ht="12.75" hidden="false" customHeight="true" outlineLevel="0" collapsed="false">
      <c r="B504" s="104" t="n">
        <f aca="false">+B503+1</f>
        <v>491</v>
      </c>
      <c r="C504" s="105" t="n">
        <v>1</v>
      </c>
      <c r="D504" s="51" t="n">
        <v>1707567663</v>
      </c>
      <c r="E504" s="106" t="s">
        <v>554</v>
      </c>
      <c r="F504" s="55" t="n">
        <v>3.91</v>
      </c>
      <c r="G504" s="107" t="n">
        <f aca="false">F504+J503</f>
        <v>-4362.33</v>
      </c>
      <c r="H504" s="108" t="n">
        <f aca="false">IF(G504&gt;0,ROUND(G504/I504+0.5,0),0)</f>
        <v>0</v>
      </c>
      <c r="I504" s="109" t="n">
        <f aca="false">$C$10</f>
        <v>4405.7</v>
      </c>
      <c r="J504" s="110" t="n">
        <f aca="false">G504-(H504*I504)</f>
        <v>-4362.33</v>
      </c>
    </row>
    <row r="505" s="94" customFormat="true" ht="12.75" hidden="false" customHeight="true" outlineLevel="0" collapsed="false">
      <c r="B505" s="104" t="n">
        <f aca="false">+B504+1</f>
        <v>492</v>
      </c>
      <c r="C505" s="105" t="n">
        <v>1</v>
      </c>
      <c r="D505" s="51" t="n">
        <v>1204090441</v>
      </c>
      <c r="E505" s="106" t="s">
        <v>555</v>
      </c>
      <c r="F505" s="55" t="n">
        <v>1.86</v>
      </c>
      <c r="G505" s="107" t="n">
        <f aca="false">F505+J504</f>
        <v>-4360.47</v>
      </c>
      <c r="H505" s="108" t="n">
        <f aca="false">IF(G505&gt;0,ROUND(G505/I505+0.5,0),0)</f>
        <v>0</v>
      </c>
      <c r="I505" s="109" t="n">
        <f aca="false">$C$10</f>
        <v>4405.7</v>
      </c>
      <c r="J505" s="110" t="n">
        <f aca="false">G505-(H505*I505)</f>
        <v>-4360.47</v>
      </c>
    </row>
    <row r="506" s="94" customFormat="true" ht="12.75" hidden="false" customHeight="true" outlineLevel="0" collapsed="false">
      <c r="B506" s="104" t="n">
        <f aca="false">+B505+1</f>
        <v>493</v>
      </c>
      <c r="C506" s="105" t="n">
        <v>1</v>
      </c>
      <c r="D506" s="51" t="n">
        <v>913551479</v>
      </c>
      <c r="E506" s="106" t="s">
        <v>556</v>
      </c>
      <c r="F506" s="55" t="n">
        <v>1.68</v>
      </c>
      <c r="G506" s="107" t="n">
        <f aca="false">F506+J505</f>
        <v>-4358.79</v>
      </c>
      <c r="H506" s="108" t="n">
        <f aca="false">IF(G506&gt;0,ROUND(G506/I506+0.5,0),0)</f>
        <v>0</v>
      </c>
      <c r="I506" s="109" t="n">
        <f aca="false">$C$10</f>
        <v>4405.7</v>
      </c>
      <c r="J506" s="110" t="n">
        <f aca="false">G506-(H506*I506)</f>
        <v>-4358.79</v>
      </c>
    </row>
    <row r="507" s="94" customFormat="true" ht="12.75" hidden="false" customHeight="true" outlineLevel="0" collapsed="false">
      <c r="B507" s="104" t="n">
        <f aca="false">+B506+1</f>
        <v>494</v>
      </c>
      <c r="C507" s="105" t="n">
        <v>1</v>
      </c>
      <c r="D507" s="51" t="n">
        <v>915727259</v>
      </c>
      <c r="E507" s="106" t="s">
        <v>557</v>
      </c>
      <c r="F507" s="55" t="n">
        <v>4.02</v>
      </c>
      <c r="G507" s="107" t="n">
        <f aca="false">F507+J506</f>
        <v>-4354.77</v>
      </c>
      <c r="H507" s="108" t="n">
        <f aca="false">IF(G507&gt;0,ROUND(G507/I507+0.5,0),0)</f>
        <v>0</v>
      </c>
      <c r="I507" s="109" t="n">
        <f aca="false">$C$10</f>
        <v>4405.7</v>
      </c>
      <c r="J507" s="110" t="n">
        <f aca="false">G507-(H507*I507)</f>
        <v>-4354.77</v>
      </c>
    </row>
    <row r="508" s="94" customFormat="true" ht="12.75" hidden="false" customHeight="true" outlineLevel="0" collapsed="false">
      <c r="B508" s="104" t="n">
        <f aca="false">+B507+1</f>
        <v>495</v>
      </c>
      <c r="C508" s="105" t="n">
        <v>1</v>
      </c>
      <c r="D508" s="51" t="n">
        <v>913320636</v>
      </c>
      <c r="E508" s="106" t="s">
        <v>558</v>
      </c>
      <c r="F508" s="55" t="n">
        <v>1.69</v>
      </c>
      <c r="G508" s="107" t="n">
        <f aca="false">F508+J507</f>
        <v>-4353.08</v>
      </c>
      <c r="H508" s="108" t="n">
        <f aca="false">IF(G508&gt;0,ROUND(G508/I508+0.5,0),0)</f>
        <v>0</v>
      </c>
      <c r="I508" s="109" t="n">
        <f aca="false">$C$10</f>
        <v>4405.7</v>
      </c>
      <c r="J508" s="110" t="n">
        <f aca="false">G508-(H508*I508)</f>
        <v>-4353.08</v>
      </c>
    </row>
    <row r="509" s="94" customFormat="true" ht="12.75" hidden="false" customHeight="true" outlineLevel="0" collapsed="false">
      <c r="B509" s="104" t="n">
        <f aca="false">+B508+1</f>
        <v>496</v>
      </c>
      <c r="C509" s="105" t="n">
        <v>3</v>
      </c>
      <c r="D509" s="51" t="n">
        <v>929687689</v>
      </c>
      <c r="E509" s="106" t="s">
        <v>559</v>
      </c>
      <c r="F509" s="55" t="n">
        <v>20.65</v>
      </c>
      <c r="G509" s="107" t="n">
        <f aca="false">F509+J508</f>
        <v>-4332.43</v>
      </c>
      <c r="H509" s="108" t="n">
        <f aca="false">IF(G509&gt;0,ROUND(G509/I509+0.5,0),0)</f>
        <v>0</v>
      </c>
      <c r="I509" s="109" t="n">
        <f aca="false">$C$10</f>
        <v>4405.7</v>
      </c>
      <c r="J509" s="110" t="n">
        <f aca="false">G509-(H509*I509)</f>
        <v>-4332.43</v>
      </c>
    </row>
    <row r="510" s="94" customFormat="true" ht="12.75" hidden="false" customHeight="true" outlineLevel="0" collapsed="false">
      <c r="B510" s="104" t="n">
        <f aca="false">+B509+1</f>
        <v>497</v>
      </c>
      <c r="C510" s="105" t="n">
        <v>1</v>
      </c>
      <c r="D510" s="51" t="n">
        <v>907565832</v>
      </c>
      <c r="E510" s="106" t="s">
        <v>560</v>
      </c>
      <c r="F510" s="55" t="n">
        <v>2.03</v>
      </c>
      <c r="G510" s="107" t="n">
        <f aca="false">F510+J509</f>
        <v>-4330.4</v>
      </c>
      <c r="H510" s="108" t="n">
        <f aca="false">IF(G510&gt;0,ROUND(G510/I510+0.5,0),0)</f>
        <v>0</v>
      </c>
      <c r="I510" s="109" t="n">
        <f aca="false">$C$10</f>
        <v>4405.7</v>
      </c>
      <c r="J510" s="110" t="n">
        <f aca="false">G510-(H510*I510)</f>
        <v>-4330.4</v>
      </c>
    </row>
    <row r="511" s="94" customFormat="true" ht="12.75" hidden="false" customHeight="true" outlineLevel="0" collapsed="false">
      <c r="B511" s="104" t="n">
        <f aca="false">+B510+1</f>
        <v>498</v>
      </c>
      <c r="C511" s="105" t="n">
        <v>1</v>
      </c>
      <c r="D511" s="51" t="n">
        <v>911763555</v>
      </c>
      <c r="E511" s="106" t="s">
        <v>561</v>
      </c>
      <c r="F511" s="55" t="n">
        <v>2.09</v>
      </c>
      <c r="G511" s="107" t="n">
        <f aca="false">F511+J510</f>
        <v>-4328.31</v>
      </c>
      <c r="H511" s="108" t="n">
        <f aca="false">IF(G511&gt;0,ROUND(G511/I511+0.5,0),0)</f>
        <v>0</v>
      </c>
      <c r="I511" s="109" t="n">
        <f aca="false">$C$10</f>
        <v>4405.7</v>
      </c>
      <c r="J511" s="110" t="n">
        <f aca="false">G511-(H511*I511)</f>
        <v>-4328.31</v>
      </c>
    </row>
    <row r="512" s="94" customFormat="true" ht="12.75" hidden="false" customHeight="true" outlineLevel="0" collapsed="false">
      <c r="B512" s="104" t="n">
        <f aca="false">+B511+1</f>
        <v>499</v>
      </c>
      <c r="C512" s="105" t="n">
        <v>2</v>
      </c>
      <c r="D512" s="51" t="n">
        <v>503153942</v>
      </c>
      <c r="E512" s="106" t="s">
        <v>562</v>
      </c>
      <c r="F512" s="55" t="n">
        <v>14.74</v>
      </c>
      <c r="G512" s="107" t="n">
        <f aca="false">F512+J511</f>
        <v>-4313.57</v>
      </c>
      <c r="H512" s="108" t="n">
        <f aca="false">IF(G512&gt;0,ROUND(G512/I512+0.5,0),0)</f>
        <v>0</v>
      </c>
      <c r="I512" s="109" t="n">
        <f aca="false">$C$10</f>
        <v>4405.7</v>
      </c>
      <c r="J512" s="110" t="n">
        <f aca="false">G512-(H512*I512)</f>
        <v>-4313.57</v>
      </c>
    </row>
    <row r="513" s="94" customFormat="true" ht="12.75" hidden="false" customHeight="true" outlineLevel="0" collapsed="false">
      <c r="B513" s="104" t="n">
        <f aca="false">+B512+1</f>
        <v>500</v>
      </c>
      <c r="C513" s="105" t="n">
        <v>1</v>
      </c>
      <c r="D513" s="51" t="n">
        <v>900731035</v>
      </c>
      <c r="E513" s="106" t="s">
        <v>563</v>
      </c>
      <c r="F513" s="55" t="n">
        <v>2.04</v>
      </c>
      <c r="G513" s="107" t="n">
        <f aca="false">F513+J512</f>
        <v>-4311.53</v>
      </c>
      <c r="H513" s="108" t="n">
        <f aca="false">IF(G513&gt;0,ROUND(G513/I513+0.5,0),0)</f>
        <v>0</v>
      </c>
      <c r="I513" s="109" t="n">
        <f aca="false">$C$10</f>
        <v>4405.7</v>
      </c>
      <c r="J513" s="110" t="n">
        <f aca="false">G513-(H513*I513)</f>
        <v>-4311.53</v>
      </c>
    </row>
    <row r="514" s="94" customFormat="true" ht="12.75" hidden="false" customHeight="true" outlineLevel="0" collapsed="false">
      <c r="B514" s="104" t="n">
        <f aca="false">+B513+1</f>
        <v>501</v>
      </c>
      <c r="C514" s="105" t="n">
        <v>3</v>
      </c>
      <c r="D514" s="51" t="n">
        <v>1203281868</v>
      </c>
      <c r="E514" s="106" t="s">
        <v>564</v>
      </c>
      <c r="F514" s="55" t="n">
        <v>2.56</v>
      </c>
      <c r="G514" s="107" t="n">
        <f aca="false">F514+J513</f>
        <v>-4308.97</v>
      </c>
      <c r="H514" s="108" t="n">
        <f aca="false">IF(G514&gt;0,ROUND(G514/I514+0.5,0),0)</f>
        <v>0</v>
      </c>
      <c r="I514" s="109" t="n">
        <f aca="false">$C$10</f>
        <v>4405.7</v>
      </c>
      <c r="J514" s="110" t="n">
        <f aca="false">G514-(H514*I514)</f>
        <v>-4308.97</v>
      </c>
    </row>
    <row r="515" s="94" customFormat="true" ht="12.75" hidden="false" customHeight="true" outlineLevel="0" collapsed="false">
      <c r="B515" s="104" t="n">
        <f aca="false">+B514+1</f>
        <v>502</v>
      </c>
      <c r="C515" s="105" t="n">
        <v>1</v>
      </c>
      <c r="D515" s="51" t="n">
        <v>913492682</v>
      </c>
      <c r="E515" s="106" t="s">
        <v>565</v>
      </c>
      <c r="F515" s="55" t="n">
        <v>1.99</v>
      </c>
      <c r="G515" s="107" t="n">
        <f aca="false">F515+J514</f>
        <v>-4306.98</v>
      </c>
      <c r="H515" s="108" t="n">
        <f aca="false">IF(G515&gt;0,ROUND(G515/I515+0.5,0),0)</f>
        <v>0</v>
      </c>
      <c r="I515" s="109" t="n">
        <f aca="false">$C$10</f>
        <v>4405.7</v>
      </c>
      <c r="J515" s="110" t="n">
        <f aca="false">G515-(H515*I515)</f>
        <v>-4306.98</v>
      </c>
    </row>
    <row r="516" s="94" customFormat="true" ht="12.75" hidden="false" customHeight="true" outlineLevel="0" collapsed="false">
      <c r="B516" s="104" t="n">
        <f aca="false">+B515+1</f>
        <v>503</v>
      </c>
      <c r="C516" s="105" t="n">
        <v>2</v>
      </c>
      <c r="D516" s="51" t="n">
        <v>922556899</v>
      </c>
      <c r="E516" s="106" t="s">
        <v>566</v>
      </c>
      <c r="F516" s="55" t="n">
        <v>8.17</v>
      </c>
      <c r="G516" s="107" t="n">
        <f aca="false">F516+J515</f>
        <v>-4298.81</v>
      </c>
      <c r="H516" s="108" t="n">
        <f aca="false">IF(G516&gt;0,ROUND(G516/I516+0.5,0),0)</f>
        <v>0</v>
      </c>
      <c r="I516" s="109" t="n">
        <f aca="false">$C$10</f>
        <v>4405.7</v>
      </c>
      <c r="J516" s="110" t="n">
        <f aca="false">G516-(H516*I516)</f>
        <v>-4298.81</v>
      </c>
    </row>
    <row r="517" s="94" customFormat="true" ht="12.75" hidden="false" customHeight="true" outlineLevel="0" collapsed="false">
      <c r="B517" s="104" t="n">
        <f aca="false">+B516+1</f>
        <v>504</v>
      </c>
      <c r="C517" s="105" t="n">
        <v>3</v>
      </c>
      <c r="D517" s="51" t="n">
        <v>909112617</v>
      </c>
      <c r="E517" s="106" t="s">
        <v>567</v>
      </c>
      <c r="F517" s="55" t="n">
        <v>3.54</v>
      </c>
      <c r="G517" s="107" t="n">
        <f aca="false">F517+J516</f>
        <v>-4295.27</v>
      </c>
      <c r="H517" s="108" t="n">
        <f aca="false">IF(G517&gt;0,ROUND(G517/I517+0.5,0),0)</f>
        <v>0</v>
      </c>
      <c r="I517" s="109" t="n">
        <f aca="false">$C$10</f>
        <v>4405.7</v>
      </c>
      <c r="J517" s="110" t="n">
        <f aca="false">G517-(H517*I517)</f>
        <v>-4295.27</v>
      </c>
    </row>
    <row r="518" s="94" customFormat="true" ht="12.75" hidden="false" customHeight="true" outlineLevel="0" collapsed="false">
      <c r="B518" s="104" t="n">
        <f aca="false">+B517+1</f>
        <v>505</v>
      </c>
      <c r="C518" s="105" t="n">
        <v>1</v>
      </c>
      <c r="D518" s="51" t="n">
        <v>1003514575</v>
      </c>
      <c r="E518" s="106" t="s">
        <v>568</v>
      </c>
      <c r="F518" s="55" t="n">
        <v>3.5</v>
      </c>
      <c r="G518" s="107" t="n">
        <f aca="false">F518+J517</f>
        <v>-4291.77</v>
      </c>
      <c r="H518" s="108" t="n">
        <f aca="false">IF(G518&gt;0,ROUND(G518/I518+0.5,0),0)</f>
        <v>0</v>
      </c>
      <c r="I518" s="109" t="n">
        <f aca="false">$C$10</f>
        <v>4405.7</v>
      </c>
      <c r="J518" s="110" t="n">
        <f aca="false">G518-(H518*I518)</f>
        <v>-4291.77</v>
      </c>
    </row>
    <row r="519" s="94" customFormat="true" ht="12.75" hidden="false" customHeight="true" outlineLevel="0" collapsed="false">
      <c r="B519" s="104" t="n">
        <f aca="false">+B518+1</f>
        <v>506</v>
      </c>
      <c r="C519" s="105" t="n">
        <v>1</v>
      </c>
      <c r="D519" s="51" t="n">
        <v>924927734</v>
      </c>
      <c r="E519" s="106" t="s">
        <v>569</v>
      </c>
      <c r="F519" s="55" t="n">
        <v>2.42</v>
      </c>
      <c r="G519" s="107" t="n">
        <f aca="false">F519+J518</f>
        <v>-4289.35</v>
      </c>
      <c r="H519" s="108" t="n">
        <f aca="false">IF(G519&gt;0,ROUND(G519/I519+0.5,0),0)</f>
        <v>0</v>
      </c>
      <c r="I519" s="109" t="n">
        <f aca="false">$C$10</f>
        <v>4405.7</v>
      </c>
      <c r="J519" s="110" t="n">
        <f aca="false">G519-(H519*I519)</f>
        <v>-4289.35</v>
      </c>
    </row>
    <row r="520" s="94" customFormat="true" ht="12.75" hidden="false" customHeight="true" outlineLevel="0" collapsed="false">
      <c r="B520" s="104" t="n">
        <f aca="false">+B519+1</f>
        <v>507</v>
      </c>
      <c r="C520" s="105" t="n">
        <v>1</v>
      </c>
      <c r="D520" s="51" t="n">
        <v>918638735001</v>
      </c>
      <c r="E520" s="106" t="s">
        <v>570</v>
      </c>
      <c r="F520" s="55" t="n">
        <v>6.35</v>
      </c>
      <c r="G520" s="107" t="n">
        <f aca="false">F520+J519</f>
        <v>-4283</v>
      </c>
      <c r="H520" s="108" t="n">
        <f aca="false">IF(G520&gt;0,ROUND(G520/I520+0.5,0),0)</f>
        <v>0</v>
      </c>
      <c r="I520" s="109" t="n">
        <f aca="false">$C$10</f>
        <v>4405.7</v>
      </c>
      <c r="J520" s="110" t="n">
        <f aca="false">G520-(H520*I520)</f>
        <v>-4283</v>
      </c>
    </row>
    <row r="521" s="94" customFormat="true" ht="12.75" hidden="false" customHeight="true" outlineLevel="0" collapsed="false">
      <c r="B521" s="104" t="n">
        <f aca="false">+B520+1</f>
        <v>508</v>
      </c>
      <c r="C521" s="105" t="n">
        <v>1</v>
      </c>
      <c r="D521" s="51" t="n">
        <v>958056426</v>
      </c>
      <c r="E521" s="106" t="s">
        <v>571</v>
      </c>
      <c r="F521" s="55" t="n">
        <v>6.43</v>
      </c>
      <c r="G521" s="107" t="n">
        <f aca="false">F521+J520</f>
        <v>-4276.57</v>
      </c>
      <c r="H521" s="108" t="n">
        <f aca="false">IF(G521&gt;0,ROUND(G521/I521+0.5,0),0)</f>
        <v>0</v>
      </c>
      <c r="I521" s="109" t="n">
        <f aca="false">$C$10</f>
        <v>4405.7</v>
      </c>
      <c r="J521" s="110" t="n">
        <f aca="false">G521-(H521*I521)</f>
        <v>-4276.57</v>
      </c>
    </row>
    <row r="522" s="94" customFormat="true" ht="12.75" hidden="false" customHeight="true" outlineLevel="0" collapsed="false">
      <c r="B522" s="104" t="n">
        <f aca="false">+B521+1</f>
        <v>509</v>
      </c>
      <c r="C522" s="105" t="n">
        <v>3</v>
      </c>
      <c r="D522" s="51" t="n">
        <v>952180586</v>
      </c>
      <c r="E522" s="106" t="s">
        <v>572</v>
      </c>
      <c r="F522" s="55" t="n">
        <v>14.15</v>
      </c>
      <c r="G522" s="107" t="n">
        <f aca="false">F522+J521</f>
        <v>-4262.42</v>
      </c>
      <c r="H522" s="108" t="n">
        <f aca="false">IF(G522&gt;0,ROUND(G522/I522+0.5,0),0)</f>
        <v>0</v>
      </c>
      <c r="I522" s="109" t="n">
        <f aca="false">$C$10</f>
        <v>4405.7</v>
      </c>
      <c r="J522" s="110" t="n">
        <f aca="false">G522-(H522*I522)</f>
        <v>-4262.42</v>
      </c>
    </row>
    <row r="523" s="94" customFormat="true" ht="12.75" hidden="false" customHeight="true" outlineLevel="0" collapsed="false">
      <c r="B523" s="104" t="n">
        <f aca="false">+B522+1</f>
        <v>510</v>
      </c>
      <c r="C523" s="105" t="n">
        <v>2</v>
      </c>
      <c r="D523" s="51" t="n">
        <v>931678023</v>
      </c>
      <c r="E523" s="106" t="s">
        <v>573</v>
      </c>
      <c r="F523" s="55" t="n">
        <v>3.61</v>
      </c>
      <c r="G523" s="107" t="n">
        <f aca="false">F523+J522</f>
        <v>-4258.81</v>
      </c>
      <c r="H523" s="108" t="n">
        <f aca="false">IF(G523&gt;0,ROUND(G523/I523+0.5,0),0)</f>
        <v>0</v>
      </c>
      <c r="I523" s="109" t="n">
        <f aca="false">$C$10</f>
        <v>4405.7</v>
      </c>
      <c r="J523" s="110" t="n">
        <f aca="false">G523-(H523*I523)</f>
        <v>-4258.81</v>
      </c>
    </row>
    <row r="524" s="94" customFormat="true" ht="12.75" hidden="false" customHeight="true" outlineLevel="0" collapsed="false">
      <c r="B524" s="104" t="n">
        <f aca="false">+B523+1</f>
        <v>511</v>
      </c>
      <c r="C524" s="105" t="n">
        <v>2</v>
      </c>
      <c r="D524" s="51" t="n">
        <v>1719389296</v>
      </c>
      <c r="E524" s="106" t="s">
        <v>574</v>
      </c>
      <c r="F524" s="55" t="n">
        <v>17.41</v>
      </c>
      <c r="G524" s="107" t="n">
        <f aca="false">F524+J523</f>
        <v>-4241.4</v>
      </c>
      <c r="H524" s="108" t="n">
        <f aca="false">IF(G524&gt;0,ROUND(G524/I524+0.5,0),0)</f>
        <v>0</v>
      </c>
      <c r="I524" s="109" t="n">
        <f aca="false">$C$10</f>
        <v>4405.7</v>
      </c>
      <c r="J524" s="110" t="n">
        <f aca="false">G524-(H524*I524)</f>
        <v>-4241.4</v>
      </c>
    </row>
    <row r="525" s="94" customFormat="true" ht="12.75" hidden="false" customHeight="true" outlineLevel="0" collapsed="false">
      <c r="B525" s="104" t="n">
        <f aca="false">+B524+1</f>
        <v>512</v>
      </c>
      <c r="C525" s="105" t="n">
        <v>1</v>
      </c>
      <c r="D525" s="51" t="n">
        <v>1712421641</v>
      </c>
      <c r="E525" s="106" t="s">
        <v>575</v>
      </c>
      <c r="F525" s="55" t="n">
        <v>3.58</v>
      </c>
      <c r="G525" s="107" t="n">
        <f aca="false">F525+J524</f>
        <v>-4237.82</v>
      </c>
      <c r="H525" s="108" t="n">
        <f aca="false">IF(G525&gt;0,ROUND(G525/I525+0.5,0),0)</f>
        <v>0</v>
      </c>
      <c r="I525" s="109" t="n">
        <f aca="false">$C$10</f>
        <v>4405.7</v>
      </c>
      <c r="J525" s="110" t="n">
        <f aca="false">G525-(H525*I525)</f>
        <v>-4237.82</v>
      </c>
    </row>
    <row r="526" s="94" customFormat="true" ht="12.75" hidden="false" customHeight="true" outlineLevel="0" collapsed="false">
      <c r="B526" s="104" t="n">
        <f aca="false">+B525+1</f>
        <v>513</v>
      </c>
      <c r="C526" s="105" t="n">
        <v>1</v>
      </c>
      <c r="D526" s="51" t="n">
        <v>915147268</v>
      </c>
      <c r="E526" s="106" t="s">
        <v>576</v>
      </c>
      <c r="F526" s="55" t="n">
        <v>4.48</v>
      </c>
      <c r="G526" s="107" t="n">
        <f aca="false">F526+J525</f>
        <v>-4233.34</v>
      </c>
      <c r="H526" s="108" t="n">
        <f aca="false">IF(G526&gt;0,ROUND(G526/I526+0.5,0),0)</f>
        <v>0</v>
      </c>
      <c r="I526" s="109" t="n">
        <f aca="false">$C$10</f>
        <v>4405.7</v>
      </c>
      <c r="J526" s="110" t="n">
        <f aca="false">G526-(H526*I526)</f>
        <v>-4233.34</v>
      </c>
    </row>
    <row r="527" s="94" customFormat="true" ht="12.75" hidden="false" customHeight="true" outlineLevel="0" collapsed="false">
      <c r="B527" s="104" t="n">
        <f aca="false">+B526+1</f>
        <v>514</v>
      </c>
      <c r="C527" s="105" t="n">
        <v>1</v>
      </c>
      <c r="D527" s="51" t="n">
        <v>950690453</v>
      </c>
      <c r="E527" s="106" t="s">
        <v>577</v>
      </c>
      <c r="F527" s="55" t="n">
        <v>1.84</v>
      </c>
      <c r="G527" s="107" t="n">
        <f aca="false">F527+J526</f>
        <v>-4231.5</v>
      </c>
      <c r="H527" s="108" t="n">
        <f aca="false">IF(G527&gt;0,ROUND(G527/I527+0.5,0),0)</f>
        <v>0</v>
      </c>
      <c r="I527" s="109" t="n">
        <f aca="false">$C$10</f>
        <v>4405.7</v>
      </c>
      <c r="J527" s="110" t="n">
        <f aca="false">G527-(H527*I527)</f>
        <v>-4231.5</v>
      </c>
    </row>
    <row r="528" s="94" customFormat="true" ht="12.75" hidden="false" customHeight="true" outlineLevel="0" collapsed="false">
      <c r="B528" s="104" t="n">
        <f aca="false">+B527+1</f>
        <v>515</v>
      </c>
      <c r="C528" s="105" t="n">
        <v>5</v>
      </c>
      <c r="D528" s="51" t="n">
        <v>911437275</v>
      </c>
      <c r="E528" s="106" t="s">
        <v>578</v>
      </c>
      <c r="F528" s="55" t="n">
        <v>10.12</v>
      </c>
      <c r="G528" s="107" t="n">
        <f aca="false">F528+J527</f>
        <v>-4221.38</v>
      </c>
      <c r="H528" s="108" t="n">
        <f aca="false">IF(G528&gt;0,ROUND(G528/I528+0.5,0),0)</f>
        <v>0</v>
      </c>
      <c r="I528" s="109" t="n">
        <f aca="false">$C$10</f>
        <v>4405.7</v>
      </c>
      <c r="J528" s="110" t="n">
        <f aca="false">G528-(H528*I528)</f>
        <v>-4221.38</v>
      </c>
    </row>
    <row r="529" s="94" customFormat="true" ht="12.75" hidden="false" customHeight="true" outlineLevel="0" collapsed="false">
      <c r="B529" s="104" t="n">
        <f aca="false">+B528+1</f>
        <v>516</v>
      </c>
      <c r="C529" s="105" t="n">
        <v>1</v>
      </c>
      <c r="D529" s="51" t="n">
        <v>909649519</v>
      </c>
      <c r="E529" s="106" t="s">
        <v>579</v>
      </c>
      <c r="F529" s="55" t="n">
        <v>6.06</v>
      </c>
      <c r="G529" s="107" t="n">
        <f aca="false">F529+J528</f>
        <v>-4215.32</v>
      </c>
      <c r="H529" s="108" t="n">
        <f aca="false">IF(G529&gt;0,ROUND(G529/I529+0.5,0),0)</f>
        <v>0</v>
      </c>
      <c r="I529" s="109" t="n">
        <f aca="false">$C$10</f>
        <v>4405.7</v>
      </c>
      <c r="J529" s="110" t="n">
        <f aca="false">G529-(H529*I529)</f>
        <v>-4215.32</v>
      </c>
    </row>
    <row r="530" s="94" customFormat="true" ht="12.75" hidden="false" customHeight="true" outlineLevel="0" collapsed="false">
      <c r="B530" s="104" t="n">
        <f aca="false">+B529+1</f>
        <v>517</v>
      </c>
      <c r="C530" s="105" t="n">
        <v>2</v>
      </c>
      <c r="D530" s="51" t="n">
        <v>702433665</v>
      </c>
      <c r="E530" s="106" t="s">
        <v>580</v>
      </c>
      <c r="F530" s="55" t="n">
        <v>3.7</v>
      </c>
      <c r="G530" s="107" t="n">
        <f aca="false">F530+J529</f>
        <v>-4211.62</v>
      </c>
      <c r="H530" s="108" t="n">
        <f aca="false">IF(G530&gt;0,ROUND(G530/I530+0.5,0),0)</f>
        <v>0</v>
      </c>
      <c r="I530" s="109" t="n">
        <f aca="false">$C$10</f>
        <v>4405.7</v>
      </c>
      <c r="J530" s="110" t="n">
        <f aca="false">G530-(H530*I530)</f>
        <v>-4211.62</v>
      </c>
    </row>
    <row r="531" s="94" customFormat="true" ht="12.75" hidden="false" customHeight="true" outlineLevel="0" collapsed="false">
      <c r="B531" s="104" t="n">
        <f aca="false">+B530+1</f>
        <v>518</v>
      </c>
      <c r="C531" s="105" t="n">
        <v>1</v>
      </c>
      <c r="D531" s="51" t="n">
        <v>920135555</v>
      </c>
      <c r="E531" s="106" t="s">
        <v>581</v>
      </c>
      <c r="F531" s="55" t="n">
        <v>8.7</v>
      </c>
      <c r="G531" s="107" t="n">
        <f aca="false">F531+J530</f>
        <v>-4202.92</v>
      </c>
      <c r="H531" s="108" t="n">
        <f aca="false">IF(G531&gt;0,ROUND(G531/I531+0.5,0),0)</f>
        <v>0</v>
      </c>
      <c r="I531" s="109" t="n">
        <f aca="false">$C$10</f>
        <v>4405.7</v>
      </c>
      <c r="J531" s="110" t="n">
        <f aca="false">G531-(H531*I531)</f>
        <v>-4202.92</v>
      </c>
    </row>
    <row r="532" s="94" customFormat="true" ht="12.75" hidden="false" customHeight="true" outlineLevel="0" collapsed="false">
      <c r="B532" s="104" t="n">
        <f aca="false">+B531+1</f>
        <v>519</v>
      </c>
      <c r="C532" s="105" t="n">
        <v>1</v>
      </c>
      <c r="D532" s="51" t="n">
        <v>915251995</v>
      </c>
      <c r="E532" s="106" t="s">
        <v>582</v>
      </c>
      <c r="F532" s="55" t="n">
        <v>1.68</v>
      </c>
      <c r="G532" s="107" t="n">
        <f aca="false">F532+J531</f>
        <v>-4201.24</v>
      </c>
      <c r="H532" s="108" t="n">
        <f aca="false">IF(G532&gt;0,ROUND(G532/I532+0.5,0),0)</f>
        <v>0</v>
      </c>
      <c r="I532" s="109" t="n">
        <f aca="false">$C$10</f>
        <v>4405.7</v>
      </c>
      <c r="J532" s="110" t="n">
        <f aca="false">G532-(H532*I532)</f>
        <v>-4201.24</v>
      </c>
    </row>
    <row r="533" s="94" customFormat="true" ht="12.75" hidden="false" customHeight="true" outlineLevel="0" collapsed="false">
      <c r="B533" s="104" t="n">
        <f aca="false">+B532+1</f>
        <v>520</v>
      </c>
      <c r="C533" s="105" t="n">
        <v>3</v>
      </c>
      <c r="D533" s="51" t="n">
        <v>920694569</v>
      </c>
      <c r="E533" s="106" t="s">
        <v>583</v>
      </c>
      <c r="F533" s="55" t="n">
        <v>5.1</v>
      </c>
      <c r="G533" s="107" t="n">
        <f aca="false">F533+J532</f>
        <v>-4196.14</v>
      </c>
      <c r="H533" s="108" t="n">
        <f aca="false">IF(G533&gt;0,ROUND(G533/I533+0.5,0),0)</f>
        <v>0</v>
      </c>
      <c r="I533" s="109" t="n">
        <f aca="false">$C$10</f>
        <v>4405.7</v>
      </c>
      <c r="J533" s="110" t="n">
        <f aca="false">G533-(H533*I533)</f>
        <v>-4196.14</v>
      </c>
    </row>
    <row r="534" s="94" customFormat="true" ht="12.75" hidden="false" customHeight="true" outlineLevel="0" collapsed="false">
      <c r="B534" s="104" t="n">
        <f aca="false">+B533+1</f>
        <v>521</v>
      </c>
      <c r="C534" s="105" t="n">
        <v>2</v>
      </c>
      <c r="D534" s="51" t="n">
        <v>1308144508</v>
      </c>
      <c r="E534" s="106" t="s">
        <v>584</v>
      </c>
      <c r="F534" s="55" t="n">
        <v>6.18</v>
      </c>
      <c r="G534" s="107" t="n">
        <f aca="false">F534+J533</f>
        <v>-4189.96</v>
      </c>
      <c r="H534" s="108" t="n">
        <f aca="false">IF(G534&gt;0,ROUND(G534/I534+0.5,0),0)</f>
        <v>0</v>
      </c>
      <c r="I534" s="109" t="n">
        <f aca="false">$C$10</f>
        <v>4405.7</v>
      </c>
      <c r="J534" s="110" t="n">
        <f aca="false">G534-(H534*I534)</f>
        <v>-4189.96</v>
      </c>
    </row>
    <row r="535" s="94" customFormat="true" ht="12.75" hidden="false" customHeight="true" outlineLevel="0" collapsed="false">
      <c r="B535" s="104" t="n">
        <f aca="false">+B534+1</f>
        <v>522</v>
      </c>
      <c r="C535" s="105" t="n">
        <v>3</v>
      </c>
      <c r="D535" s="51" t="n">
        <v>907624878</v>
      </c>
      <c r="E535" s="106" t="s">
        <v>585</v>
      </c>
      <c r="F535" s="55" t="n">
        <v>5.04</v>
      </c>
      <c r="G535" s="107" t="n">
        <f aca="false">F535+J534</f>
        <v>-4184.92</v>
      </c>
      <c r="H535" s="108" t="n">
        <f aca="false">IF(G535&gt;0,ROUND(G535/I535+0.5,0),0)</f>
        <v>0</v>
      </c>
      <c r="I535" s="109" t="n">
        <f aca="false">$C$10</f>
        <v>4405.7</v>
      </c>
      <c r="J535" s="110" t="n">
        <f aca="false">G535-(H535*I535)</f>
        <v>-4184.92</v>
      </c>
    </row>
    <row r="536" s="94" customFormat="true" ht="12.75" hidden="false" customHeight="true" outlineLevel="0" collapsed="false">
      <c r="B536" s="104" t="n">
        <f aca="false">+B535+1</f>
        <v>523</v>
      </c>
      <c r="C536" s="105" t="n">
        <v>3</v>
      </c>
      <c r="D536" s="51" t="n">
        <v>1202676480</v>
      </c>
      <c r="E536" s="106" t="s">
        <v>586</v>
      </c>
      <c r="F536" s="55" t="n">
        <v>29.97</v>
      </c>
      <c r="G536" s="107" t="n">
        <f aca="false">F536+J535</f>
        <v>-4154.95</v>
      </c>
      <c r="H536" s="108" t="n">
        <f aca="false">IF(G536&gt;0,ROUND(G536/I536+0.5,0),0)</f>
        <v>0</v>
      </c>
      <c r="I536" s="109" t="n">
        <f aca="false">$C$10</f>
        <v>4405.7</v>
      </c>
      <c r="J536" s="110" t="n">
        <f aca="false">G536-(H536*I536)</f>
        <v>-4154.95</v>
      </c>
    </row>
    <row r="537" s="94" customFormat="true" ht="12.75" hidden="false" customHeight="true" outlineLevel="0" collapsed="false">
      <c r="B537" s="104" t="n">
        <f aca="false">+B536+1</f>
        <v>524</v>
      </c>
      <c r="C537" s="105" t="n">
        <v>1</v>
      </c>
      <c r="D537" s="51" t="n">
        <v>911617504</v>
      </c>
      <c r="E537" s="106" t="s">
        <v>587</v>
      </c>
      <c r="F537" s="55" t="n">
        <v>1.84</v>
      </c>
      <c r="G537" s="107" t="n">
        <f aca="false">F537+J536</f>
        <v>-4153.11</v>
      </c>
      <c r="H537" s="108" t="n">
        <f aca="false">IF(G537&gt;0,ROUND(G537/I537+0.5,0),0)</f>
        <v>0</v>
      </c>
      <c r="I537" s="109" t="n">
        <f aca="false">$C$10</f>
        <v>4405.7</v>
      </c>
      <c r="J537" s="110" t="n">
        <f aca="false">G537-(H537*I537)</f>
        <v>-4153.11</v>
      </c>
    </row>
    <row r="538" s="94" customFormat="true" ht="12.75" hidden="false" customHeight="true" outlineLevel="0" collapsed="false">
      <c r="B538" s="104" t="n">
        <f aca="false">+B537+1</f>
        <v>525</v>
      </c>
      <c r="C538" s="105" t="n">
        <v>1</v>
      </c>
      <c r="D538" s="51" t="n">
        <v>924823644</v>
      </c>
      <c r="E538" s="106" t="s">
        <v>588</v>
      </c>
      <c r="F538" s="55" t="n">
        <v>0.1</v>
      </c>
      <c r="G538" s="107" t="n">
        <f aca="false">F538+J537</f>
        <v>-4153.01</v>
      </c>
      <c r="H538" s="108" t="n">
        <f aca="false">IF(G538&gt;0,ROUND(G538/I538+0.5,0),0)</f>
        <v>0</v>
      </c>
      <c r="I538" s="109" t="n">
        <f aca="false">$C$10</f>
        <v>4405.7</v>
      </c>
      <c r="J538" s="110" t="n">
        <f aca="false">G538-(H538*I538)</f>
        <v>-4153.01</v>
      </c>
    </row>
    <row r="539" s="94" customFormat="true" ht="12.75" hidden="false" customHeight="true" outlineLevel="0" collapsed="false">
      <c r="B539" s="104" t="n">
        <f aca="false">+B538+1</f>
        <v>526</v>
      </c>
      <c r="C539" s="105" t="n">
        <v>1</v>
      </c>
      <c r="D539" s="51" t="n">
        <v>958145195</v>
      </c>
      <c r="E539" s="106" t="s">
        <v>589</v>
      </c>
      <c r="F539" s="55" t="n">
        <v>6</v>
      </c>
      <c r="G539" s="107" t="n">
        <f aca="false">F539+J538</f>
        <v>-4147.01</v>
      </c>
      <c r="H539" s="108" t="n">
        <f aca="false">IF(G539&gt;0,ROUND(G539/I539+0.5,0),0)</f>
        <v>0</v>
      </c>
      <c r="I539" s="109" t="n">
        <f aca="false">$C$10</f>
        <v>4405.7</v>
      </c>
      <c r="J539" s="110" t="n">
        <f aca="false">G539-(H539*I539)</f>
        <v>-4147.01</v>
      </c>
    </row>
    <row r="540" s="94" customFormat="true" ht="12.75" hidden="false" customHeight="true" outlineLevel="0" collapsed="false">
      <c r="B540" s="104" t="n">
        <f aca="false">+B539+1</f>
        <v>527</v>
      </c>
      <c r="C540" s="105" t="n">
        <v>1</v>
      </c>
      <c r="D540" s="51" t="n">
        <v>1310368152</v>
      </c>
      <c r="E540" s="106" t="s">
        <v>590</v>
      </c>
      <c r="F540" s="55" t="n">
        <v>5.22</v>
      </c>
      <c r="G540" s="107" t="n">
        <f aca="false">F540+J539</f>
        <v>-4141.79</v>
      </c>
      <c r="H540" s="108" t="n">
        <f aca="false">IF(G540&gt;0,ROUND(G540/I540+0.5,0),0)</f>
        <v>0</v>
      </c>
      <c r="I540" s="109" t="n">
        <f aca="false">$C$10</f>
        <v>4405.7</v>
      </c>
      <c r="J540" s="110" t="n">
        <f aca="false">G540-(H540*I540)</f>
        <v>-4141.79</v>
      </c>
    </row>
    <row r="541" s="94" customFormat="true" ht="12.75" hidden="false" customHeight="true" outlineLevel="0" collapsed="false">
      <c r="B541" s="104" t="n">
        <f aca="false">+B540+1</f>
        <v>528</v>
      </c>
      <c r="C541" s="105" t="n">
        <v>1</v>
      </c>
      <c r="D541" s="51" t="n">
        <v>909666570</v>
      </c>
      <c r="E541" s="106" t="s">
        <v>591</v>
      </c>
      <c r="F541" s="55" t="n">
        <v>2.25</v>
      </c>
      <c r="G541" s="107" t="n">
        <f aca="false">F541+J540</f>
        <v>-4139.54</v>
      </c>
      <c r="H541" s="108" t="n">
        <f aca="false">IF(G541&gt;0,ROUND(G541/I541+0.5,0),0)</f>
        <v>0</v>
      </c>
      <c r="I541" s="109" t="n">
        <f aca="false">$C$10</f>
        <v>4405.7</v>
      </c>
      <c r="J541" s="110" t="n">
        <f aca="false">G541-(H541*I541)</f>
        <v>-4139.54</v>
      </c>
    </row>
    <row r="542" s="94" customFormat="true" ht="12.75" hidden="false" customHeight="true" outlineLevel="0" collapsed="false">
      <c r="B542" s="104" t="n">
        <f aca="false">+B541+1</f>
        <v>529</v>
      </c>
      <c r="C542" s="105" t="n">
        <v>3</v>
      </c>
      <c r="D542" s="51" t="n">
        <v>930202858</v>
      </c>
      <c r="E542" s="106" t="s">
        <v>592</v>
      </c>
      <c r="F542" s="55" t="n">
        <v>7.09</v>
      </c>
      <c r="G542" s="107" t="n">
        <f aca="false">F542+J541</f>
        <v>-4132.45</v>
      </c>
      <c r="H542" s="108" t="n">
        <f aca="false">IF(G542&gt;0,ROUND(G542/I542+0.5,0),0)</f>
        <v>0</v>
      </c>
      <c r="I542" s="109" t="n">
        <f aca="false">$C$10</f>
        <v>4405.7</v>
      </c>
      <c r="J542" s="110" t="n">
        <f aca="false">G542-(H542*I542)</f>
        <v>-4132.45</v>
      </c>
    </row>
    <row r="543" s="94" customFormat="true" ht="12.75" hidden="false" customHeight="true" outlineLevel="0" collapsed="false">
      <c r="B543" s="104" t="n">
        <f aca="false">+B542+1</f>
        <v>530</v>
      </c>
      <c r="C543" s="105" t="n">
        <v>3</v>
      </c>
      <c r="D543" s="51" t="n">
        <v>926224247</v>
      </c>
      <c r="E543" s="106" t="s">
        <v>593</v>
      </c>
      <c r="F543" s="55" t="n">
        <v>24.97</v>
      </c>
      <c r="G543" s="107" t="n">
        <f aca="false">F543+J542</f>
        <v>-4107.48</v>
      </c>
      <c r="H543" s="108" t="n">
        <f aca="false">IF(G543&gt;0,ROUND(G543/I543+0.5,0),0)</f>
        <v>0</v>
      </c>
      <c r="I543" s="109" t="n">
        <f aca="false">$C$10</f>
        <v>4405.7</v>
      </c>
      <c r="J543" s="110" t="n">
        <f aca="false">G543-(H543*I543)</f>
        <v>-4107.48</v>
      </c>
    </row>
    <row r="544" s="94" customFormat="true" ht="12.75" hidden="false" customHeight="true" outlineLevel="0" collapsed="false">
      <c r="B544" s="104" t="n">
        <f aca="false">+B543+1</f>
        <v>531</v>
      </c>
      <c r="C544" s="105" t="n">
        <v>1</v>
      </c>
      <c r="D544" s="51" t="n">
        <v>1304027269</v>
      </c>
      <c r="E544" s="106" t="s">
        <v>594</v>
      </c>
      <c r="F544" s="55" t="n">
        <v>5.75</v>
      </c>
      <c r="G544" s="107" t="n">
        <f aca="false">F544+J543</f>
        <v>-4101.73</v>
      </c>
      <c r="H544" s="108" t="n">
        <f aca="false">IF(G544&gt;0,ROUND(G544/I544+0.5,0),0)</f>
        <v>0</v>
      </c>
      <c r="I544" s="109" t="n">
        <f aca="false">$C$10</f>
        <v>4405.7</v>
      </c>
      <c r="J544" s="110" t="n">
        <f aca="false">G544-(H544*I544)</f>
        <v>-4101.73</v>
      </c>
    </row>
    <row r="545" s="94" customFormat="true" ht="12.75" hidden="false" customHeight="true" outlineLevel="0" collapsed="false">
      <c r="B545" s="104" t="n">
        <f aca="false">+B544+1</f>
        <v>532</v>
      </c>
      <c r="C545" s="105" t="n">
        <v>2</v>
      </c>
      <c r="D545" s="51" t="n">
        <v>919806067</v>
      </c>
      <c r="E545" s="106" t="s">
        <v>595</v>
      </c>
      <c r="F545" s="55" t="n">
        <v>7.09</v>
      </c>
      <c r="G545" s="107" t="n">
        <f aca="false">F545+J544</f>
        <v>-4094.64</v>
      </c>
      <c r="H545" s="108" t="n">
        <f aca="false">IF(G545&gt;0,ROUND(G545/I545+0.5,0),0)</f>
        <v>0</v>
      </c>
      <c r="I545" s="109" t="n">
        <f aca="false">$C$10</f>
        <v>4405.7</v>
      </c>
      <c r="J545" s="110" t="n">
        <f aca="false">G545-(H545*I545)</f>
        <v>-4094.64</v>
      </c>
    </row>
    <row r="546" s="94" customFormat="true" ht="12.75" hidden="false" customHeight="true" outlineLevel="0" collapsed="false">
      <c r="B546" s="104" t="n">
        <f aca="false">+B545+1</f>
        <v>533</v>
      </c>
      <c r="C546" s="105" t="n">
        <v>3</v>
      </c>
      <c r="D546" s="51" t="n">
        <v>604917740</v>
      </c>
      <c r="E546" s="106" t="s">
        <v>596</v>
      </c>
      <c r="F546" s="55" t="n">
        <v>5.04</v>
      </c>
      <c r="G546" s="107" t="n">
        <f aca="false">F546+J545</f>
        <v>-4089.6</v>
      </c>
      <c r="H546" s="108" t="n">
        <f aca="false">IF(G546&gt;0,ROUND(G546/I546+0.5,0),0)</f>
        <v>0</v>
      </c>
      <c r="I546" s="109" t="n">
        <f aca="false">$C$10</f>
        <v>4405.7</v>
      </c>
      <c r="J546" s="110" t="n">
        <f aca="false">G546-(H546*I546)</f>
        <v>-4089.6</v>
      </c>
    </row>
    <row r="547" s="94" customFormat="true" ht="12.75" hidden="false" customHeight="true" outlineLevel="0" collapsed="false">
      <c r="B547" s="104" t="n">
        <f aca="false">+B546+1</f>
        <v>534</v>
      </c>
      <c r="C547" s="105" t="n">
        <v>1</v>
      </c>
      <c r="D547" s="51" t="n">
        <v>907545495</v>
      </c>
      <c r="E547" s="106" t="s">
        <v>597</v>
      </c>
      <c r="F547" s="55" t="n">
        <v>1.88</v>
      </c>
      <c r="G547" s="107" t="n">
        <f aca="false">F547+J546</f>
        <v>-4087.72</v>
      </c>
      <c r="H547" s="108" t="n">
        <f aca="false">IF(G547&gt;0,ROUND(G547/I547+0.5,0),0)</f>
        <v>0</v>
      </c>
      <c r="I547" s="109" t="n">
        <f aca="false">$C$10</f>
        <v>4405.7</v>
      </c>
      <c r="J547" s="110" t="n">
        <f aca="false">G547-(H547*I547)</f>
        <v>-4087.72</v>
      </c>
    </row>
    <row r="548" s="94" customFormat="true" ht="12.75" hidden="false" customHeight="true" outlineLevel="0" collapsed="false">
      <c r="B548" s="104" t="n">
        <f aca="false">+B547+1</f>
        <v>535</v>
      </c>
      <c r="C548" s="105" t="n">
        <v>3</v>
      </c>
      <c r="D548" s="51" t="n">
        <v>956425185</v>
      </c>
      <c r="E548" s="106" t="s">
        <v>598</v>
      </c>
      <c r="F548" s="55" t="n">
        <v>6.61</v>
      </c>
      <c r="G548" s="107" t="n">
        <f aca="false">F548+J547</f>
        <v>-4081.11</v>
      </c>
      <c r="H548" s="108" t="n">
        <f aca="false">IF(G548&gt;0,ROUND(G548/I548+0.5,0),0)</f>
        <v>0</v>
      </c>
      <c r="I548" s="109" t="n">
        <f aca="false">$C$10</f>
        <v>4405.7</v>
      </c>
      <c r="J548" s="110" t="n">
        <f aca="false">G548-(H548*I548)</f>
        <v>-4081.11</v>
      </c>
    </row>
    <row r="549" s="94" customFormat="true" ht="12.75" hidden="false" customHeight="true" outlineLevel="0" collapsed="false">
      <c r="B549" s="104" t="n">
        <f aca="false">+B548+1</f>
        <v>536</v>
      </c>
      <c r="C549" s="105" t="n">
        <v>1</v>
      </c>
      <c r="D549" s="51" t="n">
        <v>907936744</v>
      </c>
      <c r="E549" s="106" t="s">
        <v>599</v>
      </c>
      <c r="F549" s="55" t="n">
        <v>2.14</v>
      </c>
      <c r="G549" s="107" t="n">
        <f aca="false">F549+J548</f>
        <v>-4078.97</v>
      </c>
      <c r="H549" s="108" t="n">
        <f aca="false">IF(G549&gt;0,ROUND(G549/I549+0.5,0),0)</f>
        <v>0</v>
      </c>
      <c r="I549" s="109" t="n">
        <f aca="false">$C$10</f>
        <v>4405.7</v>
      </c>
      <c r="J549" s="110" t="n">
        <f aca="false">G549-(H549*I549)</f>
        <v>-4078.97</v>
      </c>
    </row>
    <row r="550" s="94" customFormat="true" ht="12.75" hidden="false" customHeight="true" outlineLevel="0" collapsed="false">
      <c r="B550" s="104" t="n">
        <f aca="false">+B549+1</f>
        <v>537</v>
      </c>
      <c r="C550" s="105" t="n">
        <v>1</v>
      </c>
      <c r="D550" s="51" t="n">
        <v>1303415051</v>
      </c>
      <c r="E550" s="106" t="s">
        <v>600</v>
      </c>
      <c r="F550" s="55" t="n">
        <v>1.78</v>
      </c>
      <c r="G550" s="107" t="n">
        <f aca="false">F550+J549</f>
        <v>-4077.19</v>
      </c>
      <c r="H550" s="108" t="n">
        <f aca="false">IF(G550&gt;0,ROUND(G550/I550+0.5,0),0)</f>
        <v>0</v>
      </c>
      <c r="I550" s="109" t="n">
        <f aca="false">$C$10</f>
        <v>4405.7</v>
      </c>
      <c r="J550" s="110" t="n">
        <f aca="false">G550-(H550*I550)</f>
        <v>-4077.19</v>
      </c>
    </row>
    <row r="551" s="94" customFormat="true" ht="12.75" hidden="false" customHeight="true" outlineLevel="0" collapsed="false">
      <c r="B551" s="104" t="n">
        <f aca="false">+B550+1</f>
        <v>538</v>
      </c>
      <c r="C551" s="105" t="n">
        <v>2</v>
      </c>
      <c r="D551" s="51" t="n">
        <v>802436659</v>
      </c>
      <c r="E551" s="106" t="s">
        <v>601</v>
      </c>
      <c r="F551" s="55" t="n">
        <v>6.33</v>
      </c>
      <c r="G551" s="107" t="n">
        <f aca="false">F551+J550</f>
        <v>-4070.86</v>
      </c>
      <c r="H551" s="108" t="n">
        <f aca="false">IF(G551&gt;0,ROUND(G551/I551+0.5,0),0)</f>
        <v>0</v>
      </c>
      <c r="I551" s="109" t="n">
        <f aca="false">$C$10</f>
        <v>4405.7</v>
      </c>
      <c r="J551" s="110" t="n">
        <f aca="false">G551-(H551*I551)</f>
        <v>-4070.86</v>
      </c>
    </row>
    <row r="552" s="94" customFormat="true" ht="12.75" hidden="false" customHeight="true" outlineLevel="0" collapsed="false">
      <c r="B552" s="104" t="n">
        <f aca="false">+B551+1</f>
        <v>539</v>
      </c>
      <c r="C552" s="105" t="n">
        <v>3</v>
      </c>
      <c r="D552" s="51" t="n">
        <v>927548107001</v>
      </c>
      <c r="E552" s="106" t="s">
        <v>602</v>
      </c>
      <c r="F552" s="55" t="n">
        <v>6.97</v>
      </c>
      <c r="G552" s="107" t="n">
        <f aca="false">F552+J551</f>
        <v>-4063.89</v>
      </c>
      <c r="H552" s="108" t="n">
        <f aca="false">IF(G552&gt;0,ROUND(G552/I552+0.5,0),0)</f>
        <v>0</v>
      </c>
      <c r="I552" s="109" t="n">
        <f aca="false">$C$10</f>
        <v>4405.7</v>
      </c>
      <c r="J552" s="110" t="n">
        <f aca="false">G552-(H552*I552)</f>
        <v>-4063.89</v>
      </c>
    </row>
    <row r="553" s="94" customFormat="true" ht="12.75" hidden="false" customHeight="true" outlineLevel="0" collapsed="false">
      <c r="B553" s="104" t="n">
        <f aca="false">+B552+1</f>
        <v>540</v>
      </c>
      <c r="C553" s="105" t="n">
        <v>1</v>
      </c>
      <c r="D553" s="51" t="n">
        <v>908998826</v>
      </c>
      <c r="E553" s="106" t="s">
        <v>603</v>
      </c>
      <c r="F553" s="55" t="n">
        <v>2.4</v>
      </c>
      <c r="G553" s="107" t="n">
        <f aca="false">F553+J552</f>
        <v>-4061.49</v>
      </c>
      <c r="H553" s="108" t="n">
        <f aca="false">IF(G553&gt;0,ROUND(G553/I553+0.5,0),0)</f>
        <v>0</v>
      </c>
      <c r="I553" s="109" t="n">
        <f aca="false">$C$10</f>
        <v>4405.7</v>
      </c>
      <c r="J553" s="110" t="n">
        <f aca="false">G553-(H553*I553)</f>
        <v>-4061.49</v>
      </c>
    </row>
    <row r="554" s="94" customFormat="true" ht="12.75" hidden="false" customHeight="true" outlineLevel="0" collapsed="false">
      <c r="B554" s="104" t="n">
        <f aca="false">+B553+1</f>
        <v>541</v>
      </c>
      <c r="C554" s="105" t="n">
        <v>3</v>
      </c>
      <c r="D554" s="51" t="n">
        <v>924425291</v>
      </c>
      <c r="E554" s="106" t="s">
        <v>604</v>
      </c>
      <c r="F554" s="55" t="n">
        <v>13.45</v>
      </c>
      <c r="G554" s="107" t="n">
        <f aca="false">F554+J553</f>
        <v>-4048.04</v>
      </c>
      <c r="H554" s="108" t="n">
        <f aca="false">IF(G554&gt;0,ROUND(G554/I554+0.5,0),0)</f>
        <v>0</v>
      </c>
      <c r="I554" s="109" t="n">
        <f aca="false">$C$10</f>
        <v>4405.7</v>
      </c>
      <c r="J554" s="110" t="n">
        <f aca="false">G554-(H554*I554)</f>
        <v>-4048.04</v>
      </c>
    </row>
    <row r="555" s="94" customFormat="true" ht="12.75" hidden="false" customHeight="true" outlineLevel="0" collapsed="false">
      <c r="B555" s="104" t="n">
        <f aca="false">+B554+1</f>
        <v>542</v>
      </c>
      <c r="C555" s="105" t="n">
        <v>1</v>
      </c>
      <c r="D555" s="51" t="n">
        <v>917931057</v>
      </c>
      <c r="E555" s="106" t="s">
        <v>605</v>
      </c>
      <c r="F555" s="55" t="n">
        <v>1.75</v>
      </c>
      <c r="G555" s="107" t="n">
        <f aca="false">F555+J554</f>
        <v>-4046.29</v>
      </c>
      <c r="H555" s="108" t="n">
        <f aca="false">IF(G555&gt;0,ROUND(G555/I555+0.5,0),0)</f>
        <v>0</v>
      </c>
      <c r="I555" s="109" t="n">
        <f aca="false">$C$10</f>
        <v>4405.7</v>
      </c>
      <c r="J555" s="110" t="n">
        <f aca="false">G555-(H555*I555)</f>
        <v>-4046.29</v>
      </c>
    </row>
    <row r="556" s="94" customFormat="true" ht="12.75" hidden="false" customHeight="true" outlineLevel="0" collapsed="false">
      <c r="B556" s="104" t="n">
        <f aca="false">+B555+1</f>
        <v>543</v>
      </c>
      <c r="C556" s="105" t="n">
        <v>3</v>
      </c>
      <c r="D556" s="51" t="n">
        <v>913381067</v>
      </c>
      <c r="E556" s="106" t="s">
        <v>606</v>
      </c>
      <c r="F556" s="55" t="n">
        <v>8.04</v>
      </c>
      <c r="G556" s="107" t="n">
        <f aca="false">F556+J555</f>
        <v>-4038.25</v>
      </c>
      <c r="H556" s="108" t="n">
        <f aca="false">IF(G556&gt;0,ROUND(G556/I556+0.5,0),0)</f>
        <v>0</v>
      </c>
      <c r="I556" s="109" t="n">
        <f aca="false">$C$10</f>
        <v>4405.7</v>
      </c>
      <c r="J556" s="110" t="n">
        <f aca="false">G556-(H556*I556)</f>
        <v>-4038.25</v>
      </c>
    </row>
    <row r="557" s="94" customFormat="true" ht="12.75" hidden="false" customHeight="true" outlineLevel="0" collapsed="false">
      <c r="B557" s="104" t="n">
        <f aca="false">+B556+1</f>
        <v>544</v>
      </c>
      <c r="C557" s="105" t="n">
        <v>3</v>
      </c>
      <c r="D557" s="51" t="n">
        <v>930071014001</v>
      </c>
      <c r="E557" s="106" t="s">
        <v>607</v>
      </c>
      <c r="F557" s="55" t="n">
        <v>35.49</v>
      </c>
      <c r="G557" s="107" t="n">
        <f aca="false">F557+J556</f>
        <v>-4002.76</v>
      </c>
      <c r="H557" s="108" t="n">
        <f aca="false">IF(G557&gt;0,ROUND(G557/I557+0.5,0),0)</f>
        <v>0</v>
      </c>
      <c r="I557" s="109" t="n">
        <f aca="false">$C$10</f>
        <v>4405.7</v>
      </c>
      <c r="J557" s="110" t="n">
        <f aca="false">G557-(H557*I557)</f>
        <v>-4002.76</v>
      </c>
    </row>
    <row r="558" s="94" customFormat="true" ht="12.75" hidden="false" customHeight="true" outlineLevel="0" collapsed="false">
      <c r="B558" s="104" t="n">
        <f aca="false">+B557+1</f>
        <v>545</v>
      </c>
      <c r="C558" s="105" t="n">
        <v>2</v>
      </c>
      <c r="D558" s="51" t="n">
        <v>957884554</v>
      </c>
      <c r="E558" s="106" t="s">
        <v>608</v>
      </c>
      <c r="F558" s="55" t="n">
        <v>4.45</v>
      </c>
      <c r="G558" s="107" t="n">
        <f aca="false">F558+J557</f>
        <v>-3998.31</v>
      </c>
      <c r="H558" s="108" t="n">
        <f aca="false">IF(G558&gt;0,ROUND(G558/I558+0.5,0),0)</f>
        <v>0</v>
      </c>
      <c r="I558" s="109" t="n">
        <f aca="false">$C$10</f>
        <v>4405.7</v>
      </c>
      <c r="J558" s="110" t="n">
        <f aca="false">G558-(H558*I558)</f>
        <v>-3998.31</v>
      </c>
    </row>
    <row r="559" s="94" customFormat="true" ht="12.75" hidden="false" customHeight="true" outlineLevel="0" collapsed="false">
      <c r="B559" s="104" t="n">
        <f aca="false">+B558+1</f>
        <v>546</v>
      </c>
      <c r="C559" s="105" t="n">
        <v>1</v>
      </c>
      <c r="D559" s="51" t="n">
        <v>941176935</v>
      </c>
      <c r="E559" s="106" t="s">
        <v>609</v>
      </c>
      <c r="F559" s="55" t="n">
        <v>1.68</v>
      </c>
      <c r="G559" s="107" t="n">
        <f aca="false">F559+J558</f>
        <v>-3996.63</v>
      </c>
      <c r="H559" s="108" t="n">
        <f aca="false">IF(G559&gt;0,ROUND(G559/I559+0.5,0),0)</f>
        <v>0</v>
      </c>
      <c r="I559" s="109" t="n">
        <f aca="false">$C$10</f>
        <v>4405.7</v>
      </c>
      <c r="J559" s="110" t="n">
        <f aca="false">G559-(H559*I559)</f>
        <v>-3996.63</v>
      </c>
    </row>
    <row r="560" s="94" customFormat="true" ht="12.75" hidden="false" customHeight="true" outlineLevel="0" collapsed="false">
      <c r="B560" s="104" t="n">
        <f aca="false">+B559+1</f>
        <v>547</v>
      </c>
      <c r="C560" s="105" t="n">
        <v>3</v>
      </c>
      <c r="D560" s="51" t="n">
        <v>921752606001</v>
      </c>
      <c r="E560" s="106" t="s">
        <v>610</v>
      </c>
      <c r="F560" s="55" t="n">
        <v>7.12</v>
      </c>
      <c r="G560" s="107" t="n">
        <f aca="false">F560+J559</f>
        <v>-3989.51</v>
      </c>
      <c r="H560" s="108" t="n">
        <f aca="false">IF(G560&gt;0,ROUND(G560/I560+0.5,0),0)</f>
        <v>0</v>
      </c>
      <c r="I560" s="109" t="n">
        <f aca="false">$C$10</f>
        <v>4405.7</v>
      </c>
      <c r="J560" s="110" t="n">
        <f aca="false">G560-(H560*I560)</f>
        <v>-3989.51</v>
      </c>
    </row>
    <row r="561" s="94" customFormat="true" ht="12.75" hidden="false" customHeight="true" outlineLevel="0" collapsed="false">
      <c r="B561" s="104" t="n">
        <f aca="false">+B560+1</f>
        <v>548</v>
      </c>
      <c r="C561" s="105" t="n">
        <v>3</v>
      </c>
      <c r="D561" s="51" t="n">
        <v>1311480055</v>
      </c>
      <c r="E561" s="106" t="s">
        <v>611</v>
      </c>
      <c r="F561" s="55" t="n">
        <v>3.46</v>
      </c>
      <c r="G561" s="107" t="n">
        <f aca="false">F561+J560</f>
        <v>-3986.05</v>
      </c>
      <c r="H561" s="108" t="n">
        <f aca="false">IF(G561&gt;0,ROUND(G561/I561+0.5,0),0)</f>
        <v>0</v>
      </c>
      <c r="I561" s="109" t="n">
        <f aca="false">$C$10</f>
        <v>4405.7</v>
      </c>
      <c r="J561" s="110" t="n">
        <f aca="false">G561-(H561*I561)</f>
        <v>-3986.05</v>
      </c>
    </row>
    <row r="562" s="94" customFormat="true" ht="12.75" hidden="false" customHeight="true" outlineLevel="0" collapsed="false">
      <c r="B562" s="104" t="n">
        <f aca="false">+B561+1</f>
        <v>549</v>
      </c>
      <c r="C562" s="105" t="n">
        <v>2</v>
      </c>
      <c r="D562" s="51" t="n">
        <v>912110384</v>
      </c>
      <c r="E562" s="106" t="s">
        <v>612</v>
      </c>
      <c r="F562" s="55" t="n">
        <v>3.36</v>
      </c>
      <c r="G562" s="107" t="n">
        <f aca="false">F562+J561</f>
        <v>-3982.69</v>
      </c>
      <c r="H562" s="108" t="n">
        <f aca="false">IF(G562&gt;0,ROUND(G562/I562+0.5,0),0)</f>
        <v>0</v>
      </c>
      <c r="I562" s="109" t="n">
        <f aca="false">$C$10</f>
        <v>4405.7</v>
      </c>
      <c r="J562" s="110" t="n">
        <f aca="false">G562-(H562*I562)</f>
        <v>-3982.69</v>
      </c>
    </row>
    <row r="563" s="94" customFormat="true" ht="12.75" hidden="false" customHeight="true" outlineLevel="0" collapsed="false">
      <c r="B563" s="104" t="n">
        <f aca="false">+B562+1</f>
        <v>550</v>
      </c>
      <c r="C563" s="105" t="n">
        <v>1</v>
      </c>
      <c r="D563" s="51" t="n">
        <v>915256085</v>
      </c>
      <c r="E563" s="106" t="s">
        <v>613</v>
      </c>
      <c r="F563" s="55" t="n">
        <v>2.64</v>
      </c>
      <c r="G563" s="107" t="n">
        <f aca="false">F563+J562</f>
        <v>-3980.05</v>
      </c>
      <c r="H563" s="108" t="n">
        <f aca="false">IF(G563&gt;0,ROUND(G563/I563+0.5,0),0)</f>
        <v>0</v>
      </c>
      <c r="I563" s="109" t="n">
        <f aca="false">$C$10</f>
        <v>4405.7</v>
      </c>
      <c r="J563" s="110" t="n">
        <f aca="false">G563-(H563*I563)</f>
        <v>-3980.05</v>
      </c>
    </row>
    <row r="564" s="94" customFormat="true" ht="12.75" hidden="false" customHeight="true" outlineLevel="0" collapsed="false">
      <c r="B564" s="104" t="n">
        <f aca="false">+B563+1</f>
        <v>551</v>
      </c>
      <c r="C564" s="105" t="n">
        <v>1</v>
      </c>
      <c r="D564" s="51" t="n">
        <v>914648761</v>
      </c>
      <c r="E564" s="106" t="s">
        <v>614</v>
      </c>
      <c r="F564" s="55" t="n">
        <v>1.68</v>
      </c>
      <c r="G564" s="107" t="n">
        <f aca="false">F564+J563</f>
        <v>-3978.37</v>
      </c>
      <c r="H564" s="108" t="n">
        <f aca="false">IF(G564&gt;0,ROUND(G564/I564+0.5,0),0)</f>
        <v>0</v>
      </c>
      <c r="I564" s="109" t="n">
        <f aca="false">$C$10</f>
        <v>4405.7</v>
      </c>
      <c r="J564" s="110" t="n">
        <f aca="false">G564-(H564*I564)</f>
        <v>-3978.37</v>
      </c>
    </row>
    <row r="565" s="94" customFormat="true" ht="12.75" hidden="false" customHeight="true" outlineLevel="0" collapsed="false">
      <c r="B565" s="104" t="n">
        <f aca="false">+B564+1</f>
        <v>552</v>
      </c>
      <c r="C565" s="105" t="n">
        <v>3</v>
      </c>
      <c r="D565" s="51" t="n">
        <v>923041495</v>
      </c>
      <c r="E565" s="106" t="s">
        <v>615</v>
      </c>
      <c r="F565" s="55" t="n">
        <v>5.05</v>
      </c>
      <c r="G565" s="107" t="n">
        <f aca="false">F565+J564</f>
        <v>-3973.32</v>
      </c>
      <c r="H565" s="108" t="n">
        <f aca="false">IF(G565&gt;0,ROUND(G565/I565+0.5,0),0)</f>
        <v>0</v>
      </c>
      <c r="I565" s="109" t="n">
        <f aca="false">$C$10</f>
        <v>4405.7</v>
      </c>
      <c r="J565" s="110" t="n">
        <f aca="false">G565-(H565*I565)</f>
        <v>-3973.32</v>
      </c>
    </row>
    <row r="566" s="94" customFormat="true" ht="12.75" hidden="false" customHeight="true" outlineLevel="0" collapsed="false">
      <c r="B566" s="104" t="n">
        <f aca="false">+B565+1</f>
        <v>553</v>
      </c>
      <c r="C566" s="105" t="n">
        <v>1</v>
      </c>
      <c r="D566" s="51" t="n">
        <v>701442600</v>
      </c>
      <c r="E566" s="106" t="s">
        <v>616</v>
      </c>
      <c r="F566" s="55" t="n">
        <v>3.1</v>
      </c>
      <c r="G566" s="107" t="n">
        <f aca="false">F566+J565</f>
        <v>-3970.22</v>
      </c>
      <c r="H566" s="108" t="n">
        <f aca="false">IF(G566&gt;0,ROUND(G566/I566+0.5,0),0)</f>
        <v>0</v>
      </c>
      <c r="I566" s="109" t="n">
        <f aca="false">$C$10</f>
        <v>4405.7</v>
      </c>
      <c r="J566" s="110" t="n">
        <f aca="false">G566-(H566*I566)</f>
        <v>-3970.22</v>
      </c>
    </row>
    <row r="567" s="94" customFormat="true" ht="12.75" hidden="false" customHeight="true" outlineLevel="0" collapsed="false">
      <c r="B567" s="104" t="n">
        <f aca="false">+B566+1</f>
        <v>554</v>
      </c>
      <c r="C567" s="105" t="n">
        <v>3</v>
      </c>
      <c r="D567" s="51" t="n">
        <v>918098153</v>
      </c>
      <c r="E567" s="106" t="s">
        <v>617</v>
      </c>
      <c r="F567" s="55" t="n">
        <v>5.33</v>
      </c>
      <c r="G567" s="107" t="n">
        <f aca="false">F567+J566</f>
        <v>-3964.89</v>
      </c>
      <c r="H567" s="108" t="n">
        <f aca="false">IF(G567&gt;0,ROUND(G567/I567+0.5,0),0)</f>
        <v>0</v>
      </c>
      <c r="I567" s="109" t="n">
        <f aca="false">$C$10</f>
        <v>4405.7</v>
      </c>
      <c r="J567" s="110" t="n">
        <f aca="false">G567-(H567*I567)</f>
        <v>-3964.89</v>
      </c>
    </row>
    <row r="568" s="94" customFormat="true" ht="12.75" hidden="false" customHeight="true" outlineLevel="0" collapsed="false">
      <c r="B568" s="104" t="n">
        <f aca="false">+B567+1</f>
        <v>555</v>
      </c>
      <c r="C568" s="105" t="n">
        <v>3</v>
      </c>
      <c r="D568" s="51" t="n">
        <v>991507051001</v>
      </c>
      <c r="E568" s="106" t="s">
        <v>618</v>
      </c>
      <c r="F568" s="55" t="n">
        <v>5.25</v>
      </c>
      <c r="G568" s="107" t="n">
        <f aca="false">F568+J567</f>
        <v>-3959.64</v>
      </c>
      <c r="H568" s="108" t="n">
        <f aca="false">IF(G568&gt;0,ROUND(G568/I568+0.5,0),0)</f>
        <v>0</v>
      </c>
      <c r="I568" s="109" t="n">
        <f aca="false">$C$10</f>
        <v>4405.7</v>
      </c>
      <c r="J568" s="110" t="n">
        <f aca="false">G568-(H568*I568)</f>
        <v>-3959.64</v>
      </c>
    </row>
    <row r="569" s="94" customFormat="true" ht="12.75" hidden="false" customHeight="true" outlineLevel="0" collapsed="false">
      <c r="B569" s="104" t="n">
        <f aca="false">+B568+1</f>
        <v>556</v>
      </c>
      <c r="C569" s="105" t="n">
        <v>6</v>
      </c>
      <c r="D569" s="51" t="n">
        <v>1792874394001</v>
      </c>
      <c r="E569" s="106" t="s">
        <v>619</v>
      </c>
      <c r="F569" s="55" t="n">
        <v>13.06</v>
      </c>
      <c r="G569" s="107" t="n">
        <f aca="false">F569+J568</f>
        <v>-3946.58</v>
      </c>
      <c r="H569" s="108" t="n">
        <f aca="false">IF(G569&gt;0,ROUND(G569/I569+0.5,0),0)</f>
        <v>0</v>
      </c>
      <c r="I569" s="109" t="n">
        <f aca="false">$C$10</f>
        <v>4405.7</v>
      </c>
      <c r="J569" s="110" t="n">
        <f aca="false">G569-(H569*I569)</f>
        <v>-3946.58</v>
      </c>
    </row>
    <row r="570" s="94" customFormat="true" ht="12.75" hidden="false" customHeight="true" outlineLevel="0" collapsed="false">
      <c r="B570" s="104" t="n">
        <f aca="false">+B569+1</f>
        <v>557</v>
      </c>
      <c r="C570" s="105" t="n">
        <v>2</v>
      </c>
      <c r="D570" s="51" t="n">
        <v>1800588400</v>
      </c>
      <c r="E570" s="106" t="s">
        <v>620</v>
      </c>
      <c r="F570" s="55" t="n">
        <v>1.96</v>
      </c>
      <c r="G570" s="107" t="n">
        <f aca="false">F570+J569</f>
        <v>-3944.62</v>
      </c>
      <c r="H570" s="108" t="n">
        <f aca="false">IF(G570&gt;0,ROUND(G570/I570+0.5,0),0)</f>
        <v>0</v>
      </c>
      <c r="I570" s="109" t="n">
        <f aca="false">$C$10</f>
        <v>4405.7</v>
      </c>
      <c r="J570" s="110" t="n">
        <f aca="false">G570-(H570*I570)</f>
        <v>-3944.62</v>
      </c>
    </row>
    <row r="571" s="94" customFormat="true" ht="12.75" hidden="false" customHeight="true" outlineLevel="0" collapsed="false">
      <c r="B571" s="104" t="n">
        <f aca="false">+B570+1</f>
        <v>558</v>
      </c>
      <c r="C571" s="105" t="n">
        <v>1</v>
      </c>
      <c r="D571" s="51" t="n">
        <v>911283463</v>
      </c>
      <c r="E571" s="106" t="s">
        <v>621</v>
      </c>
      <c r="F571" s="55" t="n">
        <v>1.68</v>
      </c>
      <c r="G571" s="107" t="n">
        <f aca="false">F571+J570</f>
        <v>-3942.94</v>
      </c>
      <c r="H571" s="108" t="n">
        <f aca="false">IF(G571&gt;0,ROUND(G571/I571+0.5,0),0)</f>
        <v>0</v>
      </c>
      <c r="I571" s="109" t="n">
        <f aca="false">$C$10</f>
        <v>4405.7</v>
      </c>
      <c r="J571" s="110" t="n">
        <f aca="false">G571-(H571*I571)</f>
        <v>-3942.94</v>
      </c>
    </row>
    <row r="572" s="94" customFormat="true" ht="12.75" hidden="false" customHeight="true" outlineLevel="0" collapsed="false">
      <c r="B572" s="104" t="n">
        <f aca="false">+B571+1</f>
        <v>559</v>
      </c>
      <c r="C572" s="105" t="n">
        <v>1</v>
      </c>
      <c r="D572" s="51" t="n">
        <v>924226772</v>
      </c>
      <c r="E572" s="106" t="s">
        <v>622</v>
      </c>
      <c r="F572" s="55" t="n">
        <v>6.73</v>
      </c>
      <c r="G572" s="107" t="n">
        <f aca="false">F572+J571</f>
        <v>-3936.21</v>
      </c>
      <c r="H572" s="108" t="n">
        <f aca="false">IF(G572&gt;0,ROUND(G572/I572+0.5,0),0)</f>
        <v>0</v>
      </c>
      <c r="I572" s="109" t="n">
        <f aca="false">$C$10</f>
        <v>4405.7</v>
      </c>
      <c r="J572" s="110" t="n">
        <f aca="false">G572-(H572*I572)</f>
        <v>-3936.21</v>
      </c>
    </row>
    <row r="573" s="94" customFormat="true" ht="12.75" hidden="false" customHeight="true" outlineLevel="0" collapsed="false">
      <c r="B573" s="104" t="n">
        <f aca="false">+B572+1</f>
        <v>560</v>
      </c>
      <c r="C573" s="105" t="n">
        <v>1</v>
      </c>
      <c r="D573" s="51" t="n">
        <v>951166487</v>
      </c>
      <c r="E573" s="106" t="s">
        <v>623</v>
      </c>
      <c r="F573" s="55" t="n">
        <v>2.12</v>
      </c>
      <c r="G573" s="107" t="n">
        <f aca="false">F573+J572</f>
        <v>-3934.09</v>
      </c>
      <c r="H573" s="108" t="n">
        <f aca="false">IF(G573&gt;0,ROUND(G573/I573+0.5,0),0)</f>
        <v>0</v>
      </c>
      <c r="I573" s="109" t="n">
        <f aca="false">$C$10</f>
        <v>4405.7</v>
      </c>
      <c r="J573" s="110" t="n">
        <f aca="false">G573-(H573*I573)</f>
        <v>-3934.09</v>
      </c>
    </row>
    <row r="574" s="94" customFormat="true" ht="12.75" hidden="false" customHeight="true" outlineLevel="0" collapsed="false">
      <c r="B574" s="104" t="n">
        <f aca="false">+B573+1</f>
        <v>561</v>
      </c>
      <c r="C574" s="105" t="n">
        <v>3</v>
      </c>
      <c r="D574" s="51" t="n">
        <v>1204577272</v>
      </c>
      <c r="E574" s="106" t="s">
        <v>624</v>
      </c>
      <c r="F574" s="55" t="n">
        <v>7.54</v>
      </c>
      <c r="G574" s="107" t="n">
        <f aca="false">F574+J573</f>
        <v>-3926.55</v>
      </c>
      <c r="H574" s="108" t="n">
        <f aca="false">IF(G574&gt;0,ROUND(G574/I574+0.5,0),0)</f>
        <v>0</v>
      </c>
      <c r="I574" s="109" t="n">
        <f aca="false">$C$10</f>
        <v>4405.7</v>
      </c>
      <c r="J574" s="110" t="n">
        <f aca="false">G574-(H574*I574)</f>
        <v>-3926.55</v>
      </c>
    </row>
    <row r="575" s="94" customFormat="true" ht="12.75" hidden="false" customHeight="true" outlineLevel="0" collapsed="false">
      <c r="B575" s="104" t="n">
        <f aca="false">+B574+1</f>
        <v>562</v>
      </c>
      <c r="C575" s="105" t="n">
        <v>1</v>
      </c>
      <c r="D575" s="51" t="n">
        <v>912030939</v>
      </c>
      <c r="E575" s="106" t="s">
        <v>625</v>
      </c>
      <c r="F575" s="55" t="n">
        <v>8.38</v>
      </c>
      <c r="G575" s="107" t="n">
        <f aca="false">F575+J574</f>
        <v>-3918.17</v>
      </c>
      <c r="H575" s="108" t="n">
        <f aca="false">IF(G575&gt;0,ROUND(G575/I575+0.5,0),0)</f>
        <v>0</v>
      </c>
      <c r="I575" s="109" t="n">
        <f aca="false">$C$10</f>
        <v>4405.7</v>
      </c>
      <c r="J575" s="110" t="n">
        <f aca="false">G575-(H575*I575)</f>
        <v>-3918.17</v>
      </c>
    </row>
    <row r="576" s="94" customFormat="true" ht="12.75" hidden="false" customHeight="true" outlineLevel="0" collapsed="false">
      <c r="B576" s="104" t="n">
        <f aca="false">+B575+1</f>
        <v>563</v>
      </c>
      <c r="C576" s="105" t="n">
        <v>1</v>
      </c>
      <c r="D576" s="51" t="n">
        <v>909025611</v>
      </c>
      <c r="E576" s="106" t="s">
        <v>626</v>
      </c>
      <c r="F576" s="55" t="n">
        <v>6.94</v>
      </c>
      <c r="G576" s="107" t="n">
        <f aca="false">F576+J575</f>
        <v>-3911.23</v>
      </c>
      <c r="H576" s="108" t="n">
        <f aca="false">IF(G576&gt;0,ROUND(G576/I576+0.5,0),0)</f>
        <v>0</v>
      </c>
      <c r="I576" s="109" t="n">
        <f aca="false">$C$10</f>
        <v>4405.7</v>
      </c>
      <c r="J576" s="110" t="n">
        <f aca="false">G576-(H576*I576)</f>
        <v>-3911.23</v>
      </c>
    </row>
    <row r="577" s="94" customFormat="true" ht="12.75" hidden="false" customHeight="true" outlineLevel="0" collapsed="false">
      <c r="B577" s="104" t="n">
        <f aca="false">+B576+1</f>
        <v>564</v>
      </c>
      <c r="C577" s="105" t="n">
        <v>1</v>
      </c>
      <c r="D577" s="51" t="n">
        <v>911592095</v>
      </c>
      <c r="E577" s="106" t="s">
        <v>627</v>
      </c>
      <c r="F577" s="55" t="n">
        <v>3.05</v>
      </c>
      <c r="G577" s="107" t="n">
        <f aca="false">F577+J576</f>
        <v>-3908.18</v>
      </c>
      <c r="H577" s="108" t="n">
        <f aca="false">IF(G577&gt;0,ROUND(G577/I577+0.5,0),0)</f>
        <v>0</v>
      </c>
      <c r="I577" s="109" t="n">
        <f aca="false">$C$10</f>
        <v>4405.7</v>
      </c>
      <c r="J577" s="110" t="n">
        <f aca="false">G577-(H577*I577)</f>
        <v>-3908.18</v>
      </c>
    </row>
    <row r="578" s="94" customFormat="true" ht="12.75" hidden="false" customHeight="true" outlineLevel="0" collapsed="false">
      <c r="B578" s="104" t="n">
        <f aca="false">+B577+1</f>
        <v>565</v>
      </c>
      <c r="C578" s="105" t="n">
        <v>3</v>
      </c>
      <c r="D578" s="51" t="n">
        <v>914537717</v>
      </c>
      <c r="E578" s="106" t="s">
        <v>628</v>
      </c>
      <c r="F578" s="55" t="n">
        <v>5.94</v>
      </c>
      <c r="G578" s="107" t="n">
        <f aca="false">F578+J577</f>
        <v>-3902.24</v>
      </c>
      <c r="H578" s="108" t="n">
        <f aca="false">IF(G578&gt;0,ROUND(G578/I578+0.5,0),0)</f>
        <v>0</v>
      </c>
      <c r="I578" s="109" t="n">
        <f aca="false">$C$10</f>
        <v>4405.7</v>
      </c>
      <c r="J578" s="110" t="n">
        <f aca="false">G578-(H578*I578)</f>
        <v>-3902.24</v>
      </c>
    </row>
    <row r="579" s="94" customFormat="true" ht="12.75" hidden="false" customHeight="true" outlineLevel="0" collapsed="false">
      <c r="B579" s="104" t="n">
        <f aca="false">+B578+1</f>
        <v>566</v>
      </c>
      <c r="C579" s="105" t="n">
        <v>1</v>
      </c>
      <c r="D579" s="51" t="n">
        <v>908386279</v>
      </c>
      <c r="E579" s="106" t="s">
        <v>629</v>
      </c>
      <c r="F579" s="55" t="n">
        <v>8.38</v>
      </c>
      <c r="G579" s="107" t="n">
        <f aca="false">F579+J578</f>
        <v>-3893.86</v>
      </c>
      <c r="H579" s="108" t="n">
        <f aca="false">IF(G579&gt;0,ROUND(G579/I579+0.5,0),0)</f>
        <v>0</v>
      </c>
      <c r="I579" s="109" t="n">
        <f aca="false">$C$10</f>
        <v>4405.7</v>
      </c>
      <c r="J579" s="110" t="n">
        <f aca="false">G579-(H579*I579)</f>
        <v>-3893.86</v>
      </c>
    </row>
    <row r="580" s="94" customFormat="true" ht="12.75" hidden="false" customHeight="true" outlineLevel="0" collapsed="false">
      <c r="B580" s="104" t="n">
        <f aca="false">+B579+1</f>
        <v>567</v>
      </c>
      <c r="C580" s="105" t="n">
        <v>1</v>
      </c>
      <c r="D580" s="51" t="n">
        <v>921628723</v>
      </c>
      <c r="E580" s="106" t="s">
        <v>630</v>
      </c>
      <c r="F580" s="55" t="n">
        <v>1.93</v>
      </c>
      <c r="G580" s="107" t="n">
        <f aca="false">F580+J579</f>
        <v>-3891.93</v>
      </c>
      <c r="H580" s="108" t="n">
        <f aca="false">IF(G580&gt;0,ROUND(G580/I580+0.5,0),0)</f>
        <v>0</v>
      </c>
      <c r="I580" s="109" t="n">
        <f aca="false">$C$10</f>
        <v>4405.7</v>
      </c>
      <c r="J580" s="110" t="n">
        <f aca="false">G580-(H580*I580)</f>
        <v>-3891.93</v>
      </c>
    </row>
    <row r="581" s="94" customFormat="true" ht="12.75" hidden="false" customHeight="true" outlineLevel="0" collapsed="false">
      <c r="B581" s="104" t="n">
        <f aca="false">+B580+1</f>
        <v>568</v>
      </c>
      <c r="C581" s="105" t="n">
        <v>2</v>
      </c>
      <c r="D581" s="51" t="n">
        <v>958495467</v>
      </c>
      <c r="E581" s="106" t="s">
        <v>631</v>
      </c>
      <c r="F581" s="55" t="n">
        <v>3.45</v>
      </c>
      <c r="G581" s="107" t="n">
        <f aca="false">F581+J580</f>
        <v>-3888.48</v>
      </c>
      <c r="H581" s="108" t="n">
        <f aca="false">IF(G581&gt;0,ROUND(G581/I581+0.5,0),0)</f>
        <v>0</v>
      </c>
      <c r="I581" s="109" t="n">
        <f aca="false">$C$10</f>
        <v>4405.7</v>
      </c>
      <c r="J581" s="110" t="n">
        <f aca="false">G581-(H581*I581)</f>
        <v>-3888.48</v>
      </c>
    </row>
    <row r="582" s="94" customFormat="true" ht="12.75" hidden="false" customHeight="true" outlineLevel="0" collapsed="false">
      <c r="B582" s="104" t="n">
        <f aca="false">+B581+1</f>
        <v>569</v>
      </c>
      <c r="C582" s="105" t="n">
        <v>3</v>
      </c>
      <c r="D582" s="51" t="n">
        <v>910931856</v>
      </c>
      <c r="E582" s="106" t="s">
        <v>632</v>
      </c>
      <c r="F582" s="55" t="n">
        <v>32.83</v>
      </c>
      <c r="G582" s="107" t="n">
        <f aca="false">F582+J581</f>
        <v>-3855.65</v>
      </c>
      <c r="H582" s="108" t="n">
        <f aca="false">IF(G582&gt;0,ROUND(G582/I582+0.5,0),0)</f>
        <v>0</v>
      </c>
      <c r="I582" s="109" t="n">
        <f aca="false">$C$10</f>
        <v>4405.7</v>
      </c>
      <c r="J582" s="110" t="n">
        <f aca="false">G582-(H582*I582)</f>
        <v>-3855.65</v>
      </c>
    </row>
    <row r="583" s="94" customFormat="true" ht="12.75" hidden="false" customHeight="true" outlineLevel="0" collapsed="false">
      <c r="B583" s="104" t="n">
        <f aca="false">+B582+1</f>
        <v>570</v>
      </c>
      <c r="C583" s="105" t="n">
        <v>1</v>
      </c>
      <c r="D583" s="51" t="n">
        <v>907964878</v>
      </c>
      <c r="E583" s="106" t="s">
        <v>633</v>
      </c>
      <c r="F583" s="55" t="n">
        <v>2.67</v>
      </c>
      <c r="G583" s="107" t="n">
        <f aca="false">F583+J582</f>
        <v>-3852.98</v>
      </c>
      <c r="H583" s="108" t="n">
        <f aca="false">IF(G583&gt;0,ROUND(G583/I583+0.5,0),0)</f>
        <v>0</v>
      </c>
      <c r="I583" s="109" t="n">
        <f aca="false">$C$10</f>
        <v>4405.7</v>
      </c>
      <c r="J583" s="110" t="n">
        <f aca="false">G583-(H583*I583)</f>
        <v>-3852.98</v>
      </c>
    </row>
    <row r="584" s="94" customFormat="true" ht="12.75" hidden="false" customHeight="true" outlineLevel="0" collapsed="false">
      <c r="B584" s="104" t="n">
        <f aca="false">+B583+1</f>
        <v>571</v>
      </c>
      <c r="C584" s="105" t="n">
        <v>3</v>
      </c>
      <c r="D584" s="51" t="n">
        <v>1312957853</v>
      </c>
      <c r="E584" s="106" t="s">
        <v>634</v>
      </c>
      <c r="F584" s="55" t="n">
        <v>5.04</v>
      </c>
      <c r="G584" s="107" t="n">
        <f aca="false">F584+J583</f>
        <v>-3847.94</v>
      </c>
      <c r="H584" s="108" t="n">
        <f aca="false">IF(G584&gt;0,ROUND(G584/I584+0.5,0),0)</f>
        <v>0</v>
      </c>
      <c r="I584" s="109" t="n">
        <f aca="false">$C$10</f>
        <v>4405.7</v>
      </c>
      <c r="J584" s="110" t="n">
        <f aca="false">G584-(H584*I584)</f>
        <v>-3847.94</v>
      </c>
    </row>
    <row r="585" s="94" customFormat="true" ht="12.75" hidden="false" customHeight="true" outlineLevel="0" collapsed="false">
      <c r="B585" s="104" t="n">
        <f aca="false">+B584+1</f>
        <v>572</v>
      </c>
      <c r="C585" s="105" t="n">
        <v>3</v>
      </c>
      <c r="D585" s="51" t="n">
        <v>926150939</v>
      </c>
      <c r="E585" s="106" t="s">
        <v>635</v>
      </c>
      <c r="F585" s="55" t="n">
        <v>6.79</v>
      </c>
      <c r="G585" s="107" t="n">
        <f aca="false">F585+J584</f>
        <v>-3841.15</v>
      </c>
      <c r="H585" s="108" t="n">
        <f aca="false">IF(G585&gt;0,ROUND(G585/I585+0.5,0),0)</f>
        <v>0</v>
      </c>
      <c r="I585" s="109" t="n">
        <f aca="false">$C$10</f>
        <v>4405.7</v>
      </c>
      <c r="J585" s="110" t="n">
        <f aca="false">G585-(H585*I585)</f>
        <v>-3841.15</v>
      </c>
    </row>
    <row r="586" s="94" customFormat="true" ht="12.75" hidden="false" customHeight="true" outlineLevel="0" collapsed="false">
      <c r="B586" s="104" t="n">
        <f aca="false">+B585+1</f>
        <v>573</v>
      </c>
      <c r="C586" s="105" t="n">
        <v>3</v>
      </c>
      <c r="D586" s="51" t="n">
        <v>918363169</v>
      </c>
      <c r="E586" s="106" t="s">
        <v>636</v>
      </c>
      <c r="F586" s="55" t="n">
        <v>5.04</v>
      </c>
      <c r="G586" s="107" t="n">
        <f aca="false">F586+J585</f>
        <v>-3836.11</v>
      </c>
      <c r="H586" s="108" t="n">
        <f aca="false">IF(G586&gt;0,ROUND(G586/I586+0.5,0),0)</f>
        <v>0</v>
      </c>
      <c r="I586" s="109" t="n">
        <f aca="false">$C$10</f>
        <v>4405.7</v>
      </c>
      <c r="J586" s="110" t="n">
        <f aca="false">G586-(H586*I586)</f>
        <v>-3836.11</v>
      </c>
    </row>
    <row r="587" s="94" customFormat="true" ht="12.75" hidden="false" customHeight="true" outlineLevel="0" collapsed="false">
      <c r="B587" s="104" t="n">
        <f aca="false">+B586+1</f>
        <v>574</v>
      </c>
      <c r="C587" s="105" t="n">
        <v>1</v>
      </c>
      <c r="D587" s="51" t="n">
        <v>1302610652</v>
      </c>
      <c r="E587" s="106" t="s">
        <v>637</v>
      </c>
      <c r="F587" s="55" t="n">
        <v>2.27</v>
      </c>
      <c r="G587" s="107" t="n">
        <f aca="false">F587+J586</f>
        <v>-3833.84</v>
      </c>
      <c r="H587" s="108" t="n">
        <f aca="false">IF(G587&gt;0,ROUND(G587/I587+0.5,0),0)</f>
        <v>0</v>
      </c>
      <c r="I587" s="109" t="n">
        <f aca="false">$C$10</f>
        <v>4405.7</v>
      </c>
      <c r="J587" s="110" t="n">
        <f aca="false">G587-(H587*I587)</f>
        <v>-3833.84</v>
      </c>
    </row>
    <row r="588" s="94" customFormat="true" ht="12.75" hidden="false" customHeight="true" outlineLevel="0" collapsed="false">
      <c r="B588" s="104" t="n">
        <f aca="false">+B587+1</f>
        <v>575</v>
      </c>
      <c r="C588" s="105" t="n">
        <v>2</v>
      </c>
      <c r="D588" s="51" t="n">
        <v>909029886</v>
      </c>
      <c r="E588" s="106" t="s">
        <v>638</v>
      </c>
      <c r="F588" s="55" t="n">
        <v>3.71</v>
      </c>
      <c r="G588" s="107" t="n">
        <f aca="false">F588+J587</f>
        <v>-3830.13</v>
      </c>
      <c r="H588" s="108" t="n">
        <f aca="false">IF(G588&gt;0,ROUND(G588/I588+0.5,0),0)</f>
        <v>0</v>
      </c>
      <c r="I588" s="109" t="n">
        <f aca="false">$C$10</f>
        <v>4405.7</v>
      </c>
      <c r="J588" s="110" t="n">
        <f aca="false">G588-(H588*I588)</f>
        <v>-3830.13</v>
      </c>
    </row>
    <row r="589" s="94" customFormat="true" ht="12.75" hidden="false" customHeight="true" outlineLevel="0" collapsed="false">
      <c r="B589" s="104" t="n">
        <f aca="false">+B588+1</f>
        <v>576</v>
      </c>
      <c r="C589" s="105" t="n">
        <v>3</v>
      </c>
      <c r="D589" s="51" t="n">
        <v>1709329021</v>
      </c>
      <c r="E589" s="106" t="s">
        <v>639</v>
      </c>
      <c r="F589" s="55" t="n">
        <v>7.15</v>
      </c>
      <c r="G589" s="107" t="n">
        <f aca="false">F589+J588</f>
        <v>-3822.98</v>
      </c>
      <c r="H589" s="108" t="n">
        <f aca="false">IF(G589&gt;0,ROUND(G589/I589+0.5,0),0)</f>
        <v>0</v>
      </c>
      <c r="I589" s="109" t="n">
        <f aca="false">$C$10</f>
        <v>4405.7</v>
      </c>
      <c r="J589" s="110" t="n">
        <f aca="false">G589-(H589*I589)</f>
        <v>-3822.98</v>
      </c>
    </row>
    <row r="590" s="94" customFormat="true" ht="12.75" hidden="false" customHeight="true" outlineLevel="0" collapsed="false">
      <c r="B590" s="104" t="n">
        <f aca="false">+B589+1</f>
        <v>577</v>
      </c>
      <c r="C590" s="105" t="n">
        <v>3</v>
      </c>
      <c r="D590" s="51" t="n">
        <v>1313902411</v>
      </c>
      <c r="E590" s="106" t="s">
        <v>640</v>
      </c>
      <c r="F590" s="55" t="n">
        <v>5.19</v>
      </c>
      <c r="G590" s="107" t="n">
        <f aca="false">F590+J589</f>
        <v>-3817.79</v>
      </c>
      <c r="H590" s="108" t="n">
        <f aca="false">IF(G590&gt;0,ROUND(G590/I590+0.5,0),0)</f>
        <v>0</v>
      </c>
      <c r="I590" s="109" t="n">
        <f aca="false">$C$10</f>
        <v>4405.7</v>
      </c>
      <c r="J590" s="110" t="n">
        <f aca="false">G590-(H590*I590)</f>
        <v>-3817.79</v>
      </c>
    </row>
    <row r="591" s="94" customFormat="true" ht="12.75" hidden="false" customHeight="true" outlineLevel="0" collapsed="false">
      <c r="B591" s="104" t="n">
        <f aca="false">+B590+1</f>
        <v>578</v>
      </c>
      <c r="C591" s="105" t="n">
        <v>1</v>
      </c>
      <c r="D591" s="51" t="n">
        <v>923458194</v>
      </c>
      <c r="E591" s="106" t="s">
        <v>641</v>
      </c>
      <c r="F591" s="55" t="n">
        <v>0.97</v>
      </c>
      <c r="G591" s="107" t="n">
        <f aca="false">F591+J590</f>
        <v>-3816.82</v>
      </c>
      <c r="H591" s="108" t="n">
        <f aca="false">IF(G591&gt;0,ROUND(G591/I591+0.5,0),0)</f>
        <v>0</v>
      </c>
      <c r="I591" s="109" t="n">
        <f aca="false">$C$10</f>
        <v>4405.7</v>
      </c>
      <c r="J591" s="110" t="n">
        <f aca="false">G591-(H591*I591)</f>
        <v>-3816.82</v>
      </c>
    </row>
    <row r="592" s="94" customFormat="true" ht="12.75" hidden="false" customHeight="true" outlineLevel="0" collapsed="false">
      <c r="B592" s="104" t="n">
        <f aca="false">+B591+1</f>
        <v>579</v>
      </c>
      <c r="C592" s="105" t="n">
        <v>1</v>
      </c>
      <c r="D592" s="51" t="n">
        <v>921752697</v>
      </c>
      <c r="E592" s="106" t="s">
        <v>642</v>
      </c>
      <c r="F592" s="55" t="n">
        <v>38.55</v>
      </c>
      <c r="G592" s="107" t="n">
        <f aca="false">F592+J591</f>
        <v>-3778.27</v>
      </c>
      <c r="H592" s="108" t="n">
        <f aca="false">IF(G592&gt;0,ROUND(G592/I592+0.5,0),0)</f>
        <v>0</v>
      </c>
      <c r="I592" s="109" t="n">
        <f aca="false">$C$10</f>
        <v>4405.7</v>
      </c>
      <c r="J592" s="110" t="n">
        <f aca="false">G592-(H592*I592)</f>
        <v>-3778.27</v>
      </c>
    </row>
    <row r="593" s="94" customFormat="true" ht="12.75" hidden="false" customHeight="true" outlineLevel="0" collapsed="false">
      <c r="B593" s="104" t="n">
        <f aca="false">+B592+1</f>
        <v>580</v>
      </c>
      <c r="C593" s="105" t="n">
        <v>1</v>
      </c>
      <c r="D593" s="51" t="n">
        <v>925541823</v>
      </c>
      <c r="E593" s="106" t="s">
        <v>643</v>
      </c>
      <c r="F593" s="55" t="n">
        <v>4.97</v>
      </c>
      <c r="G593" s="107" t="n">
        <f aca="false">F593+J592</f>
        <v>-3773.3</v>
      </c>
      <c r="H593" s="108" t="n">
        <f aca="false">IF(G593&gt;0,ROUND(G593/I593+0.5,0),0)</f>
        <v>0</v>
      </c>
      <c r="I593" s="109" t="n">
        <f aca="false">$C$10</f>
        <v>4405.7</v>
      </c>
      <c r="J593" s="110" t="n">
        <f aca="false">G593-(H593*I593)</f>
        <v>-3773.3</v>
      </c>
    </row>
    <row r="594" s="94" customFormat="true" ht="12.75" hidden="false" customHeight="true" outlineLevel="0" collapsed="false">
      <c r="B594" s="104" t="n">
        <f aca="false">+B593+1</f>
        <v>581</v>
      </c>
      <c r="C594" s="105" t="n">
        <v>1</v>
      </c>
      <c r="D594" s="51" t="n">
        <v>920124054</v>
      </c>
      <c r="E594" s="106" t="s">
        <v>644</v>
      </c>
      <c r="F594" s="55" t="n">
        <v>2.26</v>
      </c>
      <c r="G594" s="107" t="n">
        <f aca="false">F594+J593</f>
        <v>-3771.04</v>
      </c>
      <c r="H594" s="108" t="n">
        <f aca="false">IF(G594&gt;0,ROUND(G594/I594+0.5,0),0)</f>
        <v>0</v>
      </c>
      <c r="I594" s="109" t="n">
        <f aca="false">$C$10</f>
        <v>4405.7</v>
      </c>
      <c r="J594" s="110" t="n">
        <f aca="false">G594-(H594*I594)</f>
        <v>-3771.04</v>
      </c>
    </row>
    <row r="595" s="94" customFormat="true" ht="12.75" hidden="false" customHeight="true" outlineLevel="0" collapsed="false">
      <c r="B595" s="104" t="n">
        <f aca="false">+B594+1</f>
        <v>582</v>
      </c>
      <c r="C595" s="105" t="n">
        <v>3</v>
      </c>
      <c r="D595" s="51" t="n">
        <v>912410057</v>
      </c>
      <c r="E595" s="106" t="s">
        <v>645</v>
      </c>
      <c r="F595" s="55" t="n">
        <v>6.68</v>
      </c>
      <c r="G595" s="107" t="n">
        <f aca="false">F595+J594</f>
        <v>-3764.36</v>
      </c>
      <c r="H595" s="108" t="n">
        <f aca="false">IF(G595&gt;0,ROUND(G595/I595+0.5,0),0)</f>
        <v>0</v>
      </c>
      <c r="I595" s="109" t="n">
        <f aca="false">$C$10</f>
        <v>4405.7</v>
      </c>
      <c r="J595" s="110" t="n">
        <f aca="false">G595-(H595*I595)</f>
        <v>-3764.36</v>
      </c>
    </row>
    <row r="596" s="94" customFormat="true" ht="12.75" hidden="false" customHeight="true" outlineLevel="0" collapsed="false">
      <c r="B596" s="104" t="n">
        <f aca="false">+B595+1</f>
        <v>583</v>
      </c>
      <c r="C596" s="105" t="n">
        <v>3</v>
      </c>
      <c r="D596" s="51" t="n">
        <v>918705286</v>
      </c>
      <c r="E596" s="106" t="s">
        <v>646</v>
      </c>
      <c r="F596" s="55" t="n">
        <v>3.45</v>
      </c>
      <c r="G596" s="107" t="n">
        <f aca="false">F596+J595</f>
        <v>-3760.91</v>
      </c>
      <c r="H596" s="108" t="n">
        <f aca="false">IF(G596&gt;0,ROUND(G596/I596+0.5,0),0)</f>
        <v>0</v>
      </c>
      <c r="I596" s="109" t="n">
        <f aca="false">$C$10</f>
        <v>4405.7</v>
      </c>
      <c r="J596" s="110" t="n">
        <f aca="false">G596-(H596*I596)</f>
        <v>-3760.91</v>
      </c>
    </row>
    <row r="597" s="94" customFormat="true" ht="12.75" hidden="false" customHeight="true" outlineLevel="0" collapsed="false">
      <c r="B597" s="104" t="n">
        <f aca="false">+B596+1</f>
        <v>584</v>
      </c>
      <c r="C597" s="105" t="n">
        <v>3</v>
      </c>
      <c r="D597" s="51" t="n">
        <v>1308798659</v>
      </c>
      <c r="E597" s="106" t="s">
        <v>647</v>
      </c>
      <c r="F597" s="55" t="n">
        <v>10.5</v>
      </c>
      <c r="G597" s="107" t="n">
        <f aca="false">F597+J596</f>
        <v>-3750.41</v>
      </c>
      <c r="H597" s="108" t="n">
        <f aca="false">IF(G597&gt;0,ROUND(G597/I597+0.5,0),0)</f>
        <v>0</v>
      </c>
      <c r="I597" s="109" t="n">
        <f aca="false">$C$10</f>
        <v>4405.7</v>
      </c>
      <c r="J597" s="110" t="n">
        <f aca="false">G597-(H597*I597)</f>
        <v>-3750.41</v>
      </c>
    </row>
    <row r="598" s="94" customFormat="true" ht="12.75" hidden="false" customHeight="true" outlineLevel="0" collapsed="false">
      <c r="B598" s="104" t="n">
        <f aca="false">+B597+1</f>
        <v>585</v>
      </c>
      <c r="C598" s="105" t="n">
        <v>1</v>
      </c>
      <c r="D598" s="51" t="n">
        <v>1302338726</v>
      </c>
      <c r="E598" s="106" t="s">
        <v>648</v>
      </c>
      <c r="F598" s="55" t="n">
        <v>0.84</v>
      </c>
      <c r="G598" s="107" t="n">
        <f aca="false">F598+J597</f>
        <v>-3749.57</v>
      </c>
      <c r="H598" s="108" t="n">
        <f aca="false">IF(G598&gt;0,ROUND(G598/I598+0.5,0),0)</f>
        <v>0</v>
      </c>
      <c r="I598" s="109" t="n">
        <f aca="false">$C$10</f>
        <v>4405.7</v>
      </c>
      <c r="J598" s="110" t="n">
        <f aca="false">G598-(H598*I598)</f>
        <v>-3749.57</v>
      </c>
    </row>
    <row r="599" s="94" customFormat="true" ht="12.75" hidden="false" customHeight="true" outlineLevel="0" collapsed="false">
      <c r="B599" s="104" t="n">
        <f aca="false">+B598+1</f>
        <v>586</v>
      </c>
      <c r="C599" s="105" t="n">
        <v>1</v>
      </c>
      <c r="D599" s="51" t="n">
        <v>901860882</v>
      </c>
      <c r="E599" s="106" t="s">
        <v>649</v>
      </c>
      <c r="F599" s="55" t="n">
        <v>1.68</v>
      </c>
      <c r="G599" s="107" t="n">
        <f aca="false">F599+J598</f>
        <v>-3747.89</v>
      </c>
      <c r="H599" s="108" t="n">
        <f aca="false">IF(G599&gt;0,ROUND(G599/I599+0.5,0),0)</f>
        <v>0</v>
      </c>
      <c r="I599" s="109" t="n">
        <f aca="false">$C$10</f>
        <v>4405.7</v>
      </c>
      <c r="J599" s="110" t="n">
        <f aca="false">G599-(H599*I599)</f>
        <v>-3747.89</v>
      </c>
    </row>
    <row r="600" s="94" customFormat="true" ht="12.75" hidden="false" customHeight="true" outlineLevel="0" collapsed="false">
      <c r="B600" s="104" t="n">
        <f aca="false">+B599+1</f>
        <v>587</v>
      </c>
      <c r="C600" s="105" t="n">
        <v>1</v>
      </c>
      <c r="D600" s="51" t="n">
        <v>1716703119</v>
      </c>
      <c r="E600" s="106" t="s">
        <v>650</v>
      </c>
      <c r="F600" s="55" t="n">
        <v>1.68</v>
      </c>
      <c r="G600" s="107" t="n">
        <f aca="false">F600+J599</f>
        <v>-3746.21</v>
      </c>
      <c r="H600" s="108" t="n">
        <f aca="false">IF(G600&gt;0,ROUND(G600/I600+0.5,0),0)</f>
        <v>0</v>
      </c>
      <c r="I600" s="109" t="n">
        <f aca="false">$C$10</f>
        <v>4405.7</v>
      </c>
      <c r="J600" s="110" t="n">
        <f aca="false">G600-(H600*I600)</f>
        <v>-3746.21</v>
      </c>
    </row>
    <row r="601" s="94" customFormat="true" ht="12.75" hidden="false" customHeight="true" outlineLevel="0" collapsed="false">
      <c r="B601" s="104" t="n">
        <f aca="false">+B600+1</f>
        <v>588</v>
      </c>
      <c r="C601" s="105" t="n">
        <v>3</v>
      </c>
      <c r="D601" s="51" t="n">
        <v>914316906</v>
      </c>
      <c r="E601" s="106" t="s">
        <v>651</v>
      </c>
      <c r="F601" s="55" t="n">
        <v>6.03</v>
      </c>
      <c r="G601" s="107" t="n">
        <f aca="false">F601+J600</f>
        <v>-3740.18</v>
      </c>
      <c r="H601" s="108" t="n">
        <f aca="false">IF(G601&gt;0,ROUND(G601/I601+0.5,0),0)</f>
        <v>0</v>
      </c>
      <c r="I601" s="109" t="n">
        <f aca="false">$C$10</f>
        <v>4405.7</v>
      </c>
      <c r="J601" s="110" t="n">
        <f aca="false">G601-(H601*I601)</f>
        <v>-3740.18</v>
      </c>
    </row>
    <row r="602" s="94" customFormat="true" ht="12.75" hidden="false" customHeight="true" outlineLevel="0" collapsed="false">
      <c r="B602" s="104" t="n">
        <f aca="false">+B601+1</f>
        <v>589</v>
      </c>
      <c r="C602" s="105" t="n">
        <v>2</v>
      </c>
      <c r="D602" s="51" t="n">
        <v>910622786</v>
      </c>
      <c r="E602" s="106" t="s">
        <v>652</v>
      </c>
      <c r="F602" s="55" t="n">
        <v>6.42</v>
      </c>
      <c r="G602" s="107" t="n">
        <f aca="false">F602+J601</f>
        <v>-3733.76</v>
      </c>
      <c r="H602" s="108" t="n">
        <f aca="false">IF(G602&gt;0,ROUND(G602/I602+0.5,0),0)</f>
        <v>0</v>
      </c>
      <c r="I602" s="109" t="n">
        <f aca="false">$C$10</f>
        <v>4405.7</v>
      </c>
      <c r="J602" s="110" t="n">
        <f aca="false">G602-(H602*I602)</f>
        <v>-3733.76</v>
      </c>
    </row>
    <row r="603" s="94" customFormat="true" ht="12.75" hidden="false" customHeight="true" outlineLevel="0" collapsed="false">
      <c r="B603" s="104" t="n">
        <f aca="false">+B602+1</f>
        <v>590</v>
      </c>
      <c r="C603" s="105" t="n">
        <v>1</v>
      </c>
      <c r="D603" s="51" t="n">
        <v>913152245</v>
      </c>
      <c r="E603" s="106" t="s">
        <v>653</v>
      </c>
      <c r="F603" s="55" t="n">
        <v>1.81</v>
      </c>
      <c r="G603" s="107" t="n">
        <f aca="false">F603+J602</f>
        <v>-3731.95</v>
      </c>
      <c r="H603" s="108" t="n">
        <f aca="false">IF(G603&gt;0,ROUND(G603/I603+0.5,0),0)</f>
        <v>0</v>
      </c>
      <c r="I603" s="109" t="n">
        <f aca="false">$C$10</f>
        <v>4405.7</v>
      </c>
      <c r="J603" s="110" t="n">
        <f aca="false">G603-(H603*I603)</f>
        <v>-3731.95</v>
      </c>
    </row>
    <row r="604" s="94" customFormat="true" ht="12.75" hidden="false" customHeight="true" outlineLevel="0" collapsed="false">
      <c r="B604" s="104" t="n">
        <f aca="false">+B603+1</f>
        <v>591</v>
      </c>
      <c r="C604" s="105" t="n">
        <v>1</v>
      </c>
      <c r="D604" s="51" t="n">
        <v>906376801</v>
      </c>
      <c r="E604" s="106" t="s">
        <v>654</v>
      </c>
      <c r="F604" s="55" t="n">
        <v>1.22</v>
      </c>
      <c r="G604" s="107" t="n">
        <f aca="false">F604+J603</f>
        <v>-3730.73</v>
      </c>
      <c r="H604" s="108" t="n">
        <f aca="false">IF(G604&gt;0,ROUND(G604/I604+0.5,0),0)</f>
        <v>0</v>
      </c>
      <c r="I604" s="109" t="n">
        <f aca="false">$C$10</f>
        <v>4405.7</v>
      </c>
      <c r="J604" s="110" t="n">
        <f aca="false">G604-(H604*I604)</f>
        <v>-3730.73</v>
      </c>
    </row>
    <row r="605" s="94" customFormat="true" ht="12.75" hidden="false" customHeight="true" outlineLevel="0" collapsed="false">
      <c r="B605" s="104" t="n">
        <f aca="false">+B604+1</f>
        <v>592</v>
      </c>
      <c r="C605" s="105" t="n">
        <v>1</v>
      </c>
      <c r="D605" s="51" t="n">
        <v>926954959</v>
      </c>
      <c r="E605" s="106" t="s">
        <v>655</v>
      </c>
      <c r="F605" s="55" t="n">
        <v>2.22</v>
      </c>
      <c r="G605" s="107" t="n">
        <f aca="false">F605+J604</f>
        <v>-3728.51</v>
      </c>
      <c r="H605" s="108" t="n">
        <f aca="false">IF(G605&gt;0,ROUND(G605/I605+0.5,0),0)</f>
        <v>0</v>
      </c>
      <c r="I605" s="109" t="n">
        <f aca="false">$C$10</f>
        <v>4405.7</v>
      </c>
      <c r="J605" s="110" t="n">
        <f aca="false">G605-(H605*I605)</f>
        <v>-3728.51</v>
      </c>
    </row>
    <row r="606" s="94" customFormat="true" ht="12.75" hidden="false" customHeight="true" outlineLevel="0" collapsed="false">
      <c r="B606" s="104" t="n">
        <f aca="false">+B605+1</f>
        <v>593</v>
      </c>
      <c r="C606" s="105" t="n">
        <v>2</v>
      </c>
      <c r="D606" s="51" t="n">
        <v>915591762</v>
      </c>
      <c r="E606" s="106" t="s">
        <v>656</v>
      </c>
      <c r="F606" s="55" t="n">
        <v>8</v>
      </c>
      <c r="G606" s="107" t="n">
        <f aca="false">F606+J605</f>
        <v>-3720.51</v>
      </c>
      <c r="H606" s="108" t="n">
        <f aca="false">IF(G606&gt;0,ROUND(G606/I606+0.5,0),0)</f>
        <v>0</v>
      </c>
      <c r="I606" s="109" t="n">
        <f aca="false">$C$10</f>
        <v>4405.7</v>
      </c>
      <c r="J606" s="110" t="n">
        <f aca="false">G606-(H606*I606)</f>
        <v>-3720.51</v>
      </c>
    </row>
    <row r="607" s="94" customFormat="true" ht="12.75" hidden="false" customHeight="true" outlineLevel="0" collapsed="false">
      <c r="B607" s="104" t="n">
        <f aca="false">+B606+1</f>
        <v>594</v>
      </c>
      <c r="C607" s="105" t="n">
        <v>1</v>
      </c>
      <c r="D607" s="51" t="n">
        <v>1750531160</v>
      </c>
      <c r="E607" s="106" t="s">
        <v>657</v>
      </c>
      <c r="F607" s="55" t="n">
        <v>2.69</v>
      </c>
      <c r="G607" s="107" t="n">
        <f aca="false">F607+J606</f>
        <v>-3717.82</v>
      </c>
      <c r="H607" s="108" t="n">
        <f aca="false">IF(G607&gt;0,ROUND(G607/I607+0.5,0),0)</f>
        <v>0</v>
      </c>
      <c r="I607" s="109" t="n">
        <f aca="false">$C$10</f>
        <v>4405.7</v>
      </c>
      <c r="J607" s="110" t="n">
        <f aca="false">G607-(H607*I607)</f>
        <v>-3717.82</v>
      </c>
    </row>
    <row r="608" s="94" customFormat="true" ht="12.75" hidden="false" customHeight="true" outlineLevel="0" collapsed="false">
      <c r="B608" s="104" t="n">
        <f aca="false">+B607+1</f>
        <v>595</v>
      </c>
      <c r="C608" s="105" t="n">
        <v>2</v>
      </c>
      <c r="D608" s="51" t="n">
        <v>909804619</v>
      </c>
      <c r="E608" s="106" t="s">
        <v>658</v>
      </c>
      <c r="F608" s="55" t="n">
        <v>10.89</v>
      </c>
      <c r="G608" s="107" t="n">
        <f aca="false">F608+J607</f>
        <v>-3706.93</v>
      </c>
      <c r="H608" s="108" t="n">
        <f aca="false">IF(G608&gt;0,ROUND(G608/I608+0.5,0),0)</f>
        <v>0</v>
      </c>
      <c r="I608" s="109" t="n">
        <f aca="false">$C$10</f>
        <v>4405.7</v>
      </c>
      <c r="J608" s="110" t="n">
        <f aca="false">G608-(H608*I608)</f>
        <v>-3706.93</v>
      </c>
    </row>
    <row r="609" s="94" customFormat="true" ht="12.75" hidden="false" customHeight="true" outlineLevel="0" collapsed="false">
      <c r="B609" s="104" t="n">
        <f aca="false">+B608+1</f>
        <v>596</v>
      </c>
      <c r="C609" s="105" t="n">
        <v>1</v>
      </c>
      <c r="D609" s="51" t="n">
        <v>1307102523</v>
      </c>
      <c r="E609" s="106" t="s">
        <v>659</v>
      </c>
      <c r="F609" s="55" t="n">
        <v>1.88</v>
      </c>
      <c r="G609" s="107" t="n">
        <f aca="false">F609+J608</f>
        <v>-3705.05</v>
      </c>
      <c r="H609" s="108" t="n">
        <f aca="false">IF(G609&gt;0,ROUND(G609/I609+0.5,0),0)</f>
        <v>0</v>
      </c>
      <c r="I609" s="109" t="n">
        <f aca="false">$C$10</f>
        <v>4405.7</v>
      </c>
      <c r="J609" s="110" t="n">
        <f aca="false">G609-(H609*I609)</f>
        <v>-3705.05</v>
      </c>
    </row>
    <row r="610" s="94" customFormat="true" ht="12.75" hidden="false" customHeight="true" outlineLevel="0" collapsed="false">
      <c r="B610" s="104" t="n">
        <f aca="false">+B609+1</f>
        <v>597</v>
      </c>
      <c r="C610" s="105" t="n">
        <v>1</v>
      </c>
      <c r="D610" s="51" t="n">
        <v>930476551</v>
      </c>
      <c r="E610" s="106" t="s">
        <v>660</v>
      </c>
      <c r="F610" s="55" t="n">
        <v>1.68</v>
      </c>
      <c r="G610" s="107" t="n">
        <f aca="false">F610+J609</f>
        <v>-3703.37</v>
      </c>
      <c r="H610" s="108" t="n">
        <f aca="false">IF(G610&gt;0,ROUND(G610/I610+0.5,0),0)</f>
        <v>0</v>
      </c>
      <c r="I610" s="109" t="n">
        <f aca="false">$C$10</f>
        <v>4405.7</v>
      </c>
      <c r="J610" s="110" t="n">
        <f aca="false">G610-(H610*I610)</f>
        <v>-3703.37</v>
      </c>
    </row>
    <row r="611" s="94" customFormat="true" ht="12.75" hidden="false" customHeight="true" outlineLevel="0" collapsed="false">
      <c r="B611" s="104" t="n">
        <f aca="false">+B610+1</f>
        <v>598</v>
      </c>
      <c r="C611" s="105" t="n">
        <v>2</v>
      </c>
      <c r="D611" s="51" t="n">
        <v>1307794998</v>
      </c>
      <c r="E611" s="106" t="s">
        <v>661</v>
      </c>
      <c r="F611" s="55" t="n">
        <v>4.96</v>
      </c>
      <c r="G611" s="107" t="n">
        <f aca="false">F611+J610</f>
        <v>-3698.41</v>
      </c>
      <c r="H611" s="108" t="n">
        <f aca="false">IF(G611&gt;0,ROUND(G611/I611+0.5,0),0)</f>
        <v>0</v>
      </c>
      <c r="I611" s="109" t="n">
        <f aca="false">$C$10</f>
        <v>4405.7</v>
      </c>
      <c r="J611" s="110" t="n">
        <f aca="false">G611-(H611*I611)</f>
        <v>-3698.41</v>
      </c>
    </row>
    <row r="612" s="94" customFormat="true" ht="12.75" hidden="false" customHeight="true" outlineLevel="0" collapsed="false">
      <c r="B612" s="104" t="n">
        <f aca="false">+B611+1</f>
        <v>599</v>
      </c>
      <c r="C612" s="105" t="n">
        <v>1</v>
      </c>
      <c r="D612" s="51" t="n">
        <v>703374546</v>
      </c>
      <c r="E612" s="106" t="s">
        <v>662</v>
      </c>
      <c r="F612" s="55" t="n">
        <v>8.38</v>
      </c>
      <c r="G612" s="107" t="n">
        <f aca="false">F612+J611</f>
        <v>-3690.03</v>
      </c>
      <c r="H612" s="108" t="n">
        <f aca="false">IF(G612&gt;0,ROUND(G612/I612+0.5,0),0)</f>
        <v>0</v>
      </c>
      <c r="I612" s="109" t="n">
        <f aca="false">$C$10</f>
        <v>4405.7</v>
      </c>
      <c r="J612" s="110" t="n">
        <f aca="false">G612-(H612*I612)</f>
        <v>-3690.03</v>
      </c>
    </row>
    <row r="613" s="94" customFormat="true" ht="12.75" hidden="false" customHeight="true" outlineLevel="0" collapsed="false">
      <c r="B613" s="104" t="n">
        <f aca="false">+B612+1</f>
        <v>600</v>
      </c>
      <c r="C613" s="105" t="n">
        <v>1</v>
      </c>
      <c r="D613" s="51" t="n">
        <v>901929307</v>
      </c>
      <c r="E613" s="106" t="s">
        <v>663</v>
      </c>
      <c r="F613" s="55" t="n">
        <v>0.65</v>
      </c>
      <c r="G613" s="107" t="n">
        <f aca="false">F613+J612</f>
        <v>-3689.38</v>
      </c>
      <c r="H613" s="108" t="n">
        <f aca="false">IF(G613&gt;0,ROUND(G613/I613+0.5,0),0)</f>
        <v>0</v>
      </c>
      <c r="I613" s="109" t="n">
        <f aca="false">$C$10</f>
        <v>4405.7</v>
      </c>
      <c r="J613" s="110" t="n">
        <f aca="false">G613-(H613*I613)</f>
        <v>-3689.38</v>
      </c>
    </row>
    <row r="614" s="94" customFormat="true" ht="12.75" hidden="false" customHeight="true" outlineLevel="0" collapsed="false">
      <c r="B614" s="104" t="n">
        <f aca="false">+B613+1</f>
        <v>601</v>
      </c>
      <c r="C614" s="105" t="n">
        <v>3</v>
      </c>
      <c r="D614" s="51" t="n">
        <v>919591594</v>
      </c>
      <c r="E614" s="106" t="s">
        <v>664</v>
      </c>
      <c r="F614" s="55" t="n">
        <v>5.07</v>
      </c>
      <c r="G614" s="107" t="n">
        <f aca="false">F614+J613</f>
        <v>-3684.31</v>
      </c>
      <c r="H614" s="108" t="n">
        <f aca="false">IF(G614&gt;0,ROUND(G614/I614+0.5,0),0)</f>
        <v>0</v>
      </c>
      <c r="I614" s="109" t="n">
        <f aca="false">$C$10</f>
        <v>4405.7</v>
      </c>
      <c r="J614" s="110" t="n">
        <f aca="false">G614-(H614*I614)</f>
        <v>-3684.31</v>
      </c>
    </row>
    <row r="615" s="94" customFormat="true" ht="12.75" hidden="false" customHeight="true" outlineLevel="0" collapsed="false">
      <c r="B615" s="104" t="n">
        <f aca="false">+B614+1</f>
        <v>602</v>
      </c>
      <c r="C615" s="105" t="n">
        <v>1</v>
      </c>
      <c r="D615" s="51" t="n">
        <v>920678190</v>
      </c>
      <c r="E615" s="106" t="s">
        <v>665</v>
      </c>
      <c r="F615" s="55" t="n">
        <v>1.68</v>
      </c>
      <c r="G615" s="107" t="n">
        <f aca="false">F615+J614</f>
        <v>-3682.63</v>
      </c>
      <c r="H615" s="108" t="n">
        <f aca="false">IF(G615&gt;0,ROUND(G615/I615+0.5,0),0)</f>
        <v>0</v>
      </c>
      <c r="I615" s="109" t="n">
        <f aca="false">$C$10</f>
        <v>4405.7</v>
      </c>
      <c r="J615" s="110" t="n">
        <f aca="false">G615-(H615*I615)</f>
        <v>-3682.63</v>
      </c>
    </row>
    <row r="616" s="94" customFormat="true" ht="12.75" hidden="false" customHeight="true" outlineLevel="0" collapsed="false">
      <c r="B616" s="104" t="n">
        <f aca="false">+B615+1</f>
        <v>603</v>
      </c>
      <c r="C616" s="105" t="n">
        <v>3</v>
      </c>
      <c r="D616" s="51" t="n">
        <v>1714044086</v>
      </c>
      <c r="E616" s="106" t="s">
        <v>666</v>
      </c>
      <c r="F616" s="55" t="n">
        <v>6.5</v>
      </c>
      <c r="G616" s="107" t="n">
        <f aca="false">F616+J615</f>
        <v>-3676.13</v>
      </c>
      <c r="H616" s="108" t="n">
        <f aca="false">IF(G616&gt;0,ROUND(G616/I616+0.5,0),0)</f>
        <v>0</v>
      </c>
      <c r="I616" s="109" t="n">
        <f aca="false">$C$10</f>
        <v>4405.7</v>
      </c>
      <c r="J616" s="110" t="n">
        <f aca="false">G616-(H616*I616)</f>
        <v>-3676.13</v>
      </c>
    </row>
    <row r="617" s="94" customFormat="true" ht="12.75" hidden="false" customHeight="true" outlineLevel="0" collapsed="false">
      <c r="B617" s="104" t="n">
        <f aca="false">+B616+1</f>
        <v>604</v>
      </c>
      <c r="C617" s="105" t="n">
        <v>2</v>
      </c>
      <c r="D617" s="51" t="n">
        <v>1712519162</v>
      </c>
      <c r="E617" s="106" t="s">
        <v>667</v>
      </c>
      <c r="F617" s="55" t="n">
        <v>4.11</v>
      </c>
      <c r="G617" s="107" t="n">
        <f aca="false">F617+J616</f>
        <v>-3672.02</v>
      </c>
      <c r="H617" s="108" t="n">
        <f aca="false">IF(G617&gt;0,ROUND(G617/I617+0.5,0),0)</f>
        <v>0</v>
      </c>
      <c r="I617" s="109" t="n">
        <f aca="false">$C$10</f>
        <v>4405.7</v>
      </c>
      <c r="J617" s="110" t="n">
        <f aca="false">G617-(H617*I617)</f>
        <v>-3672.02</v>
      </c>
    </row>
    <row r="618" s="94" customFormat="true" ht="12.75" hidden="false" customHeight="true" outlineLevel="0" collapsed="false">
      <c r="B618" s="104" t="n">
        <f aca="false">+B617+1</f>
        <v>605</v>
      </c>
      <c r="C618" s="105" t="n">
        <v>1</v>
      </c>
      <c r="D618" s="51" t="n">
        <v>992945443001</v>
      </c>
      <c r="E618" s="106" t="s">
        <v>668</v>
      </c>
      <c r="F618" s="55" t="n">
        <v>3.19</v>
      </c>
      <c r="G618" s="107" t="n">
        <f aca="false">F618+J617</f>
        <v>-3668.83</v>
      </c>
      <c r="H618" s="108" t="n">
        <f aca="false">IF(G618&gt;0,ROUND(G618/I618+0.5,0),0)</f>
        <v>0</v>
      </c>
      <c r="I618" s="109" t="n">
        <f aca="false">$C$10</f>
        <v>4405.7</v>
      </c>
      <c r="J618" s="110" t="n">
        <f aca="false">G618-(H618*I618)</f>
        <v>-3668.83</v>
      </c>
    </row>
    <row r="619" s="94" customFormat="true" ht="12.75" hidden="false" customHeight="true" outlineLevel="0" collapsed="false">
      <c r="B619" s="104" t="n">
        <f aca="false">+B618+1</f>
        <v>606</v>
      </c>
      <c r="C619" s="105" t="n">
        <v>2</v>
      </c>
      <c r="D619" s="51" t="n">
        <v>919171207</v>
      </c>
      <c r="E619" s="106" t="s">
        <v>669</v>
      </c>
      <c r="F619" s="55" t="n">
        <v>3.36</v>
      </c>
      <c r="G619" s="107" t="n">
        <f aca="false">F619+J618</f>
        <v>-3665.47</v>
      </c>
      <c r="H619" s="108" t="n">
        <f aca="false">IF(G619&gt;0,ROUND(G619/I619+0.5,0),0)</f>
        <v>0</v>
      </c>
      <c r="I619" s="109" t="n">
        <f aca="false">$C$10</f>
        <v>4405.7</v>
      </c>
      <c r="J619" s="110" t="n">
        <f aca="false">G619-(H619*I619)</f>
        <v>-3665.47</v>
      </c>
    </row>
    <row r="620" s="94" customFormat="true" ht="12.75" hidden="false" customHeight="true" outlineLevel="0" collapsed="false">
      <c r="B620" s="104" t="n">
        <f aca="false">+B619+1</f>
        <v>607</v>
      </c>
      <c r="C620" s="105" t="n">
        <v>2</v>
      </c>
      <c r="D620" s="51" t="n">
        <v>929810034</v>
      </c>
      <c r="E620" s="106" t="s">
        <v>670</v>
      </c>
      <c r="F620" s="55" t="n">
        <v>6.78</v>
      </c>
      <c r="G620" s="107" t="n">
        <f aca="false">F620+J619</f>
        <v>-3658.69</v>
      </c>
      <c r="H620" s="108" t="n">
        <f aca="false">IF(G620&gt;0,ROUND(G620/I620+0.5,0),0)</f>
        <v>0</v>
      </c>
      <c r="I620" s="109" t="n">
        <f aca="false">$C$10</f>
        <v>4405.7</v>
      </c>
      <c r="J620" s="110" t="n">
        <f aca="false">G620-(H620*I620)</f>
        <v>-3658.69</v>
      </c>
    </row>
    <row r="621" s="94" customFormat="true" ht="12.75" hidden="false" customHeight="true" outlineLevel="0" collapsed="false">
      <c r="B621" s="104" t="n">
        <f aca="false">+B620+1</f>
        <v>608</v>
      </c>
      <c r="C621" s="105" t="n">
        <v>2</v>
      </c>
      <c r="D621" s="51" t="n">
        <v>922303631</v>
      </c>
      <c r="E621" s="106" t="s">
        <v>671</v>
      </c>
      <c r="F621" s="55" t="n">
        <v>1.22</v>
      </c>
      <c r="G621" s="107" t="n">
        <f aca="false">F621+J620</f>
        <v>-3657.47</v>
      </c>
      <c r="H621" s="108" t="n">
        <f aca="false">IF(G621&gt;0,ROUND(G621/I621+0.5,0),0)</f>
        <v>0</v>
      </c>
      <c r="I621" s="109" t="n">
        <f aca="false">$C$10</f>
        <v>4405.7</v>
      </c>
      <c r="J621" s="110" t="n">
        <f aca="false">G621-(H621*I621)</f>
        <v>-3657.47</v>
      </c>
    </row>
    <row r="622" s="94" customFormat="true" ht="12.75" hidden="false" customHeight="true" outlineLevel="0" collapsed="false">
      <c r="B622" s="104" t="n">
        <f aca="false">+B621+1</f>
        <v>609</v>
      </c>
      <c r="C622" s="105" t="n">
        <v>2</v>
      </c>
      <c r="D622" s="51" t="n">
        <v>917294720</v>
      </c>
      <c r="E622" s="106" t="s">
        <v>672</v>
      </c>
      <c r="F622" s="55" t="n">
        <v>3.36</v>
      </c>
      <c r="G622" s="107" t="n">
        <f aca="false">F622+J621</f>
        <v>-3654.11</v>
      </c>
      <c r="H622" s="108" t="n">
        <f aca="false">IF(G622&gt;0,ROUND(G622/I622+0.5,0),0)</f>
        <v>0</v>
      </c>
      <c r="I622" s="109" t="n">
        <f aca="false">$C$10</f>
        <v>4405.7</v>
      </c>
      <c r="J622" s="110" t="n">
        <f aca="false">G622-(H622*I622)</f>
        <v>-3654.11</v>
      </c>
    </row>
    <row r="623" s="94" customFormat="true" ht="12.75" hidden="false" customHeight="true" outlineLevel="0" collapsed="false">
      <c r="B623" s="104" t="n">
        <f aca="false">+B622+1</f>
        <v>610</v>
      </c>
      <c r="C623" s="105" t="n">
        <v>1</v>
      </c>
      <c r="D623" s="51" t="n">
        <v>918702234</v>
      </c>
      <c r="E623" s="106" t="s">
        <v>673</v>
      </c>
      <c r="F623" s="55" t="n">
        <v>1.68</v>
      </c>
      <c r="G623" s="107" t="n">
        <f aca="false">F623+J622</f>
        <v>-3652.43</v>
      </c>
      <c r="H623" s="108" t="n">
        <f aca="false">IF(G623&gt;0,ROUND(G623/I623+0.5,0),0)</f>
        <v>0</v>
      </c>
      <c r="I623" s="109" t="n">
        <f aca="false">$C$10</f>
        <v>4405.7</v>
      </c>
      <c r="J623" s="110" t="n">
        <f aca="false">G623-(H623*I623)</f>
        <v>-3652.43</v>
      </c>
    </row>
    <row r="624" s="94" customFormat="true" ht="12.75" hidden="false" customHeight="true" outlineLevel="0" collapsed="false">
      <c r="B624" s="104" t="n">
        <f aca="false">+B623+1</f>
        <v>611</v>
      </c>
      <c r="C624" s="105" t="n">
        <v>1</v>
      </c>
      <c r="D624" s="51" t="n">
        <v>1304189556</v>
      </c>
      <c r="E624" s="106" t="s">
        <v>674</v>
      </c>
      <c r="F624" s="55" t="n">
        <v>1.69</v>
      </c>
      <c r="G624" s="107" t="n">
        <f aca="false">F624+J623</f>
        <v>-3650.74</v>
      </c>
      <c r="H624" s="108" t="n">
        <f aca="false">IF(G624&gt;0,ROUND(G624/I624+0.5,0),0)</f>
        <v>0</v>
      </c>
      <c r="I624" s="109" t="n">
        <f aca="false">$C$10</f>
        <v>4405.7</v>
      </c>
      <c r="J624" s="110" t="n">
        <f aca="false">G624-(H624*I624)</f>
        <v>-3650.74</v>
      </c>
    </row>
    <row r="625" s="94" customFormat="true" ht="12.75" hidden="false" customHeight="true" outlineLevel="0" collapsed="false">
      <c r="B625" s="104" t="n">
        <f aca="false">+B624+1</f>
        <v>612</v>
      </c>
      <c r="C625" s="105" t="n">
        <v>3</v>
      </c>
      <c r="D625" s="51" t="n">
        <v>913955944</v>
      </c>
      <c r="E625" s="106" t="s">
        <v>675</v>
      </c>
      <c r="F625" s="55" t="n">
        <v>5.04</v>
      </c>
      <c r="G625" s="107" t="n">
        <f aca="false">F625+J624</f>
        <v>-3645.7</v>
      </c>
      <c r="H625" s="108" t="n">
        <f aca="false">IF(G625&gt;0,ROUND(G625/I625+0.5,0),0)</f>
        <v>0</v>
      </c>
      <c r="I625" s="109" t="n">
        <f aca="false">$C$10</f>
        <v>4405.7</v>
      </c>
      <c r="J625" s="110" t="n">
        <f aca="false">G625-(H625*I625)</f>
        <v>-3645.7</v>
      </c>
    </row>
    <row r="626" s="94" customFormat="true" ht="12.75" hidden="false" customHeight="true" outlineLevel="0" collapsed="false">
      <c r="B626" s="104" t="n">
        <f aca="false">+B625+1</f>
        <v>613</v>
      </c>
      <c r="C626" s="105" t="n">
        <v>1</v>
      </c>
      <c r="D626" s="51" t="n">
        <v>915716583</v>
      </c>
      <c r="E626" s="106" t="s">
        <v>676</v>
      </c>
      <c r="F626" s="55" t="n">
        <v>2.86</v>
      </c>
      <c r="G626" s="107" t="n">
        <f aca="false">F626+J625</f>
        <v>-3642.84</v>
      </c>
      <c r="H626" s="108" t="n">
        <f aca="false">IF(G626&gt;0,ROUND(G626/I626+0.5,0),0)</f>
        <v>0</v>
      </c>
      <c r="I626" s="109" t="n">
        <f aca="false">$C$10</f>
        <v>4405.7</v>
      </c>
      <c r="J626" s="110" t="n">
        <f aca="false">G626-(H626*I626)</f>
        <v>-3642.84</v>
      </c>
    </row>
    <row r="627" s="94" customFormat="true" ht="12.75" hidden="false" customHeight="true" outlineLevel="0" collapsed="false">
      <c r="B627" s="104" t="n">
        <f aca="false">+B626+1</f>
        <v>614</v>
      </c>
      <c r="C627" s="105" t="n">
        <v>3</v>
      </c>
      <c r="D627" s="51" t="n">
        <v>914130836</v>
      </c>
      <c r="E627" s="106" t="s">
        <v>677</v>
      </c>
      <c r="F627" s="55" t="n">
        <v>5.04</v>
      </c>
      <c r="G627" s="107" t="n">
        <f aca="false">F627+J626</f>
        <v>-3637.8</v>
      </c>
      <c r="H627" s="108" t="n">
        <f aca="false">IF(G627&gt;0,ROUND(G627/I627+0.5,0),0)</f>
        <v>0</v>
      </c>
      <c r="I627" s="109" t="n">
        <f aca="false">$C$10</f>
        <v>4405.7</v>
      </c>
      <c r="J627" s="110" t="n">
        <f aca="false">G627-(H627*I627)</f>
        <v>-3637.8</v>
      </c>
    </row>
    <row r="628" s="94" customFormat="true" ht="12.75" hidden="false" customHeight="true" outlineLevel="0" collapsed="false">
      <c r="B628" s="104" t="n">
        <f aca="false">+B627+1</f>
        <v>615</v>
      </c>
      <c r="C628" s="105" t="n">
        <v>1</v>
      </c>
      <c r="D628" s="51" t="n">
        <v>922390604</v>
      </c>
      <c r="E628" s="106" t="s">
        <v>678</v>
      </c>
      <c r="F628" s="55" t="n">
        <v>12.14</v>
      </c>
      <c r="G628" s="107" t="n">
        <f aca="false">F628+J627</f>
        <v>-3625.66</v>
      </c>
      <c r="H628" s="108" t="n">
        <f aca="false">IF(G628&gt;0,ROUND(G628/I628+0.5,0),0)</f>
        <v>0</v>
      </c>
      <c r="I628" s="109" t="n">
        <f aca="false">$C$10</f>
        <v>4405.7</v>
      </c>
      <c r="J628" s="110" t="n">
        <f aca="false">G628-(H628*I628)</f>
        <v>-3625.66</v>
      </c>
    </row>
    <row r="629" s="94" customFormat="true" ht="12.75" hidden="false" customHeight="true" outlineLevel="0" collapsed="false">
      <c r="B629" s="104" t="n">
        <f aca="false">+B628+1</f>
        <v>616</v>
      </c>
      <c r="C629" s="105" t="n">
        <v>1</v>
      </c>
      <c r="D629" s="51" t="n">
        <v>924498603</v>
      </c>
      <c r="E629" s="106" t="s">
        <v>679</v>
      </c>
      <c r="F629" s="55" t="n">
        <v>1.7</v>
      </c>
      <c r="G629" s="107" t="n">
        <f aca="false">F629+J628</f>
        <v>-3623.96</v>
      </c>
      <c r="H629" s="108" t="n">
        <f aca="false">IF(G629&gt;0,ROUND(G629/I629+0.5,0),0)</f>
        <v>0</v>
      </c>
      <c r="I629" s="109" t="n">
        <f aca="false">$C$10</f>
        <v>4405.7</v>
      </c>
      <c r="J629" s="110" t="n">
        <f aca="false">G629-(H629*I629)</f>
        <v>-3623.96</v>
      </c>
    </row>
    <row r="630" s="94" customFormat="true" ht="12.75" hidden="false" customHeight="true" outlineLevel="0" collapsed="false">
      <c r="B630" s="104" t="n">
        <f aca="false">+B629+1</f>
        <v>617</v>
      </c>
      <c r="C630" s="105" t="n">
        <v>1</v>
      </c>
      <c r="D630" s="51" t="n">
        <v>941163289</v>
      </c>
      <c r="E630" s="106" t="s">
        <v>680</v>
      </c>
      <c r="F630" s="55" t="n">
        <v>1.68</v>
      </c>
      <c r="G630" s="107" t="n">
        <f aca="false">F630+J629</f>
        <v>-3622.28</v>
      </c>
      <c r="H630" s="108" t="n">
        <f aca="false">IF(G630&gt;0,ROUND(G630/I630+0.5,0),0)</f>
        <v>0</v>
      </c>
      <c r="I630" s="109" t="n">
        <f aca="false">$C$10</f>
        <v>4405.7</v>
      </c>
      <c r="J630" s="110" t="n">
        <f aca="false">G630-(H630*I630)</f>
        <v>-3622.28</v>
      </c>
    </row>
    <row r="631" s="94" customFormat="true" ht="12.75" hidden="false" customHeight="true" outlineLevel="0" collapsed="false">
      <c r="B631" s="104" t="n">
        <f aca="false">+B630+1</f>
        <v>618</v>
      </c>
      <c r="C631" s="105" t="n">
        <v>2</v>
      </c>
      <c r="D631" s="51" t="n">
        <v>922359773001</v>
      </c>
      <c r="E631" s="106" t="s">
        <v>681</v>
      </c>
      <c r="F631" s="55" t="n">
        <v>4.18</v>
      </c>
      <c r="G631" s="107" t="n">
        <f aca="false">F631+J630</f>
        <v>-3618.1</v>
      </c>
      <c r="H631" s="108" t="n">
        <f aca="false">IF(G631&gt;0,ROUND(G631/I631+0.5,0),0)</f>
        <v>0</v>
      </c>
      <c r="I631" s="109" t="n">
        <f aca="false">$C$10</f>
        <v>4405.7</v>
      </c>
      <c r="J631" s="110" t="n">
        <f aca="false">G631-(H631*I631)</f>
        <v>-3618.1</v>
      </c>
    </row>
    <row r="632" s="94" customFormat="true" ht="12.75" hidden="false" customHeight="true" outlineLevel="0" collapsed="false">
      <c r="B632" s="104" t="n">
        <f aca="false">+B631+1</f>
        <v>619</v>
      </c>
      <c r="C632" s="105" t="n">
        <v>1</v>
      </c>
      <c r="D632" s="51" t="n">
        <v>919860551</v>
      </c>
      <c r="E632" s="106" t="s">
        <v>682</v>
      </c>
      <c r="F632" s="55" t="n">
        <v>4.04</v>
      </c>
      <c r="G632" s="107" t="n">
        <f aca="false">F632+J631</f>
        <v>-3614.06</v>
      </c>
      <c r="H632" s="108" t="n">
        <f aca="false">IF(G632&gt;0,ROUND(G632/I632+0.5,0),0)</f>
        <v>0</v>
      </c>
      <c r="I632" s="109" t="n">
        <f aca="false">$C$10</f>
        <v>4405.7</v>
      </c>
      <c r="J632" s="110" t="n">
        <f aca="false">G632-(H632*I632)</f>
        <v>-3614.06</v>
      </c>
    </row>
    <row r="633" s="94" customFormat="true" ht="12.75" hidden="false" customHeight="true" outlineLevel="0" collapsed="false">
      <c r="B633" s="104" t="n">
        <f aca="false">+B632+1</f>
        <v>620</v>
      </c>
      <c r="C633" s="105" t="n">
        <v>1</v>
      </c>
      <c r="D633" s="51" t="n">
        <v>953104817</v>
      </c>
      <c r="E633" s="106" t="s">
        <v>683</v>
      </c>
      <c r="F633" s="55" t="n">
        <v>0.81</v>
      </c>
      <c r="G633" s="107" t="n">
        <f aca="false">F633+J632</f>
        <v>-3613.25</v>
      </c>
      <c r="H633" s="108" t="n">
        <f aca="false">IF(G633&gt;0,ROUND(G633/I633+0.5,0),0)</f>
        <v>0</v>
      </c>
      <c r="I633" s="109" t="n">
        <f aca="false">$C$10</f>
        <v>4405.7</v>
      </c>
      <c r="J633" s="110" t="n">
        <f aca="false">G633-(H633*I633)</f>
        <v>-3613.25</v>
      </c>
    </row>
    <row r="634" s="94" customFormat="true" ht="12.75" hidden="false" customHeight="true" outlineLevel="0" collapsed="false">
      <c r="B634" s="104" t="n">
        <f aca="false">+B633+1</f>
        <v>621</v>
      </c>
      <c r="C634" s="105" t="n">
        <v>1</v>
      </c>
      <c r="D634" s="51" t="n">
        <v>910709633</v>
      </c>
      <c r="E634" s="106" t="s">
        <v>684</v>
      </c>
      <c r="F634" s="55" t="n">
        <v>7.93</v>
      </c>
      <c r="G634" s="107" t="n">
        <f aca="false">F634+J633</f>
        <v>-3605.32</v>
      </c>
      <c r="H634" s="108" t="n">
        <f aca="false">IF(G634&gt;0,ROUND(G634/I634+0.5,0),0)</f>
        <v>0</v>
      </c>
      <c r="I634" s="109" t="n">
        <f aca="false">$C$10</f>
        <v>4405.7</v>
      </c>
      <c r="J634" s="110" t="n">
        <f aca="false">G634-(H634*I634)</f>
        <v>-3605.32</v>
      </c>
    </row>
    <row r="635" s="94" customFormat="true" ht="12.75" hidden="false" customHeight="true" outlineLevel="0" collapsed="false">
      <c r="B635" s="104" t="n">
        <f aca="false">+B634+1</f>
        <v>622</v>
      </c>
      <c r="C635" s="105" t="n">
        <v>3</v>
      </c>
      <c r="D635" s="51" t="n">
        <v>916426364</v>
      </c>
      <c r="E635" s="106" t="s">
        <v>685</v>
      </c>
      <c r="F635" s="55" t="n">
        <v>25.12</v>
      </c>
      <c r="G635" s="107" t="n">
        <f aca="false">F635+J634</f>
        <v>-3580.2</v>
      </c>
      <c r="H635" s="108" t="n">
        <f aca="false">IF(G635&gt;0,ROUND(G635/I635+0.5,0),0)</f>
        <v>0</v>
      </c>
      <c r="I635" s="109" t="n">
        <f aca="false">$C$10</f>
        <v>4405.7</v>
      </c>
      <c r="J635" s="110" t="n">
        <f aca="false">G635-(H635*I635)</f>
        <v>-3580.2</v>
      </c>
    </row>
    <row r="636" s="94" customFormat="true" ht="12.75" hidden="false" customHeight="true" outlineLevel="0" collapsed="false">
      <c r="B636" s="104" t="n">
        <f aca="false">+B635+1</f>
        <v>623</v>
      </c>
      <c r="C636" s="105" t="n">
        <v>2</v>
      </c>
      <c r="D636" s="51" t="n">
        <v>940636020</v>
      </c>
      <c r="E636" s="106" t="s">
        <v>686</v>
      </c>
      <c r="F636" s="55" t="n">
        <v>13.36</v>
      </c>
      <c r="G636" s="107" t="n">
        <f aca="false">F636+J635</f>
        <v>-3566.84</v>
      </c>
      <c r="H636" s="108" t="n">
        <f aca="false">IF(G636&gt;0,ROUND(G636/I636+0.5,0),0)</f>
        <v>0</v>
      </c>
      <c r="I636" s="109" t="n">
        <f aca="false">$C$10</f>
        <v>4405.7</v>
      </c>
      <c r="J636" s="110" t="n">
        <f aca="false">G636-(H636*I636)</f>
        <v>-3566.84</v>
      </c>
    </row>
    <row r="637" s="94" customFormat="true" ht="12.75" hidden="false" customHeight="true" outlineLevel="0" collapsed="false">
      <c r="B637" s="104" t="n">
        <f aca="false">+B636+1</f>
        <v>624</v>
      </c>
      <c r="C637" s="105" t="n">
        <v>1</v>
      </c>
      <c r="D637" s="51" t="n">
        <v>940643943</v>
      </c>
      <c r="E637" s="106" t="s">
        <v>687</v>
      </c>
      <c r="F637" s="55" t="n">
        <v>6.44</v>
      </c>
      <c r="G637" s="107" t="n">
        <f aca="false">F637+J636</f>
        <v>-3560.4</v>
      </c>
      <c r="H637" s="108" t="n">
        <f aca="false">IF(G637&gt;0,ROUND(G637/I637+0.5,0),0)</f>
        <v>0</v>
      </c>
      <c r="I637" s="109" t="n">
        <f aca="false">$C$10</f>
        <v>4405.7</v>
      </c>
      <c r="J637" s="110" t="n">
        <f aca="false">G637-(H637*I637)</f>
        <v>-3560.4</v>
      </c>
    </row>
    <row r="638" s="94" customFormat="true" ht="12.75" hidden="false" customHeight="true" outlineLevel="0" collapsed="false">
      <c r="B638" s="104" t="n">
        <f aca="false">+B637+1</f>
        <v>625</v>
      </c>
      <c r="C638" s="105" t="n">
        <v>2</v>
      </c>
      <c r="D638" s="51" t="n">
        <v>1202007678</v>
      </c>
      <c r="E638" s="106" t="s">
        <v>688</v>
      </c>
      <c r="F638" s="55" t="n">
        <v>3.44</v>
      </c>
      <c r="G638" s="107" t="n">
        <f aca="false">F638+J637</f>
        <v>-3556.96</v>
      </c>
      <c r="H638" s="108" t="n">
        <f aca="false">IF(G638&gt;0,ROUND(G638/I638+0.5,0),0)</f>
        <v>0</v>
      </c>
      <c r="I638" s="109" t="n">
        <f aca="false">$C$10</f>
        <v>4405.7</v>
      </c>
      <c r="J638" s="110" t="n">
        <f aca="false">G638-(H638*I638)</f>
        <v>-3556.96</v>
      </c>
    </row>
    <row r="639" s="94" customFormat="true" ht="12.75" hidden="false" customHeight="true" outlineLevel="0" collapsed="false">
      <c r="B639" s="104" t="n">
        <f aca="false">+B638+1</f>
        <v>626</v>
      </c>
      <c r="C639" s="105" t="n">
        <v>1</v>
      </c>
      <c r="D639" s="51" t="n">
        <v>1307748440</v>
      </c>
      <c r="E639" s="106" t="s">
        <v>689</v>
      </c>
      <c r="F639" s="55" t="n">
        <v>7.5</v>
      </c>
      <c r="G639" s="107" t="n">
        <f aca="false">F639+J638</f>
        <v>-3549.46</v>
      </c>
      <c r="H639" s="108" t="n">
        <f aca="false">IF(G639&gt;0,ROUND(G639/I639+0.5,0),0)</f>
        <v>0</v>
      </c>
      <c r="I639" s="109" t="n">
        <f aca="false">$C$10</f>
        <v>4405.7</v>
      </c>
      <c r="J639" s="110" t="n">
        <f aca="false">G639-(H639*I639)</f>
        <v>-3549.46</v>
      </c>
    </row>
    <row r="640" s="94" customFormat="true" ht="12.75" hidden="false" customHeight="true" outlineLevel="0" collapsed="false">
      <c r="B640" s="104" t="n">
        <f aca="false">+B639+1</f>
        <v>627</v>
      </c>
      <c r="C640" s="105" t="n">
        <v>3</v>
      </c>
      <c r="D640" s="51" t="n">
        <v>910823053</v>
      </c>
      <c r="E640" s="106" t="s">
        <v>690</v>
      </c>
      <c r="F640" s="55" t="n">
        <v>25.14</v>
      </c>
      <c r="G640" s="107" t="n">
        <f aca="false">F640+J639</f>
        <v>-3524.32</v>
      </c>
      <c r="H640" s="108" t="n">
        <f aca="false">IF(G640&gt;0,ROUND(G640/I640+0.5,0),0)</f>
        <v>0</v>
      </c>
      <c r="I640" s="109" t="n">
        <f aca="false">$C$10</f>
        <v>4405.7</v>
      </c>
      <c r="J640" s="110" t="n">
        <f aca="false">G640-(H640*I640)</f>
        <v>-3524.32</v>
      </c>
    </row>
    <row r="641" s="94" customFormat="true" ht="12.75" hidden="false" customHeight="true" outlineLevel="0" collapsed="false">
      <c r="B641" s="104" t="n">
        <f aca="false">+B640+1</f>
        <v>628</v>
      </c>
      <c r="C641" s="105" t="n">
        <v>3</v>
      </c>
      <c r="D641" s="51" t="n">
        <v>1104185820</v>
      </c>
      <c r="E641" s="106" t="s">
        <v>691</v>
      </c>
      <c r="F641" s="55" t="n">
        <v>5.04</v>
      </c>
      <c r="G641" s="107" t="n">
        <f aca="false">F641+J640</f>
        <v>-3519.28</v>
      </c>
      <c r="H641" s="108" t="n">
        <f aca="false">IF(G641&gt;0,ROUND(G641/I641+0.5,0),0)</f>
        <v>0</v>
      </c>
      <c r="I641" s="109" t="n">
        <f aca="false">$C$10</f>
        <v>4405.7</v>
      </c>
      <c r="J641" s="110" t="n">
        <f aca="false">G641-(H641*I641)</f>
        <v>-3519.28</v>
      </c>
    </row>
    <row r="642" s="94" customFormat="true" ht="12.75" hidden="false" customHeight="true" outlineLevel="0" collapsed="false">
      <c r="B642" s="104" t="n">
        <f aca="false">+B641+1</f>
        <v>629</v>
      </c>
      <c r="C642" s="105" t="n">
        <v>1</v>
      </c>
      <c r="D642" s="51" t="n">
        <v>914659388</v>
      </c>
      <c r="E642" s="106" t="s">
        <v>692</v>
      </c>
      <c r="F642" s="55" t="n">
        <v>1.79</v>
      </c>
      <c r="G642" s="107" t="n">
        <f aca="false">F642+J641</f>
        <v>-3517.49</v>
      </c>
      <c r="H642" s="108" t="n">
        <f aca="false">IF(G642&gt;0,ROUND(G642/I642+0.5,0),0)</f>
        <v>0</v>
      </c>
      <c r="I642" s="109" t="n">
        <f aca="false">$C$10</f>
        <v>4405.7</v>
      </c>
      <c r="J642" s="110" t="n">
        <f aca="false">G642-(H642*I642)</f>
        <v>-3517.49</v>
      </c>
    </row>
    <row r="643" s="94" customFormat="true" ht="12.75" hidden="false" customHeight="true" outlineLevel="0" collapsed="false">
      <c r="B643" s="104" t="n">
        <f aca="false">+B642+1</f>
        <v>630</v>
      </c>
      <c r="C643" s="105" t="n">
        <v>2</v>
      </c>
      <c r="D643" s="51" t="n">
        <v>920005683</v>
      </c>
      <c r="E643" s="106" t="s">
        <v>693</v>
      </c>
      <c r="F643" s="55" t="n">
        <v>13.88</v>
      </c>
      <c r="G643" s="107" t="n">
        <f aca="false">F643+J642</f>
        <v>-3503.61</v>
      </c>
      <c r="H643" s="108" t="n">
        <f aca="false">IF(G643&gt;0,ROUND(G643/I643+0.5,0),0)</f>
        <v>0</v>
      </c>
      <c r="I643" s="109" t="n">
        <f aca="false">$C$10</f>
        <v>4405.7</v>
      </c>
      <c r="J643" s="110" t="n">
        <f aca="false">G643-(H643*I643)</f>
        <v>-3503.61</v>
      </c>
    </row>
    <row r="644" s="94" customFormat="true" ht="12.75" hidden="false" customHeight="true" outlineLevel="0" collapsed="false">
      <c r="B644" s="104" t="n">
        <f aca="false">+B643+1</f>
        <v>631</v>
      </c>
      <c r="C644" s="105" t="n">
        <v>1</v>
      </c>
      <c r="D644" s="51" t="n">
        <v>913493144</v>
      </c>
      <c r="E644" s="106" t="s">
        <v>694</v>
      </c>
      <c r="F644" s="55" t="n">
        <v>1.72</v>
      </c>
      <c r="G644" s="107" t="n">
        <f aca="false">F644+J643</f>
        <v>-3501.89</v>
      </c>
      <c r="H644" s="108" t="n">
        <f aca="false">IF(G644&gt;0,ROUND(G644/I644+0.5,0),0)</f>
        <v>0</v>
      </c>
      <c r="I644" s="109" t="n">
        <f aca="false">$C$10</f>
        <v>4405.7</v>
      </c>
      <c r="J644" s="110" t="n">
        <f aca="false">G644-(H644*I644)</f>
        <v>-3501.89</v>
      </c>
    </row>
    <row r="645" s="94" customFormat="true" ht="12.75" hidden="false" customHeight="true" outlineLevel="0" collapsed="false">
      <c r="B645" s="104" t="n">
        <f aca="false">+B644+1</f>
        <v>632</v>
      </c>
      <c r="C645" s="105" t="n">
        <v>3</v>
      </c>
      <c r="D645" s="51" t="n">
        <v>703121079</v>
      </c>
      <c r="E645" s="106" t="s">
        <v>695</v>
      </c>
      <c r="F645" s="55" t="n">
        <v>6.04</v>
      </c>
      <c r="G645" s="107" t="n">
        <f aca="false">F645+J644</f>
        <v>-3495.85</v>
      </c>
      <c r="H645" s="108" t="n">
        <f aca="false">IF(G645&gt;0,ROUND(G645/I645+0.5,0),0)</f>
        <v>0</v>
      </c>
      <c r="I645" s="109" t="n">
        <f aca="false">$C$10</f>
        <v>4405.7</v>
      </c>
      <c r="J645" s="110" t="n">
        <f aca="false">G645-(H645*I645)</f>
        <v>-3495.85</v>
      </c>
    </row>
    <row r="646" s="94" customFormat="true" ht="12.75" hidden="false" customHeight="true" outlineLevel="0" collapsed="false">
      <c r="B646" s="104" t="n">
        <f aca="false">+B645+1</f>
        <v>633</v>
      </c>
      <c r="C646" s="105" t="n">
        <v>2</v>
      </c>
      <c r="D646" s="51" t="n">
        <v>930895404</v>
      </c>
      <c r="E646" s="106" t="s">
        <v>696</v>
      </c>
      <c r="F646" s="55" t="n">
        <v>4.28</v>
      </c>
      <c r="G646" s="107" t="n">
        <f aca="false">F646+J645</f>
        <v>-3491.57</v>
      </c>
      <c r="H646" s="108" t="n">
        <f aca="false">IF(G646&gt;0,ROUND(G646/I646+0.5,0),0)</f>
        <v>0</v>
      </c>
      <c r="I646" s="109" t="n">
        <f aca="false">$C$10</f>
        <v>4405.7</v>
      </c>
      <c r="J646" s="110" t="n">
        <f aca="false">G646-(H646*I646)</f>
        <v>-3491.57</v>
      </c>
    </row>
    <row r="647" s="94" customFormat="true" ht="12.75" hidden="false" customHeight="true" outlineLevel="0" collapsed="false">
      <c r="B647" s="104" t="n">
        <f aca="false">+B646+1</f>
        <v>634</v>
      </c>
      <c r="C647" s="105" t="n">
        <v>3</v>
      </c>
      <c r="D647" s="51" t="n">
        <v>916642275</v>
      </c>
      <c r="E647" s="106" t="s">
        <v>697</v>
      </c>
      <c r="F647" s="55" t="n">
        <v>1.77</v>
      </c>
      <c r="G647" s="107" t="n">
        <f aca="false">F647+J646</f>
        <v>-3489.8</v>
      </c>
      <c r="H647" s="108" t="n">
        <f aca="false">IF(G647&gt;0,ROUND(G647/I647+0.5,0),0)</f>
        <v>0</v>
      </c>
      <c r="I647" s="109" t="n">
        <f aca="false">$C$10</f>
        <v>4405.7</v>
      </c>
      <c r="J647" s="110" t="n">
        <f aca="false">G647-(H647*I647)</f>
        <v>-3489.8</v>
      </c>
    </row>
    <row r="648" s="94" customFormat="true" ht="12.75" hidden="false" customHeight="true" outlineLevel="0" collapsed="false">
      <c r="B648" s="104" t="n">
        <f aca="false">+B647+1</f>
        <v>635</v>
      </c>
      <c r="C648" s="105" t="n">
        <v>1</v>
      </c>
      <c r="D648" s="51" t="n">
        <v>1793097561001</v>
      </c>
      <c r="E648" s="106" t="s">
        <v>698</v>
      </c>
      <c r="F648" s="55" t="n">
        <v>1.94</v>
      </c>
      <c r="G648" s="107" t="n">
        <f aca="false">F648+J647</f>
        <v>-3487.86</v>
      </c>
      <c r="H648" s="108" t="n">
        <f aca="false">IF(G648&gt;0,ROUND(G648/I648+0.5,0),0)</f>
        <v>0</v>
      </c>
      <c r="I648" s="109" t="n">
        <f aca="false">$C$10</f>
        <v>4405.7</v>
      </c>
      <c r="J648" s="110" t="n">
        <f aca="false">G648-(H648*I648)</f>
        <v>-3487.86</v>
      </c>
    </row>
    <row r="649" s="94" customFormat="true" ht="12.75" hidden="false" customHeight="true" outlineLevel="0" collapsed="false">
      <c r="B649" s="104" t="n">
        <f aca="false">+B648+1</f>
        <v>636</v>
      </c>
      <c r="C649" s="105" t="n">
        <v>1</v>
      </c>
      <c r="D649" s="51" t="n">
        <v>959703901001</v>
      </c>
      <c r="E649" s="106" t="s">
        <v>699</v>
      </c>
      <c r="F649" s="55" t="n">
        <v>1.68</v>
      </c>
      <c r="G649" s="107" t="n">
        <f aca="false">F649+J648</f>
        <v>-3486.18</v>
      </c>
      <c r="H649" s="108" t="n">
        <f aca="false">IF(G649&gt;0,ROUND(G649/I649+0.5,0),0)</f>
        <v>0</v>
      </c>
      <c r="I649" s="109" t="n">
        <f aca="false">$C$10</f>
        <v>4405.7</v>
      </c>
      <c r="J649" s="110" t="n">
        <f aca="false">G649-(H649*I649)</f>
        <v>-3486.18</v>
      </c>
    </row>
    <row r="650" s="94" customFormat="true" ht="12.75" hidden="false" customHeight="true" outlineLevel="0" collapsed="false">
      <c r="B650" s="104" t="n">
        <f aca="false">+B649+1</f>
        <v>637</v>
      </c>
      <c r="C650" s="105" t="n">
        <v>1</v>
      </c>
      <c r="D650" s="51" t="n">
        <v>924393861</v>
      </c>
      <c r="E650" s="106" t="s">
        <v>700</v>
      </c>
      <c r="F650" s="55" t="n">
        <v>0.02</v>
      </c>
      <c r="G650" s="107" t="n">
        <f aca="false">F650+J649</f>
        <v>-3486.16</v>
      </c>
      <c r="H650" s="108" t="n">
        <f aca="false">IF(G650&gt;0,ROUND(G650/I650+0.5,0),0)</f>
        <v>0</v>
      </c>
      <c r="I650" s="109" t="n">
        <f aca="false">$C$10</f>
        <v>4405.7</v>
      </c>
      <c r="J650" s="110" t="n">
        <f aca="false">G650-(H650*I650)</f>
        <v>-3486.16</v>
      </c>
    </row>
    <row r="651" s="94" customFormat="true" ht="12.75" hidden="false" customHeight="true" outlineLevel="0" collapsed="false">
      <c r="B651" s="104" t="n">
        <f aca="false">+B650+1</f>
        <v>638</v>
      </c>
      <c r="C651" s="105" t="n">
        <v>1</v>
      </c>
      <c r="D651" s="51" t="n">
        <v>918769068</v>
      </c>
      <c r="E651" s="106" t="s">
        <v>701</v>
      </c>
      <c r="F651" s="55" t="n">
        <v>10.28</v>
      </c>
      <c r="G651" s="107" t="n">
        <f aca="false">F651+J650</f>
        <v>-3475.88</v>
      </c>
      <c r="H651" s="108" t="n">
        <f aca="false">IF(G651&gt;0,ROUND(G651/I651+0.5,0),0)</f>
        <v>0</v>
      </c>
      <c r="I651" s="109" t="n">
        <f aca="false">$C$10</f>
        <v>4405.7</v>
      </c>
      <c r="J651" s="110" t="n">
        <f aca="false">G651-(H651*I651)</f>
        <v>-3475.88</v>
      </c>
    </row>
    <row r="652" s="94" customFormat="true" ht="12.75" hidden="false" customHeight="true" outlineLevel="0" collapsed="false">
      <c r="B652" s="104" t="n">
        <f aca="false">+B651+1</f>
        <v>639</v>
      </c>
      <c r="C652" s="105" t="n">
        <v>1</v>
      </c>
      <c r="D652" s="51" t="n">
        <v>993107565001</v>
      </c>
      <c r="E652" s="106" t="s">
        <v>702</v>
      </c>
      <c r="F652" s="55" t="n">
        <v>0.36</v>
      </c>
      <c r="G652" s="107" t="n">
        <f aca="false">F652+J651</f>
        <v>-3475.52</v>
      </c>
      <c r="H652" s="108" t="n">
        <f aca="false">IF(G652&gt;0,ROUND(G652/I652+0.5,0),0)</f>
        <v>0</v>
      </c>
      <c r="I652" s="109" t="n">
        <f aca="false">$C$10</f>
        <v>4405.7</v>
      </c>
      <c r="J652" s="110" t="n">
        <f aca="false">G652-(H652*I652)</f>
        <v>-3475.52</v>
      </c>
    </row>
    <row r="653" s="94" customFormat="true" ht="12.75" hidden="false" customHeight="true" outlineLevel="0" collapsed="false">
      <c r="B653" s="104" t="n">
        <f aca="false">+B652+1</f>
        <v>640</v>
      </c>
      <c r="C653" s="105" t="n">
        <v>2</v>
      </c>
      <c r="D653" s="51" t="n">
        <v>927217976</v>
      </c>
      <c r="E653" s="106" t="s">
        <v>703</v>
      </c>
      <c r="F653" s="55" t="n">
        <v>3.43</v>
      </c>
      <c r="G653" s="107" t="n">
        <f aca="false">F653+J652</f>
        <v>-3472.09</v>
      </c>
      <c r="H653" s="108" t="n">
        <f aca="false">IF(G653&gt;0,ROUND(G653/I653+0.5,0),0)</f>
        <v>0</v>
      </c>
      <c r="I653" s="109" t="n">
        <f aca="false">$C$10</f>
        <v>4405.7</v>
      </c>
      <c r="J653" s="110" t="n">
        <f aca="false">G653-(H653*I653)</f>
        <v>-3472.09</v>
      </c>
    </row>
    <row r="654" s="94" customFormat="true" ht="12.75" hidden="false" customHeight="true" outlineLevel="0" collapsed="false">
      <c r="B654" s="104" t="n">
        <f aca="false">+B653+1</f>
        <v>641</v>
      </c>
      <c r="C654" s="105" t="n">
        <v>5</v>
      </c>
      <c r="D654" s="51" t="n">
        <v>907655534</v>
      </c>
      <c r="E654" s="106" t="s">
        <v>704</v>
      </c>
      <c r="F654" s="55" t="n">
        <v>13.47</v>
      </c>
      <c r="G654" s="107" t="n">
        <f aca="false">F654+J653</f>
        <v>-3458.62</v>
      </c>
      <c r="H654" s="108" t="n">
        <f aca="false">IF(G654&gt;0,ROUND(G654/I654+0.5,0),0)</f>
        <v>0</v>
      </c>
      <c r="I654" s="109" t="n">
        <f aca="false">$C$10</f>
        <v>4405.7</v>
      </c>
      <c r="J654" s="110" t="n">
        <f aca="false">G654-(H654*I654)</f>
        <v>-3458.62</v>
      </c>
    </row>
    <row r="655" s="94" customFormat="true" ht="12.75" hidden="false" customHeight="true" outlineLevel="0" collapsed="false">
      <c r="B655" s="104" t="n">
        <f aca="false">+B654+1</f>
        <v>642</v>
      </c>
      <c r="C655" s="105" t="n">
        <v>2</v>
      </c>
      <c r="D655" s="51" t="n">
        <v>953002052</v>
      </c>
      <c r="E655" s="106" t="s">
        <v>705</v>
      </c>
      <c r="F655" s="55" t="n">
        <v>1.53</v>
      </c>
      <c r="G655" s="107" t="n">
        <f aca="false">F655+J654</f>
        <v>-3457.09</v>
      </c>
      <c r="H655" s="108" t="n">
        <f aca="false">IF(G655&gt;0,ROUND(G655/I655+0.5,0),0)</f>
        <v>0</v>
      </c>
      <c r="I655" s="109" t="n">
        <f aca="false">$C$10</f>
        <v>4405.7</v>
      </c>
      <c r="J655" s="110" t="n">
        <f aca="false">G655-(H655*I655)</f>
        <v>-3457.09</v>
      </c>
    </row>
    <row r="656" s="94" customFormat="true" ht="12.75" hidden="false" customHeight="true" outlineLevel="0" collapsed="false">
      <c r="B656" s="104" t="n">
        <f aca="false">+B655+1</f>
        <v>643</v>
      </c>
      <c r="C656" s="105" t="n">
        <v>2</v>
      </c>
      <c r="D656" s="51" t="n">
        <v>1792693543001</v>
      </c>
      <c r="E656" s="106" t="s">
        <v>706</v>
      </c>
      <c r="F656" s="55" t="n">
        <v>7.05</v>
      </c>
      <c r="G656" s="107" t="n">
        <f aca="false">F656+J655</f>
        <v>-3450.04</v>
      </c>
      <c r="H656" s="108" t="n">
        <f aca="false">IF(G656&gt;0,ROUND(G656/I656+0.5,0),0)</f>
        <v>0</v>
      </c>
      <c r="I656" s="109" t="n">
        <f aca="false">$C$10</f>
        <v>4405.7</v>
      </c>
      <c r="J656" s="110" t="n">
        <f aca="false">G656-(H656*I656)</f>
        <v>-3450.04</v>
      </c>
    </row>
    <row r="657" s="94" customFormat="true" ht="12.75" hidden="false" customHeight="true" outlineLevel="0" collapsed="false">
      <c r="B657" s="104" t="n">
        <f aca="false">+B656+1</f>
        <v>644</v>
      </c>
      <c r="C657" s="105" t="n">
        <v>1</v>
      </c>
      <c r="D657" s="51" t="n">
        <v>908171531</v>
      </c>
      <c r="E657" s="106" t="s">
        <v>707</v>
      </c>
      <c r="F657" s="55" t="n">
        <v>11.75</v>
      </c>
      <c r="G657" s="107" t="n">
        <f aca="false">F657+J656</f>
        <v>-3438.29</v>
      </c>
      <c r="H657" s="108" t="n">
        <f aca="false">IF(G657&gt;0,ROUND(G657/I657+0.5,0),0)</f>
        <v>0</v>
      </c>
      <c r="I657" s="109" t="n">
        <f aca="false">$C$10</f>
        <v>4405.7</v>
      </c>
      <c r="J657" s="110" t="n">
        <f aca="false">G657-(H657*I657)</f>
        <v>-3438.29</v>
      </c>
    </row>
    <row r="658" s="94" customFormat="true" ht="12.75" hidden="false" customHeight="true" outlineLevel="0" collapsed="false">
      <c r="B658" s="104" t="n">
        <f aca="false">+B657+1</f>
        <v>645</v>
      </c>
      <c r="C658" s="105" t="n">
        <v>1</v>
      </c>
      <c r="D658" s="51" t="n">
        <v>918185166</v>
      </c>
      <c r="E658" s="106" t="s">
        <v>708</v>
      </c>
      <c r="F658" s="55" t="n">
        <v>1.99</v>
      </c>
      <c r="G658" s="107" t="n">
        <f aca="false">F658+J657</f>
        <v>-3436.3</v>
      </c>
      <c r="H658" s="108" t="n">
        <f aca="false">IF(G658&gt;0,ROUND(G658/I658+0.5,0),0)</f>
        <v>0</v>
      </c>
      <c r="I658" s="109" t="n">
        <f aca="false">$C$10</f>
        <v>4405.7</v>
      </c>
      <c r="J658" s="110" t="n">
        <f aca="false">G658-(H658*I658)</f>
        <v>-3436.3</v>
      </c>
    </row>
    <row r="659" s="94" customFormat="true" ht="12.75" hidden="false" customHeight="true" outlineLevel="0" collapsed="false">
      <c r="B659" s="104" t="n">
        <f aca="false">+B658+1</f>
        <v>646</v>
      </c>
      <c r="C659" s="105" t="n">
        <v>1</v>
      </c>
      <c r="D659" s="51" t="n">
        <v>1723627723</v>
      </c>
      <c r="E659" s="106" t="s">
        <v>709</v>
      </c>
      <c r="F659" s="55" t="n">
        <v>3.25</v>
      </c>
      <c r="G659" s="107" t="n">
        <f aca="false">F659+J658</f>
        <v>-3433.05</v>
      </c>
      <c r="H659" s="108" t="n">
        <f aca="false">IF(G659&gt;0,ROUND(G659/I659+0.5,0),0)</f>
        <v>0</v>
      </c>
      <c r="I659" s="109" t="n">
        <f aca="false">$C$10</f>
        <v>4405.7</v>
      </c>
      <c r="J659" s="110" t="n">
        <f aca="false">G659-(H659*I659)</f>
        <v>-3433.05</v>
      </c>
    </row>
    <row r="660" s="94" customFormat="true" ht="12.75" hidden="false" customHeight="true" outlineLevel="0" collapsed="false">
      <c r="B660" s="104" t="n">
        <f aca="false">+B659+1</f>
        <v>647</v>
      </c>
      <c r="C660" s="105" t="n">
        <v>2</v>
      </c>
      <c r="D660" s="51" t="n">
        <v>905153425</v>
      </c>
      <c r="E660" s="106" t="s">
        <v>710</v>
      </c>
      <c r="F660" s="55" t="n">
        <v>8.76</v>
      </c>
      <c r="G660" s="107" t="n">
        <f aca="false">F660+J659</f>
        <v>-3424.29</v>
      </c>
      <c r="H660" s="108" t="n">
        <f aca="false">IF(G660&gt;0,ROUND(G660/I660+0.5,0),0)</f>
        <v>0</v>
      </c>
      <c r="I660" s="109" t="n">
        <f aca="false">$C$10</f>
        <v>4405.7</v>
      </c>
      <c r="J660" s="110" t="n">
        <f aca="false">G660-(H660*I660)</f>
        <v>-3424.29</v>
      </c>
    </row>
    <row r="661" s="94" customFormat="true" ht="12.75" hidden="false" customHeight="true" outlineLevel="0" collapsed="false">
      <c r="B661" s="104" t="n">
        <f aca="false">+B660+1</f>
        <v>648</v>
      </c>
      <c r="C661" s="105" t="n">
        <v>1</v>
      </c>
      <c r="D661" s="51" t="n">
        <v>910962018</v>
      </c>
      <c r="E661" s="106" t="s">
        <v>711</v>
      </c>
      <c r="F661" s="55" t="n">
        <v>3.4</v>
      </c>
      <c r="G661" s="107" t="n">
        <f aca="false">F661+J660</f>
        <v>-3420.89</v>
      </c>
      <c r="H661" s="108" t="n">
        <f aca="false">IF(G661&gt;0,ROUND(G661/I661+0.5,0),0)</f>
        <v>0</v>
      </c>
      <c r="I661" s="109" t="n">
        <f aca="false">$C$10</f>
        <v>4405.7</v>
      </c>
      <c r="J661" s="110" t="n">
        <f aca="false">G661-(H661*I661)</f>
        <v>-3420.89</v>
      </c>
    </row>
    <row r="662" s="94" customFormat="true" ht="12.75" hidden="false" customHeight="true" outlineLevel="0" collapsed="false">
      <c r="B662" s="104" t="n">
        <f aca="false">+B661+1</f>
        <v>649</v>
      </c>
      <c r="C662" s="105" t="n">
        <v>2</v>
      </c>
      <c r="D662" s="51" t="n">
        <v>914648894</v>
      </c>
      <c r="E662" s="106" t="s">
        <v>712</v>
      </c>
      <c r="F662" s="55" t="n">
        <v>1.81</v>
      </c>
      <c r="G662" s="107" t="n">
        <f aca="false">F662+J661</f>
        <v>-3419.08</v>
      </c>
      <c r="H662" s="108" t="n">
        <f aca="false">IF(G662&gt;0,ROUND(G662/I662+0.5,0),0)</f>
        <v>0</v>
      </c>
      <c r="I662" s="109" t="n">
        <f aca="false">$C$10</f>
        <v>4405.7</v>
      </c>
      <c r="J662" s="110" t="n">
        <f aca="false">G662-(H662*I662)</f>
        <v>-3419.08</v>
      </c>
    </row>
    <row r="663" s="94" customFormat="true" ht="12.75" hidden="false" customHeight="true" outlineLevel="0" collapsed="false">
      <c r="B663" s="104" t="n">
        <f aca="false">+B662+1</f>
        <v>650</v>
      </c>
      <c r="C663" s="105" t="n">
        <v>2</v>
      </c>
      <c r="D663" s="51" t="n">
        <v>917334831</v>
      </c>
      <c r="E663" s="106" t="s">
        <v>713</v>
      </c>
      <c r="F663" s="55" t="n">
        <v>7.38</v>
      </c>
      <c r="G663" s="107" t="n">
        <f aca="false">F663+J662</f>
        <v>-3411.7</v>
      </c>
      <c r="H663" s="108" t="n">
        <f aca="false">IF(G663&gt;0,ROUND(G663/I663+0.5,0),0)</f>
        <v>0</v>
      </c>
      <c r="I663" s="109" t="n">
        <f aca="false">$C$10</f>
        <v>4405.7</v>
      </c>
      <c r="J663" s="110" t="n">
        <f aca="false">G663-(H663*I663)</f>
        <v>-3411.7</v>
      </c>
    </row>
    <row r="664" s="94" customFormat="true" ht="12.75" hidden="false" customHeight="true" outlineLevel="0" collapsed="false">
      <c r="B664" s="104" t="n">
        <f aca="false">+B663+1</f>
        <v>651</v>
      </c>
      <c r="C664" s="105" t="n">
        <v>1</v>
      </c>
      <c r="D664" s="51" t="n">
        <v>1205156514</v>
      </c>
      <c r="E664" s="106" t="s">
        <v>714</v>
      </c>
      <c r="F664" s="55" t="n">
        <v>2.42</v>
      </c>
      <c r="G664" s="107" t="n">
        <f aca="false">F664+J663</f>
        <v>-3409.28</v>
      </c>
      <c r="H664" s="108" t="n">
        <f aca="false">IF(G664&gt;0,ROUND(G664/I664+0.5,0),0)</f>
        <v>0</v>
      </c>
      <c r="I664" s="109" t="n">
        <f aca="false">$C$10</f>
        <v>4405.7</v>
      </c>
      <c r="J664" s="110" t="n">
        <f aca="false">G664-(H664*I664)</f>
        <v>-3409.28</v>
      </c>
    </row>
    <row r="665" s="94" customFormat="true" ht="12.75" hidden="false" customHeight="true" outlineLevel="0" collapsed="false">
      <c r="B665" s="104" t="n">
        <f aca="false">+B664+1</f>
        <v>652</v>
      </c>
      <c r="C665" s="105" t="n">
        <v>3</v>
      </c>
      <c r="D665" s="51" t="n">
        <v>929953768</v>
      </c>
      <c r="E665" s="106" t="s">
        <v>715</v>
      </c>
      <c r="F665" s="55" t="n">
        <v>3.82</v>
      </c>
      <c r="G665" s="107" t="n">
        <f aca="false">F665+J664</f>
        <v>-3405.46</v>
      </c>
      <c r="H665" s="108" t="n">
        <f aca="false">IF(G665&gt;0,ROUND(G665/I665+0.5,0),0)</f>
        <v>0</v>
      </c>
      <c r="I665" s="109" t="n">
        <f aca="false">$C$10</f>
        <v>4405.7</v>
      </c>
      <c r="J665" s="110" t="n">
        <f aca="false">G665-(H665*I665)</f>
        <v>-3405.46</v>
      </c>
    </row>
    <row r="666" s="94" customFormat="true" ht="12.75" hidden="false" customHeight="true" outlineLevel="0" collapsed="false">
      <c r="B666" s="104" t="n">
        <f aca="false">+B665+1</f>
        <v>653</v>
      </c>
      <c r="C666" s="105" t="n">
        <v>1</v>
      </c>
      <c r="D666" s="51" t="n">
        <v>914049440</v>
      </c>
      <c r="E666" s="106" t="s">
        <v>716</v>
      </c>
      <c r="F666" s="55" t="n">
        <v>4.41</v>
      </c>
      <c r="G666" s="107" t="n">
        <f aca="false">F666+J665</f>
        <v>-3401.05</v>
      </c>
      <c r="H666" s="108" t="n">
        <f aca="false">IF(G666&gt;0,ROUND(G666/I666+0.5,0),0)</f>
        <v>0</v>
      </c>
      <c r="I666" s="109" t="n">
        <f aca="false">$C$10</f>
        <v>4405.7</v>
      </c>
      <c r="J666" s="110" t="n">
        <f aca="false">G666-(H666*I666)</f>
        <v>-3401.05</v>
      </c>
    </row>
    <row r="667" s="94" customFormat="true" ht="12.75" hidden="false" customHeight="true" outlineLevel="0" collapsed="false">
      <c r="B667" s="104" t="n">
        <f aca="false">+B666+1</f>
        <v>654</v>
      </c>
      <c r="C667" s="105" t="n">
        <v>1</v>
      </c>
      <c r="D667" s="51" t="n">
        <v>993311928001</v>
      </c>
      <c r="E667" s="106" t="s">
        <v>717</v>
      </c>
      <c r="F667" s="55" t="n">
        <v>1.94</v>
      </c>
      <c r="G667" s="107" t="n">
        <f aca="false">F667+J666</f>
        <v>-3399.11</v>
      </c>
      <c r="H667" s="108" t="n">
        <f aca="false">IF(G667&gt;0,ROUND(G667/I667+0.5,0),0)</f>
        <v>0</v>
      </c>
      <c r="I667" s="109" t="n">
        <f aca="false">$C$10</f>
        <v>4405.7</v>
      </c>
      <c r="J667" s="110" t="n">
        <f aca="false">G667-(H667*I667)</f>
        <v>-3399.11</v>
      </c>
    </row>
    <row r="668" s="94" customFormat="true" ht="12.75" hidden="false" customHeight="true" outlineLevel="0" collapsed="false">
      <c r="B668" s="104" t="n">
        <f aca="false">+B667+1</f>
        <v>655</v>
      </c>
      <c r="C668" s="105" t="n">
        <v>2</v>
      </c>
      <c r="D668" s="51" t="n">
        <v>1391752202001</v>
      </c>
      <c r="E668" s="106" t="s">
        <v>718</v>
      </c>
      <c r="F668" s="55" t="n">
        <v>2.3</v>
      </c>
      <c r="G668" s="107" t="n">
        <f aca="false">F668+J667</f>
        <v>-3396.81</v>
      </c>
      <c r="H668" s="108" t="n">
        <f aca="false">IF(G668&gt;0,ROUND(G668/I668+0.5,0),0)</f>
        <v>0</v>
      </c>
      <c r="I668" s="109" t="n">
        <f aca="false">$C$10</f>
        <v>4405.7</v>
      </c>
      <c r="J668" s="110" t="n">
        <f aca="false">G668-(H668*I668)</f>
        <v>-3396.81</v>
      </c>
    </row>
    <row r="669" s="94" customFormat="true" ht="12.75" hidden="false" customHeight="true" outlineLevel="0" collapsed="false">
      <c r="B669" s="104" t="n">
        <f aca="false">+B668+1</f>
        <v>656</v>
      </c>
      <c r="C669" s="105" t="n">
        <v>2</v>
      </c>
      <c r="D669" s="51" t="n">
        <v>913152377</v>
      </c>
      <c r="E669" s="106" t="s">
        <v>719</v>
      </c>
      <c r="F669" s="55" t="n">
        <v>1.72</v>
      </c>
      <c r="G669" s="107" t="n">
        <f aca="false">F669+J668</f>
        <v>-3395.09</v>
      </c>
      <c r="H669" s="108" t="n">
        <f aca="false">IF(G669&gt;0,ROUND(G669/I669+0.5,0),0)</f>
        <v>0</v>
      </c>
      <c r="I669" s="109" t="n">
        <f aca="false">$C$10</f>
        <v>4405.7</v>
      </c>
      <c r="J669" s="110" t="n">
        <f aca="false">G669-(H669*I669)</f>
        <v>-3395.09</v>
      </c>
    </row>
    <row r="670" s="94" customFormat="true" ht="12.75" hidden="false" customHeight="true" outlineLevel="0" collapsed="false">
      <c r="B670" s="104" t="n">
        <f aca="false">+B669+1</f>
        <v>657</v>
      </c>
      <c r="C670" s="105" t="n">
        <v>1</v>
      </c>
      <c r="D670" s="51" t="n">
        <v>917339418</v>
      </c>
      <c r="E670" s="106" t="s">
        <v>720</v>
      </c>
      <c r="F670" s="55" t="n">
        <v>1.68</v>
      </c>
      <c r="G670" s="107" t="n">
        <f aca="false">F670+J669</f>
        <v>-3393.41</v>
      </c>
      <c r="H670" s="108" t="n">
        <f aca="false">IF(G670&gt;0,ROUND(G670/I670+0.5,0),0)</f>
        <v>0</v>
      </c>
      <c r="I670" s="109" t="n">
        <f aca="false">$C$10</f>
        <v>4405.7</v>
      </c>
      <c r="J670" s="110" t="n">
        <f aca="false">G670-(H670*I670)</f>
        <v>-3393.41</v>
      </c>
    </row>
    <row r="671" s="94" customFormat="true" ht="12.75" hidden="false" customHeight="true" outlineLevel="0" collapsed="false">
      <c r="B671" s="104" t="n">
        <f aca="false">+B670+1</f>
        <v>658</v>
      </c>
      <c r="C671" s="105" t="n">
        <v>3</v>
      </c>
      <c r="D671" s="51" t="n">
        <v>1204881708</v>
      </c>
      <c r="E671" s="106" t="s">
        <v>721</v>
      </c>
      <c r="F671" s="55" t="n">
        <v>9.1</v>
      </c>
      <c r="G671" s="107" t="n">
        <f aca="false">F671+J670</f>
        <v>-3384.31</v>
      </c>
      <c r="H671" s="108" t="n">
        <f aca="false">IF(G671&gt;0,ROUND(G671/I671+0.5,0),0)</f>
        <v>0</v>
      </c>
      <c r="I671" s="109" t="n">
        <f aca="false">$C$10</f>
        <v>4405.7</v>
      </c>
      <c r="J671" s="110" t="n">
        <f aca="false">G671-(H671*I671)</f>
        <v>-3384.31</v>
      </c>
    </row>
    <row r="672" s="94" customFormat="true" ht="12.75" hidden="false" customHeight="true" outlineLevel="0" collapsed="false">
      <c r="B672" s="104" t="n">
        <f aca="false">+B671+1</f>
        <v>659</v>
      </c>
      <c r="C672" s="105" t="n">
        <v>2</v>
      </c>
      <c r="D672" s="51" t="n">
        <v>909720302</v>
      </c>
      <c r="E672" s="106" t="s">
        <v>722</v>
      </c>
      <c r="F672" s="55" t="n">
        <v>4.96</v>
      </c>
      <c r="G672" s="107" t="n">
        <f aca="false">F672+J671</f>
        <v>-3379.35</v>
      </c>
      <c r="H672" s="108" t="n">
        <f aca="false">IF(G672&gt;0,ROUND(G672/I672+0.5,0),0)</f>
        <v>0</v>
      </c>
      <c r="I672" s="109" t="n">
        <f aca="false">$C$10</f>
        <v>4405.7</v>
      </c>
      <c r="J672" s="110" t="n">
        <f aca="false">G672-(H672*I672)</f>
        <v>-3379.35</v>
      </c>
    </row>
    <row r="673" s="94" customFormat="true" ht="12.75" hidden="false" customHeight="true" outlineLevel="0" collapsed="false">
      <c r="B673" s="104" t="n">
        <f aca="false">+B672+1</f>
        <v>660</v>
      </c>
      <c r="C673" s="105" t="n">
        <v>1</v>
      </c>
      <c r="D673" s="51" t="n">
        <v>1709338964</v>
      </c>
      <c r="E673" s="106" t="s">
        <v>723</v>
      </c>
      <c r="F673" s="55" t="n">
        <v>1.68</v>
      </c>
      <c r="G673" s="107" t="n">
        <f aca="false">F673+J672</f>
        <v>-3377.67</v>
      </c>
      <c r="H673" s="108" t="n">
        <f aca="false">IF(G673&gt;0,ROUND(G673/I673+0.5,0),0)</f>
        <v>0</v>
      </c>
      <c r="I673" s="109" t="n">
        <f aca="false">$C$10</f>
        <v>4405.7</v>
      </c>
      <c r="J673" s="110" t="n">
        <f aca="false">G673-(H673*I673)</f>
        <v>-3377.67</v>
      </c>
    </row>
    <row r="674" s="94" customFormat="true" ht="12.75" hidden="false" customHeight="true" outlineLevel="0" collapsed="false">
      <c r="B674" s="104" t="n">
        <f aca="false">+B673+1</f>
        <v>661</v>
      </c>
      <c r="C674" s="105" t="n">
        <v>6</v>
      </c>
      <c r="D674" s="51" t="n">
        <v>992709987001</v>
      </c>
      <c r="E674" s="106" t="s">
        <v>724</v>
      </c>
      <c r="F674" s="55" t="n">
        <v>11.64</v>
      </c>
      <c r="G674" s="107" t="n">
        <f aca="false">F674+J673</f>
        <v>-3366.03</v>
      </c>
      <c r="H674" s="108" t="n">
        <f aca="false">IF(G674&gt;0,ROUND(G674/I674+0.5,0),0)</f>
        <v>0</v>
      </c>
      <c r="I674" s="109" t="n">
        <f aca="false">$C$10</f>
        <v>4405.7</v>
      </c>
      <c r="J674" s="110" t="n">
        <f aca="false">G674-(H674*I674)</f>
        <v>-3366.03</v>
      </c>
    </row>
    <row r="675" s="94" customFormat="true" ht="12.75" hidden="false" customHeight="true" outlineLevel="0" collapsed="false">
      <c r="B675" s="104" t="n">
        <f aca="false">+B674+1</f>
        <v>662</v>
      </c>
      <c r="C675" s="105" t="n">
        <v>3</v>
      </c>
      <c r="D675" s="51" t="n">
        <v>691722449001</v>
      </c>
      <c r="E675" s="106" t="s">
        <v>725</v>
      </c>
      <c r="F675" s="55" t="n">
        <v>12.26</v>
      </c>
      <c r="G675" s="107" t="n">
        <f aca="false">F675+J674</f>
        <v>-3353.77</v>
      </c>
      <c r="H675" s="108" t="n">
        <f aca="false">IF(G675&gt;0,ROUND(G675/I675+0.5,0),0)</f>
        <v>0</v>
      </c>
      <c r="I675" s="109" t="n">
        <f aca="false">$C$10</f>
        <v>4405.7</v>
      </c>
      <c r="J675" s="110" t="n">
        <f aca="false">G675-(H675*I675)</f>
        <v>-3353.77</v>
      </c>
    </row>
    <row r="676" s="94" customFormat="true" ht="12.75" hidden="false" customHeight="true" outlineLevel="0" collapsed="false">
      <c r="B676" s="104" t="n">
        <f aca="false">+B675+1</f>
        <v>663</v>
      </c>
      <c r="C676" s="105" t="n">
        <v>2</v>
      </c>
      <c r="D676" s="51" t="n">
        <v>1190006820001</v>
      </c>
      <c r="E676" s="106" t="s">
        <v>726</v>
      </c>
      <c r="F676" s="55" t="n">
        <v>35.78</v>
      </c>
      <c r="G676" s="107" t="n">
        <f aca="false">F676+J675</f>
        <v>-3317.99</v>
      </c>
      <c r="H676" s="108" t="n">
        <f aca="false">IF(G676&gt;0,ROUND(G676/I676+0.5,0),0)</f>
        <v>0</v>
      </c>
      <c r="I676" s="109" t="n">
        <f aca="false">$C$10</f>
        <v>4405.7</v>
      </c>
      <c r="J676" s="110" t="n">
        <f aca="false">G676-(H676*I676)</f>
        <v>-3317.99</v>
      </c>
    </row>
    <row r="677" s="94" customFormat="true" ht="12.75" hidden="false" customHeight="true" outlineLevel="0" collapsed="false">
      <c r="B677" s="104" t="n">
        <f aca="false">+B676+1</f>
        <v>664</v>
      </c>
      <c r="C677" s="105" t="n">
        <v>2</v>
      </c>
      <c r="D677" s="51" t="n">
        <v>921077392001</v>
      </c>
      <c r="E677" s="106" t="s">
        <v>727</v>
      </c>
      <c r="F677" s="55" t="n">
        <v>5.87</v>
      </c>
      <c r="G677" s="107" t="n">
        <f aca="false">F677+J676</f>
        <v>-3312.12</v>
      </c>
      <c r="H677" s="108" t="n">
        <f aca="false">IF(G677&gt;0,ROUND(G677/I677+0.5,0),0)</f>
        <v>0</v>
      </c>
      <c r="I677" s="109" t="n">
        <f aca="false">$C$10</f>
        <v>4405.7</v>
      </c>
      <c r="J677" s="110" t="n">
        <f aca="false">G677-(H677*I677)</f>
        <v>-3312.12</v>
      </c>
    </row>
    <row r="678" s="94" customFormat="true" ht="12.75" hidden="false" customHeight="true" outlineLevel="0" collapsed="false">
      <c r="B678" s="104" t="n">
        <f aca="false">+B677+1</f>
        <v>665</v>
      </c>
      <c r="C678" s="105" t="n">
        <v>1</v>
      </c>
      <c r="D678" s="51" t="n">
        <v>905936134</v>
      </c>
      <c r="E678" s="106" t="s">
        <v>728</v>
      </c>
      <c r="F678" s="55" t="n">
        <v>1.75</v>
      </c>
      <c r="G678" s="107" t="n">
        <f aca="false">F678+J677</f>
        <v>-3310.37</v>
      </c>
      <c r="H678" s="108" t="n">
        <f aca="false">IF(G678&gt;0,ROUND(G678/I678+0.5,0),0)</f>
        <v>0</v>
      </c>
      <c r="I678" s="109" t="n">
        <f aca="false">$C$10</f>
        <v>4405.7</v>
      </c>
      <c r="J678" s="110" t="n">
        <f aca="false">G678-(H678*I678)</f>
        <v>-3310.37</v>
      </c>
    </row>
    <row r="679" s="94" customFormat="true" ht="12.75" hidden="false" customHeight="true" outlineLevel="0" collapsed="false">
      <c r="B679" s="104" t="n">
        <f aca="false">+B678+1</f>
        <v>666</v>
      </c>
      <c r="C679" s="105" t="n">
        <v>1</v>
      </c>
      <c r="D679" s="51" t="n">
        <v>908375942</v>
      </c>
      <c r="E679" s="106" t="s">
        <v>729</v>
      </c>
      <c r="F679" s="55" t="n">
        <v>2.18</v>
      </c>
      <c r="G679" s="107" t="n">
        <f aca="false">F679+J678</f>
        <v>-3308.19</v>
      </c>
      <c r="H679" s="108" t="n">
        <f aca="false">IF(G679&gt;0,ROUND(G679/I679+0.5,0),0)</f>
        <v>0</v>
      </c>
      <c r="I679" s="109" t="n">
        <f aca="false">$C$10</f>
        <v>4405.7</v>
      </c>
      <c r="J679" s="110" t="n">
        <f aca="false">G679-(H679*I679)</f>
        <v>-3308.19</v>
      </c>
    </row>
    <row r="680" s="94" customFormat="true" ht="12.75" hidden="false" customHeight="true" outlineLevel="0" collapsed="false">
      <c r="B680" s="104" t="n">
        <f aca="false">+B679+1</f>
        <v>667</v>
      </c>
      <c r="C680" s="105" t="n">
        <v>1</v>
      </c>
      <c r="D680" s="51" t="n">
        <v>962158077</v>
      </c>
      <c r="E680" s="106" t="s">
        <v>730</v>
      </c>
      <c r="F680" s="55" t="n">
        <v>1.68</v>
      </c>
      <c r="G680" s="107" t="n">
        <f aca="false">F680+J679</f>
        <v>-3306.51</v>
      </c>
      <c r="H680" s="108" t="n">
        <f aca="false">IF(G680&gt;0,ROUND(G680/I680+0.5,0),0)</f>
        <v>0</v>
      </c>
      <c r="I680" s="109" t="n">
        <f aca="false">$C$10</f>
        <v>4405.7</v>
      </c>
      <c r="J680" s="110" t="n">
        <f aca="false">G680-(H680*I680)</f>
        <v>-3306.51</v>
      </c>
    </row>
    <row r="681" s="94" customFormat="true" ht="12.75" hidden="false" customHeight="true" outlineLevel="0" collapsed="false">
      <c r="B681" s="104" t="n">
        <f aca="false">+B680+1</f>
        <v>668</v>
      </c>
      <c r="C681" s="105" t="n">
        <v>2</v>
      </c>
      <c r="D681" s="51" t="n">
        <v>911281806</v>
      </c>
      <c r="E681" s="106" t="s">
        <v>731</v>
      </c>
      <c r="F681" s="55" t="n">
        <v>3.97</v>
      </c>
      <c r="G681" s="107" t="n">
        <f aca="false">F681+J680</f>
        <v>-3302.54</v>
      </c>
      <c r="H681" s="108" t="n">
        <f aca="false">IF(G681&gt;0,ROUND(G681/I681+0.5,0),0)</f>
        <v>0</v>
      </c>
      <c r="I681" s="109" t="n">
        <f aca="false">$C$10</f>
        <v>4405.7</v>
      </c>
      <c r="J681" s="110" t="n">
        <f aca="false">G681-(H681*I681)</f>
        <v>-3302.54</v>
      </c>
    </row>
    <row r="682" s="94" customFormat="true" ht="12.75" hidden="false" customHeight="true" outlineLevel="0" collapsed="false">
      <c r="B682" s="104" t="n">
        <f aca="false">+B681+1</f>
        <v>669</v>
      </c>
      <c r="C682" s="105" t="n">
        <v>1</v>
      </c>
      <c r="D682" s="51" t="n">
        <v>924752033</v>
      </c>
      <c r="E682" s="106" t="s">
        <v>732</v>
      </c>
      <c r="F682" s="55" t="n">
        <v>8.31</v>
      </c>
      <c r="G682" s="107" t="n">
        <f aca="false">F682+J681</f>
        <v>-3294.23</v>
      </c>
      <c r="H682" s="108" t="n">
        <f aca="false">IF(G682&gt;0,ROUND(G682/I682+0.5,0),0)</f>
        <v>0</v>
      </c>
      <c r="I682" s="109" t="n">
        <f aca="false">$C$10</f>
        <v>4405.7</v>
      </c>
      <c r="J682" s="110" t="n">
        <f aca="false">G682-(H682*I682)</f>
        <v>-3294.23</v>
      </c>
    </row>
    <row r="683" s="94" customFormat="true" ht="12.75" hidden="false" customHeight="true" outlineLevel="0" collapsed="false">
      <c r="B683" s="104" t="n">
        <f aca="false">+B682+1</f>
        <v>670</v>
      </c>
      <c r="C683" s="105" t="n">
        <v>1</v>
      </c>
      <c r="D683" s="51" t="n">
        <v>925556904</v>
      </c>
      <c r="E683" s="106" t="s">
        <v>733</v>
      </c>
      <c r="F683" s="55" t="n">
        <v>2.44</v>
      </c>
      <c r="G683" s="107" t="n">
        <f aca="false">F683+J682</f>
        <v>-3291.79</v>
      </c>
      <c r="H683" s="108" t="n">
        <f aca="false">IF(G683&gt;0,ROUND(G683/I683+0.5,0),0)</f>
        <v>0</v>
      </c>
      <c r="I683" s="109" t="n">
        <f aca="false">$C$10</f>
        <v>4405.7</v>
      </c>
      <c r="J683" s="110" t="n">
        <f aca="false">G683-(H683*I683)</f>
        <v>-3291.79</v>
      </c>
    </row>
    <row r="684" s="94" customFormat="true" ht="12.75" hidden="false" customHeight="true" outlineLevel="0" collapsed="false">
      <c r="B684" s="104" t="n">
        <f aca="false">+B683+1</f>
        <v>671</v>
      </c>
      <c r="C684" s="105" t="n">
        <v>3</v>
      </c>
      <c r="D684" s="51" t="n">
        <v>916040231</v>
      </c>
      <c r="E684" s="106" t="s">
        <v>734</v>
      </c>
      <c r="F684" s="55" t="n">
        <v>5.6</v>
      </c>
      <c r="G684" s="107" t="n">
        <f aca="false">F684+J683</f>
        <v>-3286.19</v>
      </c>
      <c r="H684" s="108" t="n">
        <f aca="false">IF(G684&gt;0,ROUND(G684/I684+0.5,0),0)</f>
        <v>0</v>
      </c>
      <c r="I684" s="109" t="n">
        <f aca="false">$C$10</f>
        <v>4405.7</v>
      </c>
      <c r="J684" s="110" t="n">
        <f aca="false">G684-(H684*I684)</f>
        <v>-3286.19</v>
      </c>
    </row>
    <row r="685" s="94" customFormat="true" ht="12.75" hidden="false" customHeight="true" outlineLevel="0" collapsed="false">
      <c r="B685" s="104" t="n">
        <f aca="false">+B684+1</f>
        <v>672</v>
      </c>
      <c r="C685" s="105" t="n">
        <v>1</v>
      </c>
      <c r="D685" s="51" t="n">
        <v>1716419716</v>
      </c>
      <c r="E685" s="106" t="s">
        <v>735</v>
      </c>
      <c r="F685" s="55" t="n">
        <v>1.68</v>
      </c>
      <c r="G685" s="107" t="n">
        <f aca="false">F685+J684</f>
        <v>-3284.51</v>
      </c>
      <c r="H685" s="108" t="n">
        <f aca="false">IF(G685&gt;0,ROUND(G685/I685+0.5,0),0)</f>
        <v>0</v>
      </c>
      <c r="I685" s="109" t="n">
        <f aca="false">$C$10</f>
        <v>4405.7</v>
      </c>
      <c r="J685" s="110" t="n">
        <f aca="false">G685-(H685*I685)</f>
        <v>-3284.51</v>
      </c>
    </row>
    <row r="686" s="94" customFormat="true" ht="12.75" hidden="false" customHeight="true" outlineLevel="0" collapsed="false">
      <c r="B686" s="104" t="n">
        <f aca="false">+B685+1</f>
        <v>673</v>
      </c>
      <c r="C686" s="105" t="n">
        <v>2</v>
      </c>
      <c r="D686" s="51" t="n">
        <v>1102109715</v>
      </c>
      <c r="E686" s="106" t="s">
        <v>736</v>
      </c>
      <c r="F686" s="55" t="n">
        <v>3.71</v>
      </c>
      <c r="G686" s="107" t="n">
        <f aca="false">F686+J685</f>
        <v>-3280.8</v>
      </c>
      <c r="H686" s="108" t="n">
        <f aca="false">IF(G686&gt;0,ROUND(G686/I686+0.5,0),0)</f>
        <v>0</v>
      </c>
      <c r="I686" s="109" t="n">
        <f aca="false">$C$10</f>
        <v>4405.7</v>
      </c>
      <c r="J686" s="110" t="n">
        <f aca="false">G686-(H686*I686)</f>
        <v>-3280.8</v>
      </c>
    </row>
    <row r="687" s="94" customFormat="true" ht="12.75" hidden="false" customHeight="true" outlineLevel="0" collapsed="false">
      <c r="B687" s="104" t="n">
        <f aca="false">+B686+1</f>
        <v>674</v>
      </c>
      <c r="C687" s="105" t="n">
        <v>6</v>
      </c>
      <c r="D687" s="51" t="n">
        <v>930836432</v>
      </c>
      <c r="E687" s="106" t="s">
        <v>737</v>
      </c>
      <c r="F687" s="55" t="n">
        <v>103.33</v>
      </c>
      <c r="G687" s="107" t="n">
        <f aca="false">F687+J686</f>
        <v>-3177.47</v>
      </c>
      <c r="H687" s="108" t="n">
        <f aca="false">IF(G687&gt;0,ROUND(G687/I687+0.5,0),0)</f>
        <v>0</v>
      </c>
      <c r="I687" s="109" t="n">
        <f aca="false">$C$10</f>
        <v>4405.7</v>
      </c>
      <c r="J687" s="110" t="n">
        <f aca="false">G687-(H687*I687)</f>
        <v>-3177.47</v>
      </c>
    </row>
    <row r="688" s="94" customFormat="true" ht="12.75" hidden="false" customHeight="true" outlineLevel="0" collapsed="false">
      <c r="B688" s="104" t="n">
        <f aca="false">+B687+1</f>
        <v>675</v>
      </c>
      <c r="C688" s="105" t="n">
        <v>3</v>
      </c>
      <c r="D688" s="51" t="n">
        <v>931251466</v>
      </c>
      <c r="E688" s="106" t="s">
        <v>738</v>
      </c>
      <c r="F688" s="55" t="n">
        <v>3.47</v>
      </c>
      <c r="G688" s="107" t="n">
        <f aca="false">F688+J687</f>
        <v>-3174</v>
      </c>
      <c r="H688" s="108" t="n">
        <f aca="false">IF(G688&gt;0,ROUND(G688/I688+0.5,0),0)</f>
        <v>0</v>
      </c>
      <c r="I688" s="109" t="n">
        <f aca="false">$C$10</f>
        <v>4405.7</v>
      </c>
      <c r="J688" s="110" t="n">
        <f aca="false">G688-(H688*I688)</f>
        <v>-3174</v>
      </c>
    </row>
    <row r="689" s="94" customFormat="true" ht="12.75" hidden="false" customHeight="true" outlineLevel="0" collapsed="false">
      <c r="B689" s="104" t="n">
        <f aca="false">+B688+1</f>
        <v>676</v>
      </c>
      <c r="C689" s="105" t="n">
        <v>1</v>
      </c>
      <c r="D689" s="51" t="n">
        <v>902055060</v>
      </c>
      <c r="E689" s="106" t="s">
        <v>739</v>
      </c>
      <c r="F689" s="55" t="n">
        <v>3.02</v>
      </c>
      <c r="G689" s="107" t="n">
        <f aca="false">F689+J688</f>
        <v>-3170.98</v>
      </c>
      <c r="H689" s="108" t="n">
        <f aca="false">IF(G689&gt;0,ROUND(G689/I689+0.5,0),0)</f>
        <v>0</v>
      </c>
      <c r="I689" s="109" t="n">
        <f aca="false">$C$10</f>
        <v>4405.7</v>
      </c>
      <c r="J689" s="110" t="n">
        <f aca="false">G689-(H689*I689)</f>
        <v>-3170.98</v>
      </c>
    </row>
    <row r="690" s="94" customFormat="true" ht="12.75" hidden="false" customHeight="true" outlineLevel="0" collapsed="false">
      <c r="B690" s="104" t="n">
        <f aca="false">+B689+1</f>
        <v>677</v>
      </c>
      <c r="C690" s="105" t="n">
        <v>3</v>
      </c>
      <c r="D690" s="51" t="n">
        <v>992322993001</v>
      </c>
      <c r="E690" s="106" t="s">
        <v>740</v>
      </c>
      <c r="F690" s="55" t="n">
        <v>6.84</v>
      </c>
      <c r="G690" s="107" t="n">
        <f aca="false">F690+J689</f>
        <v>-3164.14</v>
      </c>
      <c r="H690" s="108" t="n">
        <f aca="false">IF(G690&gt;0,ROUND(G690/I690+0.5,0),0)</f>
        <v>0</v>
      </c>
      <c r="I690" s="109" t="n">
        <f aca="false">$C$10</f>
        <v>4405.7</v>
      </c>
      <c r="J690" s="110" t="n">
        <f aca="false">G690-(H690*I690)</f>
        <v>-3164.14</v>
      </c>
    </row>
    <row r="691" s="94" customFormat="true" ht="12.75" hidden="false" customHeight="true" outlineLevel="0" collapsed="false">
      <c r="B691" s="104" t="n">
        <f aca="false">+B690+1</f>
        <v>678</v>
      </c>
      <c r="C691" s="105" t="n">
        <v>2</v>
      </c>
      <c r="D691" s="51" t="n">
        <v>1792693284001</v>
      </c>
      <c r="E691" s="106" t="s">
        <v>741</v>
      </c>
      <c r="F691" s="55" t="n">
        <v>5.12</v>
      </c>
      <c r="G691" s="107" t="n">
        <f aca="false">F691+J690</f>
        <v>-3159.02</v>
      </c>
      <c r="H691" s="108" t="n">
        <f aca="false">IF(G691&gt;0,ROUND(G691/I691+0.5,0),0)</f>
        <v>0</v>
      </c>
      <c r="I691" s="109" t="n">
        <f aca="false">$C$10</f>
        <v>4405.7</v>
      </c>
      <c r="J691" s="110" t="n">
        <f aca="false">G691-(H691*I691)</f>
        <v>-3159.02</v>
      </c>
    </row>
    <row r="692" s="94" customFormat="true" ht="12.75" hidden="false" customHeight="true" outlineLevel="0" collapsed="false">
      <c r="B692" s="104" t="n">
        <f aca="false">+B691+1</f>
        <v>679</v>
      </c>
      <c r="C692" s="105" t="n">
        <v>2</v>
      </c>
      <c r="D692" s="51" t="n">
        <v>602835787</v>
      </c>
      <c r="E692" s="106" t="s">
        <v>742</v>
      </c>
      <c r="F692" s="55" t="n">
        <v>3.36</v>
      </c>
      <c r="G692" s="107" t="n">
        <f aca="false">F692+J691</f>
        <v>-3155.66</v>
      </c>
      <c r="H692" s="108" t="n">
        <f aca="false">IF(G692&gt;0,ROUND(G692/I692+0.5,0),0)</f>
        <v>0</v>
      </c>
      <c r="I692" s="109" t="n">
        <f aca="false">$C$10</f>
        <v>4405.7</v>
      </c>
      <c r="J692" s="110" t="n">
        <f aca="false">G692-(H692*I692)</f>
        <v>-3155.66</v>
      </c>
    </row>
    <row r="693" s="94" customFormat="true" ht="12.75" hidden="false" customHeight="true" outlineLevel="0" collapsed="false">
      <c r="B693" s="104" t="n">
        <f aca="false">+B692+1</f>
        <v>680</v>
      </c>
      <c r="C693" s="105" t="n">
        <v>1</v>
      </c>
      <c r="D693" s="51" t="n">
        <v>952205458</v>
      </c>
      <c r="E693" s="106" t="s">
        <v>743</v>
      </c>
      <c r="F693" s="55" t="n">
        <v>1.68</v>
      </c>
      <c r="G693" s="107" t="n">
        <f aca="false">F693+J692</f>
        <v>-3153.98</v>
      </c>
      <c r="H693" s="108" t="n">
        <f aca="false">IF(G693&gt;0,ROUND(G693/I693+0.5,0),0)</f>
        <v>0</v>
      </c>
      <c r="I693" s="109" t="n">
        <f aca="false">$C$10</f>
        <v>4405.7</v>
      </c>
      <c r="J693" s="110" t="n">
        <f aca="false">G693-(H693*I693)</f>
        <v>-3153.98</v>
      </c>
    </row>
    <row r="694" s="94" customFormat="true" ht="12.75" hidden="false" customHeight="true" outlineLevel="0" collapsed="false">
      <c r="B694" s="104" t="n">
        <f aca="false">+B693+1</f>
        <v>681</v>
      </c>
      <c r="C694" s="105" t="n">
        <v>1</v>
      </c>
      <c r="D694" s="51" t="n">
        <v>915572101</v>
      </c>
      <c r="E694" s="106" t="s">
        <v>744</v>
      </c>
      <c r="F694" s="55" t="n">
        <v>1.68</v>
      </c>
      <c r="G694" s="107" t="n">
        <f aca="false">F694+J693</f>
        <v>-3152.3</v>
      </c>
      <c r="H694" s="108" t="n">
        <f aca="false">IF(G694&gt;0,ROUND(G694/I694+0.5,0),0)</f>
        <v>0</v>
      </c>
      <c r="I694" s="109" t="n">
        <f aca="false">$C$10</f>
        <v>4405.7</v>
      </c>
      <c r="J694" s="110" t="n">
        <f aca="false">G694-(H694*I694)</f>
        <v>-3152.3</v>
      </c>
    </row>
    <row r="695" s="94" customFormat="true" ht="12.75" hidden="false" customHeight="true" outlineLevel="0" collapsed="false">
      <c r="B695" s="104" t="n">
        <f aca="false">+B694+1</f>
        <v>682</v>
      </c>
      <c r="C695" s="105" t="n">
        <v>2</v>
      </c>
      <c r="D695" s="51" t="n">
        <v>918044447</v>
      </c>
      <c r="E695" s="106" t="s">
        <v>745</v>
      </c>
      <c r="F695" s="55" t="n">
        <v>2.98</v>
      </c>
      <c r="G695" s="107" t="n">
        <f aca="false">F695+J694</f>
        <v>-3149.32</v>
      </c>
      <c r="H695" s="108" t="n">
        <f aca="false">IF(G695&gt;0,ROUND(G695/I695+0.5,0),0)</f>
        <v>0</v>
      </c>
      <c r="I695" s="109" t="n">
        <f aca="false">$C$10</f>
        <v>4405.7</v>
      </c>
      <c r="J695" s="110" t="n">
        <f aca="false">G695-(H695*I695)</f>
        <v>-3149.32</v>
      </c>
    </row>
    <row r="696" s="94" customFormat="true" ht="12.75" hidden="false" customHeight="true" outlineLevel="0" collapsed="false">
      <c r="B696" s="104" t="n">
        <f aca="false">+B695+1</f>
        <v>683</v>
      </c>
      <c r="C696" s="105" t="n">
        <v>2</v>
      </c>
      <c r="D696" s="51" t="n">
        <v>940717697</v>
      </c>
      <c r="E696" s="106" t="s">
        <v>746</v>
      </c>
      <c r="F696" s="55" t="n">
        <v>3.36</v>
      </c>
      <c r="G696" s="107" t="n">
        <f aca="false">F696+J695</f>
        <v>-3145.96</v>
      </c>
      <c r="H696" s="108" t="n">
        <f aca="false">IF(G696&gt;0,ROUND(G696/I696+0.5,0),0)</f>
        <v>0</v>
      </c>
      <c r="I696" s="109" t="n">
        <f aca="false">$C$10</f>
        <v>4405.7</v>
      </c>
      <c r="J696" s="110" t="n">
        <f aca="false">G696-(H696*I696)</f>
        <v>-3145.96</v>
      </c>
    </row>
    <row r="697" s="94" customFormat="true" ht="12.75" hidden="false" customHeight="true" outlineLevel="0" collapsed="false">
      <c r="B697" s="104" t="n">
        <f aca="false">+B696+1</f>
        <v>684</v>
      </c>
      <c r="C697" s="105" t="n">
        <v>3</v>
      </c>
      <c r="D697" s="51" t="n">
        <v>922076724</v>
      </c>
      <c r="E697" s="106" t="s">
        <v>747</v>
      </c>
      <c r="F697" s="55" t="n">
        <v>5.04</v>
      </c>
      <c r="G697" s="107" t="n">
        <f aca="false">F697+J696</f>
        <v>-3140.92</v>
      </c>
      <c r="H697" s="108" t="n">
        <f aca="false">IF(G697&gt;0,ROUND(G697/I697+0.5,0),0)</f>
        <v>0</v>
      </c>
      <c r="I697" s="109" t="n">
        <f aca="false">$C$10</f>
        <v>4405.7</v>
      </c>
      <c r="J697" s="110" t="n">
        <f aca="false">G697-(H697*I697)</f>
        <v>-3140.92</v>
      </c>
    </row>
    <row r="698" s="94" customFormat="true" ht="12.75" hidden="false" customHeight="true" outlineLevel="0" collapsed="false">
      <c r="B698" s="104" t="n">
        <f aca="false">+B697+1</f>
        <v>685</v>
      </c>
      <c r="C698" s="105" t="n">
        <v>1</v>
      </c>
      <c r="D698" s="51" t="n">
        <v>910929025</v>
      </c>
      <c r="E698" s="106" t="s">
        <v>748</v>
      </c>
      <c r="F698" s="55" t="n">
        <v>1.81</v>
      </c>
      <c r="G698" s="107" t="n">
        <f aca="false">F698+J697</f>
        <v>-3139.11</v>
      </c>
      <c r="H698" s="108" t="n">
        <f aca="false">IF(G698&gt;0,ROUND(G698/I698+0.5,0),0)</f>
        <v>0</v>
      </c>
      <c r="I698" s="109" t="n">
        <f aca="false">$C$10</f>
        <v>4405.7</v>
      </c>
      <c r="J698" s="110" t="n">
        <f aca="false">G698-(H698*I698)</f>
        <v>-3139.11</v>
      </c>
    </row>
    <row r="699" s="94" customFormat="true" ht="12.75" hidden="false" customHeight="true" outlineLevel="0" collapsed="false">
      <c r="B699" s="104" t="n">
        <f aca="false">+B698+1</f>
        <v>686</v>
      </c>
      <c r="C699" s="105" t="n">
        <v>1</v>
      </c>
      <c r="D699" s="51" t="n">
        <v>915780456</v>
      </c>
      <c r="E699" s="106" t="s">
        <v>749</v>
      </c>
      <c r="F699" s="55" t="n">
        <v>1.77</v>
      </c>
      <c r="G699" s="107" t="n">
        <f aca="false">F699+J698</f>
        <v>-3137.34</v>
      </c>
      <c r="H699" s="108" t="n">
        <f aca="false">IF(G699&gt;0,ROUND(G699/I699+0.5,0),0)</f>
        <v>0</v>
      </c>
      <c r="I699" s="109" t="n">
        <f aca="false">$C$10</f>
        <v>4405.7</v>
      </c>
      <c r="J699" s="110" t="n">
        <f aca="false">G699-(H699*I699)</f>
        <v>-3137.34</v>
      </c>
    </row>
    <row r="700" s="94" customFormat="true" ht="12.75" hidden="false" customHeight="true" outlineLevel="0" collapsed="false">
      <c r="B700" s="104" t="n">
        <f aca="false">+B699+1</f>
        <v>687</v>
      </c>
      <c r="C700" s="105" t="n">
        <v>3</v>
      </c>
      <c r="D700" s="51" t="n">
        <v>931224786</v>
      </c>
      <c r="E700" s="106" t="s">
        <v>750</v>
      </c>
      <c r="F700" s="55" t="n">
        <v>5.04</v>
      </c>
      <c r="G700" s="107" t="n">
        <f aca="false">F700+J699</f>
        <v>-3132.3</v>
      </c>
      <c r="H700" s="108" t="n">
        <f aca="false">IF(G700&gt;0,ROUND(G700/I700+0.5,0),0)</f>
        <v>0</v>
      </c>
      <c r="I700" s="109" t="n">
        <f aca="false">$C$10</f>
        <v>4405.7</v>
      </c>
      <c r="J700" s="110" t="n">
        <f aca="false">G700-(H700*I700)</f>
        <v>-3132.3</v>
      </c>
    </row>
    <row r="701" s="94" customFormat="true" ht="12.75" hidden="false" customHeight="true" outlineLevel="0" collapsed="false">
      <c r="B701" s="104" t="n">
        <f aca="false">+B700+1</f>
        <v>688</v>
      </c>
      <c r="C701" s="105" t="n">
        <v>2</v>
      </c>
      <c r="D701" s="51" t="n">
        <v>957038276</v>
      </c>
      <c r="E701" s="106" t="s">
        <v>751</v>
      </c>
      <c r="F701" s="55" t="n">
        <v>11.15</v>
      </c>
      <c r="G701" s="107" t="n">
        <f aca="false">F701+J700</f>
        <v>-3121.15</v>
      </c>
      <c r="H701" s="108" t="n">
        <f aca="false">IF(G701&gt;0,ROUND(G701/I701+0.5,0),0)</f>
        <v>0</v>
      </c>
      <c r="I701" s="109" t="n">
        <f aca="false">$C$10</f>
        <v>4405.7</v>
      </c>
      <c r="J701" s="110" t="n">
        <f aca="false">G701-(H701*I701)</f>
        <v>-3121.15</v>
      </c>
    </row>
    <row r="702" s="94" customFormat="true" ht="12.75" hidden="false" customHeight="true" outlineLevel="0" collapsed="false">
      <c r="B702" s="104" t="n">
        <f aca="false">+B701+1</f>
        <v>689</v>
      </c>
      <c r="C702" s="105" t="n">
        <v>2</v>
      </c>
      <c r="D702" s="51" t="n">
        <v>907489603</v>
      </c>
      <c r="E702" s="106" t="s">
        <v>752</v>
      </c>
      <c r="F702" s="55" t="n">
        <v>2.71</v>
      </c>
      <c r="G702" s="107" t="n">
        <f aca="false">F702+J701</f>
        <v>-3118.44</v>
      </c>
      <c r="H702" s="108" t="n">
        <f aca="false">IF(G702&gt;0,ROUND(G702/I702+0.5,0),0)</f>
        <v>0</v>
      </c>
      <c r="I702" s="109" t="n">
        <f aca="false">$C$10</f>
        <v>4405.7</v>
      </c>
      <c r="J702" s="110" t="n">
        <f aca="false">G702-(H702*I702)</f>
        <v>-3118.44</v>
      </c>
    </row>
    <row r="703" s="94" customFormat="true" ht="12.75" hidden="false" customHeight="true" outlineLevel="0" collapsed="false">
      <c r="B703" s="104" t="n">
        <f aca="false">+B702+1</f>
        <v>690</v>
      </c>
      <c r="C703" s="105" t="n">
        <v>2</v>
      </c>
      <c r="D703" s="51" t="n">
        <v>1713935714</v>
      </c>
      <c r="E703" s="106" t="s">
        <v>753</v>
      </c>
      <c r="F703" s="55" t="n">
        <v>4.82</v>
      </c>
      <c r="G703" s="107" t="n">
        <f aca="false">F703+J702</f>
        <v>-3113.62</v>
      </c>
      <c r="H703" s="108" t="n">
        <f aca="false">IF(G703&gt;0,ROUND(G703/I703+0.5,0),0)</f>
        <v>0</v>
      </c>
      <c r="I703" s="109" t="n">
        <f aca="false">$C$10</f>
        <v>4405.7</v>
      </c>
      <c r="J703" s="110" t="n">
        <f aca="false">G703-(H703*I703)</f>
        <v>-3113.62</v>
      </c>
    </row>
    <row r="704" s="94" customFormat="true" ht="12.75" hidden="false" customHeight="true" outlineLevel="0" collapsed="false">
      <c r="B704" s="104" t="n">
        <f aca="false">+B703+1</f>
        <v>691</v>
      </c>
      <c r="C704" s="105" t="n">
        <v>6</v>
      </c>
      <c r="D704" s="51" t="n">
        <v>992921919001</v>
      </c>
      <c r="E704" s="106" t="s">
        <v>754</v>
      </c>
      <c r="F704" s="55" t="n">
        <v>77.28</v>
      </c>
      <c r="G704" s="107" t="n">
        <f aca="false">F704+J703</f>
        <v>-3036.34</v>
      </c>
      <c r="H704" s="108" t="n">
        <f aca="false">IF(G704&gt;0,ROUND(G704/I704+0.5,0),0)</f>
        <v>0</v>
      </c>
      <c r="I704" s="109" t="n">
        <f aca="false">$C$10</f>
        <v>4405.7</v>
      </c>
      <c r="J704" s="110" t="n">
        <f aca="false">G704-(H704*I704)</f>
        <v>-3036.34</v>
      </c>
    </row>
    <row r="705" s="94" customFormat="true" ht="12.75" hidden="false" customHeight="true" outlineLevel="0" collapsed="false">
      <c r="B705" s="104" t="n">
        <f aca="false">+B704+1</f>
        <v>692</v>
      </c>
      <c r="C705" s="105" t="n">
        <v>1</v>
      </c>
      <c r="D705" s="51" t="n">
        <v>909247819</v>
      </c>
      <c r="E705" s="106" t="s">
        <v>755</v>
      </c>
      <c r="F705" s="55" t="n">
        <v>1.68</v>
      </c>
      <c r="G705" s="107" t="n">
        <f aca="false">F705+J704</f>
        <v>-3034.66</v>
      </c>
      <c r="H705" s="108" t="n">
        <f aca="false">IF(G705&gt;0,ROUND(G705/I705+0.5,0),0)</f>
        <v>0</v>
      </c>
      <c r="I705" s="109" t="n">
        <f aca="false">$C$10</f>
        <v>4405.7</v>
      </c>
      <c r="J705" s="110" t="n">
        <f aca="false">G705-(H705*I705)</f>
        <v>-3034.66</v>
      </c>
    </row>
    <row r="706" s="94" customFormat="true" ht="12.75" hidden="false" customHeight="true" outlineLevel="0" collapsed="false">
      <c r="B706" s="104" t="n">
        <f aca="false">+B705+1</f>
        <v>693</v>
      </c>
      <c r="C706" s="105" t="n">
        <v>1</v>
      </c>
      <c r="D706" s="51" t="n">
        <v>926892605</v>
      </c>
      <c r="E706" s="106" t="s">
        <v>756</v>
      </c>
      <c r="F706" s="55" t="n">
        <v>2.27</v>
      </c>
      <c r="G706" s="107" t="n">
        <f aca="false">F706+J705</f>
        <v>-3032.39</v>
      </c>
      <c r="H706" s="108" t="n">
        <f aca="false">IF(G706&gt;0,ROUND(G706/I706+0.5,0),0)</f>
        <v>0</v>
      </c>
      <c r="I706" s="109" t="n">
        <f aca="false">$C$10</f>
        <v>4405.7</v>
      </c>
      <c r="J706" s="110" t="n">
        <f aca="false">G706-(H706*I706)</f>
        <v>-3032.39</v>
      </c>
    </row>
    <row r="707" s="94" customFormat="true" ht="12.75" hidden="false" customHeight="true" outlineLevel="0" collapsed="false">
      <c r="B707" s="104" t="n">
        <f aca="false">+B706+1</f>
        <v>694</v>
      </c>
      <c r="C707" s="105" t="n">
        <v>2</v>
      </c>
      <c r="D707" s="51" t="n">
        <v>961255726</v>
      </c>
      <c r="E707" s="106" t="s">
        <v>757</v>
      </c>
      <c r="F707" s="55" t="n">
        <v>4.62</v>
      </c>
      <c r="G707" s="107" t="n">
        <f aca="false">F707+J706</f>
        <v>-3027.77</v>
      </c>
      <c r="H707" s="108" t="n">
        <f aca="false">IF(G707&gt;0,ROUND(G707/I707+0.5,0),0)</f>
        <v>0</v>
      </c>
      <c r="I707" s="109" t="n">
        <f aca="false">$C$10</f>
        <v>4405.7</v>
      </c>
      <c r="J707" s="110" t="n">
        <f aca="false">G707-(H707*I707)</f>
        <v>-3027.77</v>
      </c>
    </row>
    <row r="708" s="94" customFormat="true" ht="12.75" hidden="false" customHeight="true" outlineLevel="0" collapsed="false">
      <c r="B708" s="104" t="n">
        <f aca="false">+B707+1</f>
        <v>695</v>
      </c>
      <c r="C708" s="105" t="n">
        <v>1</v>
      </c>
      <c r="D708" s="51" t="n">
        <v>910486208</v>
      </c>
      <c r="E708" s="106" t="s">
        <v>758</v>
      </c>
      <c r="F708" s="55" t="n">
        <v>2.2</v>
      </c>
      <c r="G708" s="107" t="n">
        <f aca="false">F708+J707</f>
        <v>-3025.57</v>
      </c>
      <c r="H708" s="108" t="n">
        <f aca="false">IF(G708&gt;0,ROUND(G708/I708+0.5,0),0)</f>
        <v>0</v>
      </c>
      <c r="I708" s="109" t="n">
        <f aca="false">$C$10</f>
        <v>4405.7</v>
      </c>
      <c r="J708" s="110" t="n">
        <f aca="false">G708-(H708*I708)</f>
        <v>-3025.57</v>
      </c>
    </row>
    <row r="709" s="94" customFormat="true" ht="12.75" hidden="false" customHeight="true" outlineLevel="0" collapsed="false">
      <c r="B709" s="104" t="n">
        <f aca="false">+B708+1</f>
        <v>696</v>
      </c>
      <c r="C709" s="105" t="n">
        <v>1</v>
      </c>
      <c r="D709" s="51" t="n">
        <v>921790663</v>
      </c>
      <c r="E709" s="106" t="s">
        <v>759</v>
      </c>
      <c r="F709" s="55" t="n">
        <v>1.68</v>
      </c>
      <c r="G709" s="107" t="n">
        <f aca="false">F709+J708</f>
        <v>-3023.89</v>
      </c>
      <c r="H709" s="108" t="n">
        <f aca="false">IF(G709&gt;0,ROUND(G709/I709+0.5,0),0)</f>
        <v>0</v>
      </c>
      <c r="I709" s="109" t="n">
        <f aca="false">$C$10</f>
        <v>4405.7</v>
      </c>
      <c r="J709" s="110" t="n">
        <f aca="false">G709-(H709*I709)</f>
        <v>-3023.89</v>
      </c>
    </row>
    <row r="710" s="94" customFormat="true" ht="12.75" hidden="false" customHeight="true" outlineLevel="0" collapsed="false">
      <c r="B710" s="104" t="n">
        <f aca="false">+B709+1</f>
        <v>697</v>
      </c>
      <c r="C710" s="105" t="n">
        <v>1</v>
      </c>
      <c r="D710" s="51" t="n">
        <v>1712754686</v>
      </c>
      <c r="E710" s="106" t="s">
        <v>760</v>
      </c>
      <c r="F710" s="55" t="n">
        <v>11.67</v>
      </c>
      <c r="G710" s="107" t="n">
        <f aca="false">F710+J709</f>
        <v>-3012.22</v>
      </c>
      <c r="H710" s="108" t="n">
        <f aca="false">IF(G710&gt;0,ROUND(G710/I710+0.5,0),0)</f>
        <v>0</v>
      </c>
      <c r="I710" s="109" t="n">
        <f aca="false">$C$10</f>
        <v>4405.7</v>
      </c>
      <c r="J710" s="110" t="n">
        <f aca="false">G710-(H710*I710)</f>
        <v>-3012.22</v>
      </c>
    </row>
    <row r="711" s="94" customFormat="true" ht="12.75" hidden="false" customHeight="true" outlineLevel="0" collapsed="false">
      <c r="B711" s="104" t="n">
        <f aca="false">+B710+1</f>
        <v>698</v>
      </c>
      <c r="C711" s="105" t="n">
        <v>2</v>
      </c>
      <c r="D711" s="51" t="n">
        <v>918844408</v>
      </c>
      <c r="E711" s="106" t="s">
        <v>761</v>
      </c>
      <c r="F711" s="55" t="n">
        <v>3.71</v>
      </c>
      <c r="G711" s="107" t="n">
        <f aca="false">F711+J710</f>
        <v>-3008.51</v>
      </c>
      <c r="H711" s="108" t="n">
        <f aca="false">IF(G711&gt;0,ROUND(G711/I711+0.5,0),0)</f>
        <v>0</v>
      </c>
      <c r="I711" s="109" t="n">
        <f aca="false">$C$10</f>
        <v>4405.7</v>
      </c>
      <c r="J711" s="110" t="n">
        <f aca="false">G711-(H711*I711)</f>
        <v>-3008.51</v>
      </c>
    </row>
    <row r="712" s="94" customFormat="true" ht="12.75" hidden="false" customHeight="true" outlineLevel="0" collapsed="false">
      <c r="B712" s="104" t="n">
        <f aca="false">+B711+1</f>
        <v>699</v>
      </c>
      <c r="C712" s="105" t="n">
        <v>1</v>
      </c>
      <c r="D712" s="51" t="n">
        <v>913997995</v>
      </c>
      <c r="E712" s="106" t="s">
        <v>762</v>
      </c>
      <c r="F712" s="55" t="n">
        <v>1.68</v>
      </c>
      <c r="G712" s="107" t="n">
        <f aca="false">F712+J711</f>
        <v>-3006.83</v>
      </c>
      <c r="H712" s="108" t="n">
        <f aca="false">IF(G712&gt;0,ROUND(G712/I712+0.5,0),0)</f>
        <v>0</v>
      </c>
      <c r="I712" s="109" t="n">
        <f aca="false">$C$10</f>
        <v>4405.7</v>
      </c>
      <c r="J712" s="110" t="n">
        <f aca="false">G712-(H712*I712)</f>
        <v>-3006.83</v>
      </c>
    </row>
    <row r="713" s="94" customFormat="true" ht="12.75" hidden="false" customHeight="true" outlineLevel="0" collapsed="false">
      <c r="B713" s="104" t="n">
        <f aca="false">+B712+1</f>
        <v>700</v>
      </c>
      <c r="C713" s="105" t="n">
        <v>6</v>
      </c>
      <c r="D713" s="51" t="n">
        <v>926062936</v>
      </c>
      <c r="E713" s="106" t="s">
        <v>763</v>
      </c>
      <c r="F713" s="55" t="n">
        <v>11.31</v>
      </c>
      <c r="G713" s="107" t="n">
        <f aca="false">F713+J712</f>
        <v>-2995.52</v>
      </c>
      <c r="H713" s="108" t="n">
        <f aca="false">IF(G713&gt;0,ROUND(G713/I713+0.5,0),0)</f>
        <v>0</v>
      </c>
      <c r="I713" s="109" t="n">
        <f aca="false">$C$10</f>
        <v>4405.7</v>
      </c>
      <c r="J713" s="110" t="n">
        <f aca="false">G713-(H713*I713)</f>
        <v>-2995.52</v>
      </c>
    </row>
    <row r="714" s="94" customFormat="true" ht="12.75" hidden="false" customHeight="true" outlineLevel="0" collapsed="false">
      <c r="B714" s="104" t="n">
        <f aca="false">+B713+1</f>
        <v>701</v>
      </c>
      <c r="C714" s="105" t="n">
        <v>3</v>
      </c>
      <c r="D714" s="51" t="n">
        <v>918916446</v>
      </c>
      <c r="E714" s="106" t="s">
        <v>764</v>
      </c>
      <c r="F714" s="55" t="n">
        <v>5.08</v>
      </c>
      <c r="G714" s="107" t="n">
        <f aca="false">F714+J713</f>
        <v>-2990.44</v>
      </c>
      <c r="H714" s="108" t="n">
        <f aca="false">IF(G714&gt;0,ROUND(G714/I714+0.5,0),0)</f>
        <v>0</v>
      </c>
      <c r="I714" s="109" t="n">
        <f aca="false">$C$10</f>
        <v>4405.7</v>
      </c>
      <c r="J714" s="110" t="n">
        <f aca="false">G714-(H714*I714)</f>
        <v>-2990.44</v>
      </c>
    </row>
    <row r="715" s="94" customFormat="true" ht="12.75" hidden="false" customHeight="true" outlineLevel="0" collapsed="false">
      <c r="B715" s="104" t="n">
        <f aca="false">+B714+1</f>
        <v>702</v>
      </c>
      <c r="C715" s="105" t="n">
        <v>1</v>
      </c>
      <c r="D715" s="51" t="n">
        <v>905976668</v>
      </c>
      <c r="E715" s="106" t="s">
        <v>765</v>
      </c>
      <c r="F715" s="55" t="n">
        <v>1.68</v>
      </c>
      <c r="G715" s="107" t="n">
        <f aca="false">F715+J714</f>
        <v>-2988.76</v>
      </c>
      <c r="H715" s="108" t="n">
        <f aca="false">IF(G715&gt;0,ROUND(G715/I715+0.5,0),0)</f>
        <v>0</v>
      </c>
      <c r="I715" s="109" t="n">
        <f aca="false">$C$10</f>
        <v>4405.7</v>
      </c>
      <c r="J715" s="110" t="n">
        <f aca="false">G715-(H715*I715)</f>
        <v>-2988.76</v>
      </c>
    </row>
    <row r="716" s="94" customFormat="true" ht="12.75" hidden="false" customHeight="true" outlineLevel="0" collapsed="false">
      <c r="B716" s="104" t="n">
        <f aca="false">+B715+1</f>
        <v>703</v>
      </c>
      <c r="C716" s="105" t="n">
        <v>1</v>
      </c>
      <c r="D716" s="51" t="n">
        <v>1308162427</v>
      </c>
      <c r="E716" s="106" t="s">
        <v>766</v>
      </c>
      <c r="F716" s="55" t="n">
        <v>6.94</v>
      </c>
      <c r="G716" s="107" t="n">
        <f aca="false">F716+J715</f>
        <v>-2981.82</v>
      </c>
      <c r="H716" s="108" t="n">
        <f aca="false">IF(G716&gt;0,ROUND(G716/I716+0.5,0),0)</f>
        <v>0</v>
      </c>
      <c r="I716" s="109" t="n">
        <f aca="false">$C$10</f>
        <v>4405.7</v>
      </c>
      <c r="J716" s="110" t="n">
        <f aca="false">G716-(H716*I716)</f>
        <v>-2981.82</v>
      </c>
    </row>
    <row r="717" s="94" customFormat="true" ht="12.75" hidden="false" customHeight="true" outlineLevel="0" collapsed="false">
      <c r="B717" s="104" t="n">
        <f aca="false">+B716+1</f>
        <v>704</v>
      </c>
      <c r="C717" s="105" t="n">
        <v>1</v>
      </c>
      <c r="D717" s="51" t="n">
        <v>912520665</v>
      </c>
      <c r="E717" s="106" t="s">
        <v>767</v>
      </c>
      <c r="F717" s="55" t="n">
        <v>1.65</v>
      </c>
      <c r="G717" s="107" t="n">
        <f aca="false">F717+J716</f>
        <v>-2980.17</v>
      </c>
      <c r="H717" s="108" t="n">
        <f aca="false">IF(G717&gt;0,ROUND(G717/I717+0.5,0),0)</f>
        <v>0</v>
      </c>
      <c r="I717" s="109" t="n">
        <f aca="false">$C$10</f>
        <v>4405.7</v>
      </c>
      <c r="J717" s="110" t="n">
        <f aca="false">G717-(H717*I717)</f>
        <v>-2980.17</v>
      </c>
    </row>
    <row r="718" s="94" customFormat="true" ht="12.75" hidden="false" customHeight="true" outlineLevel="0" collapsed="false">
      <c r="B718" s="104" t="n">
        <f aca="false">+B717+1</f>
        <v>705</v>
      </c>
      <c r="C718" s="105" t="n">
        <v>3</v>
      </c>
      <c r="D718" s="51" t="n">
        <v>1708599012</v>
      </c>
      <c r="E718" s="106" t="s">
        <v>768</v>
      </c>
      <c r="F718" s="55" t="n">
        <v>5.04</v>
      </c>
      <c r="G718" s="107" t="n">
        <f aca="false">F718+J717</f>
        <v>-2975.13</v>
      </c>
      <c r="H718" s="108" t="n">
        <f aca="false">IF(G718&gt;0,ROUND(G718/I718+0.5,0),0)</f>
        <v>0</v>
      </c>
      <c r="I718" s="109" t="n">
        <f aca="false">$C$10</f>
        <v>4405.7</v>
      </c>
      <c r="J718" s="110" t="n">
        <f aca="false">G718-(H718*I718)</f>
        <v>-2975.13</v>
      </c>
    </row>
    <row r="719" s="94" customFormat="true" ht="12.75" hidden="false" customHeight="true" outlineLevel="0" collapsed="false">
      <c r="B719" s="104" t="n">
        <f aca="false">+B718+1</f>
        <v>706</v>
      </c>
      <c r="C719" s="105" t="n">
        <v>1</v>
      </c>
      <c r="D719" s="51" t="n">
        <v>1706685409</v>
      </c>
      <c r="E719" s="106" t="s">
        <v>769</v>
      </c>
      <c r="F719" s="55" t="n">
        <v>3.84</v>
      </c>
      <c r="G719" s="107" t="n">
        <f aca="false">F719+J718</f>
        <v>-2971.29</v>
      </c>
      <c r="H719" s="108" t="n">
        <f aca="false">IF(G719&gt;0,ROUND(G719/I719+0.5,0),0)</f>
        <v>0</v>
      </c>
      <c r="I719" s="109" t="n">
        <f aca="false">$C$10</f>
        <v>4405.7</v>
      </c>
      <c r="J719" s="110" t="n">
        <f aca="false">G719-(H719*I719)</f>
        <v>-2971.29</v>
      </c>
    </row>
    <row r="720" s="94" customFormat="true" ht="12.75" hidden="false" customHeight="true" outlineLevel="0" collapsed="false">
      <c r="B720" s="104" t="n">
        <f aca="false">+B719+1</f>
        <v>707</v>
      </c>
      <c r="C720" s="105" t="n">
        <v>2</v>
      </c>
      <c r="D720" s="51" t="n">
        <v>920854379</v>
      </c>
      <c r="E720" s="106" t="s">
        <v>770</v>
      </c>
      <c r="F720" s="55" t="n">
        <v>3.76</v>
      </c>
      <c r="G720" s="107" t="n">
        <f aca="false">F720+J719</f>
        <v>-2967.53</v>
      </c>
      <c r="H720" s="108" t="n">
        <f aca="false">IF(G720&gt;0,ROUND(G720/I720+0.5,0),0)</f>
        <v>0</v>
      </c>
      <c r="I720" s="109" t="n">
        <f aca="false">$C$10</f>
        <v>4405.7</v>
      </c>
      <c r="J720" s="110" t="n">
        <f aca="false">G720-(H720*I720)</f>
        <v>-2967.53</v>
      </c>
    </row>
    <row r="721" s="94" customFormat="true" ht="12.75" hidden="false" customHeight="true" outlineLevel="0" collapsed="false">
      <c r="B721" s="104" t="n">
        <f aca="false">+B720+1</f>
        <v>708</v>
      </c>
      <c r="C721" s="105" t="n">
        <v>1</v>
      </c>
      <c r="D721" s="51" t="n">
        <v>914036835</v>
      </c>
      <c r="E721" s="106" t="s">
        <v>771</v>
      </c>
      <c r="F721" s="55" t="n">
        <v>2.17</v>
      </c>
      <c r="G721" s="107" t="n">
        <f aca="false">F721+J720</f>
        <v>-2965.36</v>
      </c>
      <c r="H721" s="108" t="n">
        <f aca="false">IF(G721&gt;0,ROUND(G721/I721+0.5,0),0)</f>
        <v>0</v>
      </c>
      <c r="I721" s="109" t="n">
        <f aca="false">$C$10</f>
        <v>4405.7</v>
      </c>
      <c r="J721" s="110" t="n">
        <f aca="false">G721-(H721*I721)</f>
        <v>-2965.36</v>
      </c>
    </row>
    <row r="722" s="94" customFormat="true" ht="12.75" hidden="false" customHeight="true" outlineLevel="0" collapsed="false">
      <c r="B722" s="104" t="n">
        <f aca="false">+B721+1</f>
        <v>709</v>
      </c>
      <c r="C722" s="105" t="n">
        <v>2</v>
      </c>
      <c r="D722" s="51" t="n">
        <v>929650125</v>
      </c>
      <c r="E722" s="106" t="s">
        <v>772</v>
      </c>
      <c r="F722" s="55" t="n">
        <v>9.32</v>
      </c>
      <c r="G722" s="107" t="n">
        <f aca="false">F722+J721</f>
        <v>-2956.04</v>
      </c>
      <c r="H722" s="108" t="n">
        <f aca="false">IF(G722&gt;0,ROUND(G722/I722+0.5,0),0)</f>
        <v>0</v>
      </c>
      <c r="I722" s="109" t="n">
        <f aca="false">$C$10</f>
        <v>4405.7</v>
      </c>
      <c r="J722" s="110" t="n">
        <f aca="false">G722-(H722*I722)</f>
        <v>-2956.04</v>
      </c>
    </row>
    <row r="723" s="94" customFormat="true" ht="12.75" hidden="false" customHeight="true" outlineLevel="0" collapsed="false">
      <c r="B723" s="104" t="n">
        <f aca="false">+B722+1</f>
        <v>710</v>
      </c>
      <c r="C723" s="105" t="n">
        <v>1</v>
      </c>
      <c r="D723" s="51" t="n">
        <v>919669564</v>
      </c>
      <c r="E723" s="106" t="s">
        <v>773</v>
      </c>
      <c r="F723" s="55" t="n">
        <v>1.68</v>
      </c>
      <c r="G723" s="107" t="n">
        <f aca="false">F723+J722</f>
        <v>-2954.36</v>
      </c>
      <c r="H723" s="108" t="n">
        <f aca="false">IF(G723&gt;0,ROUND(G723/I723+0.5,0),0)</f>
        <v>0</v>
      </c>
      <c r="I723" s="109" t="n">
        <f aca="false">$C$10</f>
        <v>4405.7</v>
      </c>
      <c r="J723" s="110" t="n">
        <f aca="false">G723-(H723*I723)</f>
        <v>-2954.36</v>
      </c>
    </row>
    <row r="724" s="94" customFormat="true" ht="12.75" hidden="false" customHeight="true" outlineLevel="0" collapsed="false">
      <c r="B724" s="104" t="n">
        <f aca="false">+B723+1</f>
        <v>711</v>
      </c>
      <c r="C724" s="105" t="n">
        <v>1</v>
      </c>
      <c r="D724" s="51" t="n">
        <v>1722817937</v>
      </c>
      <c r="E724" s="106" t="s">
        <v>774</v>
      </c>
      <c r="F724" s="55" t="n">
        <v>6.03</v>
      </c>
      <c r="G724" s="107" t="n">
        <f aca="false">F724+J723</f>
        <v>-2948.33</v>
      </c>
      <c r="H724" s="108" t="n">
        <f aca="false">IF(G724&gt;0,ROUND(G724/I724+0.5,0),0)</f>
        <v>0</v>
      </c>
      <c r="I724" s="109" t="n">
        <f aca="false">$C$10</f>
        <v>4405.7</v>
      </c>
      <c r="J724" s="110" t="n">
        <f aca="false">G724-(H724*I724)</f>
        <v>-2948.33</v>
      </c>
    </row>
    <row r="725" s="94" customFormat="true" ht="12.75" hidden="false" customHeight="true" outlineLevel="0" collapsed="false">
      <c r="B725" s="104" t="n">
        <f aca="false">+B724+1</f>
        <v>712</v>
      </c>
      <c r="C725" s="105" t="n">
        <v>1</v>
      </c>
      <c r="D725" s="51" t="n">
        <v>951813906</v>
      </c>
      <c r="E725" s="106" t="s">
        <v>775</v>
      </c>
      <c r="F725" s="55" t="n">
        <v>5.2</v>
      </c>
      <c r="G725" s="107" t="n">
        <f aca="false">F725+J724</f>
        <v>-2943.13</v>
      </c>
      <c r="H725" s="108" t="n">
        <f aca="false">IF(G725&gt;0,ROUND(G725/I725+0.5,0),0)</f>
        <v>0</v>
      </c>
      <c r="I725" s="109" t="n">
        <f aca="false">$C$10</f>
        <v>4405.7</v>
      </c>
      <c r="J725" s="110" t="n">
        <f aca="false">G725-(H725*I725)</f>
        <v>-2943.13</v>
      </c>
    </row>
    <row r="726" s="94" customFormat="true" ht="12.75" hidden="false" customHeight="true" outlineLevel="0" collapsed="false">
      <c r="B726" s="104" t="n">
        <f aca="false">+B725+1</f>
        <v>713</v>
      </c>
      <c r="C726" s="105" t="n">
        <v>1</v>
      </c>
      <c r="D726" s="51" t="n">
        <v>1304422429</v>
      </c>
      <c r="E726" s="106" t="s">
        <v>776</v>
      </c>
      <c r="F726" s="55" t="n">
        <v>2.04</v>
      </c>
      <c r="G726" s="107" t="n">
        <f aca="false">F726+J725</f>
        <v>-2941.09</v>
      </c>
      <c r="H726" s="108" t="n">
        <f aca="false">IF(G726&gt;0,ROUND(G726/I726+0.5,0),0)</f>
        <v>0</v>
      </c>
      <c r="I726" s="109" t="n">
        <f aca="false">$C$10</f>
        <v>4405.7</v>
      </c>
      <c r="J726" s="110" t="n">
        <f aca="false">G726-(H726*I726)</f>
        <v>-2941.09</v>
      </c>
    </row>
    <row r="727" s="94" customFormat="true" ht="12.75" hidden="false" customHeight="true" outlineLevel="0" collapsed="false">
      <c r="B727" s="104" t="n">
        <f aca="false">+B726+1</f>
        <v>714</v>
      </c>
      <c r="C727" s="105" t="n">
        <v>3</v>
      </c>
      <c r="D727" s="51" t="n">
        <v>925825390</v>
      </c>
      <c r="E727" s="106" t="s">
        <v>777</v>
      </c>
      <c r="F727" s="55" t="n">
        <v>5.13</v>
      </c>
      <c r="G727" s="107" t="n">
        <f aca="false">F727+J726</f>
        <v>-2935.96</v>
      </c>
      <c r="H727" s="108" t="n">
        <f aca="false">IF(G727&gt;0,ROUND(G727/I727+0.5,0),0)</f>
        <v>0</v>
      </c>
      <c r="I727" s="109" t="n">
        <f aca="false">$C$10</f>
        <v>4405.7</v>
      </c>
      <c r="J727" s="110" t="n">
        <f aca="false">G727-(H727*I727)</f>
        <v>-2935.96</v>
      </c>
    </row>
    <row r="728" s="94" customFormat="true" ht="12.75" hidden="false" customHeight="true" outlineLevel="0" collapsed="false">
      <c r="B728" s="104" t="n">
        <f aca="false">+B727+1</f>
        <v>715</v>
      </c>
      <c r="C728" s="105" t="n">
        <v>1</v>
      </c>
      <c r="D728" s="51" t="n">
        <v>1307547800</v>
      </c>
      <c r="E728" s="106" t="s">
        <v>778</v>
      </c>
      <c r="F728" s="55" t="n">
        <v>1.68</v>
      </c>
      <c r="G728" s="107" t="n">
        <f aca="false">F728+J727</f>
        <v>-2934.28</v>
      </c>
      <c r="H728" s="108" t="n">
        <f aca="false">IF(G728&gt;0,ROUND(G728/I728+0.5,0),0)</f>
        <v>0</v>
      </c>
      <c r="I728" s="109" t="n">
        <f aca="false">$C$10</f>
        <v>4405.7</v>
      </c>
      <c r="J728" s="110" t="n">
        <f aca="false">G728-(H728*I728)</f>
        <v>-2934.28</v>
      </c>
    </row>
    <row r="729" s="94" customFormat="true" ht="12.75" hidden="false" customHeight="true" outlineLevel="0" collapsed="false">
      <c r="B729" s="104" t="n">
        <f aca="false">+B728+1</f>
        <v>716</v>
      </c>
      <c r="C729" s="105" t="n">
        <v>1</v>
      </c>
      <c r="D729" s="51" t="n">
        <v>927469130</v>
      </c>
      <c r="E729" s="106" t="s">
        <v>779</v>
      </c>
      <c r="F729" s="55" t="n">
        <v>9.71</v>
      </c>
      <c r="G729" s="107" t="n">
        <f aca="false">F729+J728</f>
        <v>-2924.57</v>
      </c>
      <c r="H729" s="108" t="n">
        <f aca="false">IF(G729&gt;0,ROUND(G729/I729+0.5,0),0)</f>
        <v>0</v>
      </c>
      <c r="I729" s="109" t="n">
        <f aca="false">$C$10</f>
        <v>4405.7</v>
      </c>
      <c r="J729" s="110" t="n">
        <f aca="false">G729-(H729*I729)</f>
        <v>-2924.57</v>
      </c>
    </row>
    <row r="730" s="94" customFormat="true" ht="12.75" hidden="false" customHeight="true" outlineLevel="0" collapsed="false">
      <c r="B730" s="104" t="n">
        <f aca="false">+B729+1</f>
        <v>717</v>
      </c>
      <c r="C730" s="105" t="n">
        <v>1</v>
      </c>
      <c r="D730" s="51" t="n">
        <v>924897143</v>
      </c>
      <c r="E730" s="106" t="s">
        <v>780</v>
      </c>
      <c r="F730" s="55" t="n">
        <v>3.21</v>
      </c>
      <c r="G730" s="107" t="n">
        <f aca="false">F730+J729</f>
        <v>-2921.36</v>
      </c>
      <c r="H730" s="108" t="n">
        <f aca="false">IF(G730&gt;0,ROUND(G730/I730+0.5,0),0)</f>
        <v>0</v>
      </c>
      <c r="I730" s="109" t="n">
        <f aca="false">$C$10</f>
        <v>4405.7</v>
      </c>
      <c r="J730" s="110" t="n">
        <f aca="false">G730-(H730*I730)</f>
        <v>-2921.36</v>
      </c>
    </row>
    <row r="731" s="94" customFormat="true" ht="12.75" hidden="false" customHeight="true" outlineLevel="0" collapsed="false">
      <c r="B731" s="104" t="n">
        <f aca="false">+B730+1</f>
        <v>718</v>
      </c>
      <c r="C731" s="105" t="n">
        <v>2</v>
      </c>
      <c r="D731" s="51" t="n">
        <v>915261796</v>
      </c>
      <c r="E731" s="106" t="s">
        <v>781</v>
      </c>
      <c r="F731" s="55" t="n">
        <v>3.49</v>
      </c>
      <c r="G731" s="107" t="n">
        <f aca="false">F731+J730</f>
        <v>-2917.87</v>
      </c>
      <c r="H731" s="108" t="n">
        <f aca="false">IF(G731&gt;0,ROUND(G731/I731+0.5,0),0)</f>
        <v>0</v>
      </c>
      <c r="I731" s="109" t="n">
        <f aca="false">$C$10</f>
        <v>4405.7</v>
      </c>
      <c r="J731" s="110" t="n">
        <f aca="false">G731-(H731*I731)</f>
        <v>-2917.87</v>
      </c>
    </row>
    <row r="732" s="94" customFormat="true" ht="12.75" hidden="false" customHeight="true" outlineLevel="0" collapsed="false">
      <c r="B732" s="104" t="n">
        <f aca="false">+B731+1</f>
        <v>719</v>
      </c>
      <c r="C732" s="105" t="n">
        <v>1</v>
      </c>
      <c r="D732" s="51" t="n">
        <v>703588731</v>
      </c>
      <c r="E732" s="106" t="s">
        <v>782</v>
      </c>
      <c r="F732" s="55" t="n">
        <v>22.22</v>
      </c>
      <c r="G732" s="107" t="n">
        <f aca="false">F732+J731</f>
        <v>-2895.65</v>
      </c>
      <c r="H732" s="108" t="n">
        <f aca="false">IF(G732&gt;0,ROUND(G732/I732+0.5,0),0)</f>
        <v>0</v>
      </c>
      <c r="I732" s="109" t="n">
        <f aca="false">$C$10</f>
        <v>4405.7</v>
      </c>
      <c r="J732" s="110" t="n">
        <f aca="false">G732-(H732*I732)</f>
        <v>-2895.65</v>
      </c>
    </row>
    <row r="733" s="94" customFormat="true" ht="12.75" hidden="false" customHeight="true" outlineLevel="0" collapsed="false">
      <c r="B733" s="104" t="n">
        <f aca="false">+B732+1</f>
        <v>720</v>
      </c>
      <c r="C733" s="105" t="n">
        <v>1</v>
      </c>
      <c r="D733" s="51" t="n">
        <v>953350550</v>
      </c>
      <c r="E733" s="106" t="s">
        <v>783</v>
      </c>
      <c r="F733" s="55" t="n">
        <v>1.68</v>
      </c>
      <c r="G733" s="107" t="n">
        <f aca="false">F733+J732</f>
        <v>-2893.97</v>
      </c>
      <c r="H733" s="108" t="n">
        <f aca="false">IF(G733&gt;0,ROUND(G733/I733+0.5,0),0)</f>
        <v>0</v>
      </c>
      <c r="I733" s="109" t="n">
        <f aca="false">$C$10</f>
        <v>4405.7</v>
      </c>
      <c r="J733" s="110" t="n">
        <f aca="false">G733-(H733*I733)</f>
        <v>-2893.97</v>
      </c>
    </row>
    <row r="734" s="94" customFormat="true" ht="12.75" hidden="false" customHeight="true" outlineLevel="0" collapsed="false">
      <c r="B734" s="104" t="n">
        <f aca="false">+B733+1</f>
        <v>721</v>
      </c>
      <c r="C734" s="105" t="n">
        <v>3</v>
      </c>
      <c r="D734" s="51" t="n">
        <v>905212452</v>
      </c>
      <c r="E734" s="106" t="s">
        <v>784</v>
      </c>
      <c r="F734" s="55" t="n">
        <v>2.63</v>
      </c>
      <c r="G734" s="107" t="n">
        <f aca="false">F734+J733</f>
        <v>-2891.34</v>
      </c>
      <c r="H734" s="108" t="n">
        <f aca="false">IF(G734&gt;0,ROUND(G734/I734+0.5,0),0)</f>
        <v>0</v>
      </c>
      <c r="I734" s="109" t="n">
        <f aca="false">$C$10</f>
        <v>4405.7</v>
      </c>
      <c r="J734" s="110" t="n">
        <f aca="false">G734-(H734*I734)</f>
        <v>-2891.34</v>
      </c>
    </row>
    <row r="735" s="94" customFormat="true" ht="12.75" hidden="false" customHeight="true" outlineLevel="0" collapsed="false">
      <c r="B735" s="104" t="n">
        <f aca="false">+B734+1</f>
        <v>722</v>
      </c>
      <c r="C735" s="105" t="n">
        <v>1</v>
      </c>
      <c r="D735" s="51" t="n">
        <v>1717136988</v>
      </c>
      <c r="E735" s="106" t="s">
        <v>785</v>
      </c>
      <c r="F735" s="55" t="n">
        <v>2.25</v>
      </c>
      <c r="G735" s="107" t="n">
        <f aca="false">F735+J734</f>
        <v>-2889.09</v>
      </c>
      <c r="H735" s="108" t="n">
        <f aca="false">IF(G735&gt;0,ROUND(G735/I735+0.5,0),0)</f>
        <v>0</v>
      </c>
      <c r="I735" s="109" t="n">
        <f aca="false">$C$10</f>
        <v>4405.7</v>
      </c>
      <c r="J735" s="110" t="n">
        <f aca="false">G735-(H735*I735)</f>
        <v>-2889.09</v>
      </c>
    </row>
    <row r="736" s="94" customFormat="true" ht="12.75" hidden="false" customHeight="true" outlineLevel="0" collapsed="false">
      <c r="B736" s="104" t="n">
        <f aca="false">+B735+1</f>
        <v>723</v>
      </c>
      <c r="C736" s="105" t="n">
        <v>1</v>
      </c>
      <c r="D736" s="51" t="n">
        <v>1204664864</v>
      </c>
      <c r="E736" s="106" t="s">
        <v>786</v>
      </c>
      <c r="F736" s="55" t="n">
        <v>1.68</v>
      </c>
      <c r="G736" s="107" t="n">
        <f aca="false">F736+J735</f>
        <v>-2887.41</v>
      </c>
      <c r="H736" s="108" t="n">
        <f aca="false">IF(G736&gt;0,ROUND(G736/I736+0.5,0),0)</f>
        <v>0</v>
      </c>
      <c r="I736" s="109" t="n">
        <f aca="false">$C$10</f>
        <v>4405.7</v>
      </c>
      <c r="J736" s="110" t="n">
        <f aca="false">G736-(H736*I736)</f>
        <v>-2887.41</v>
      </c>
    </row>
    <row r="737" s="94" customFormat="true" ht="12.75" hidden="false" customHeight="true" outlineLevel="0" collapsed="false">
      <c r="B737" s="104" t="n">
        <f aca="false">+B736+1</f>
        <v>724</v>
      </c>
      <c r="C737" s="105" t="n">
        <v>1</v>
      </c>
      <c r="D737" s="51" t="n">
        <v>931136618</v>
      </c>
      <c r="E737" s="106" t="s">
        <v>787</v>
      </c>
      <c r="F737" s="55" t="n">
        <v>5.26</v>
      </c>
      <c r="G737" s="107" t="n">
        <f aca="false">F737+J736</f>
        <v>-2882.15</v>
      </c>
      <c r="H737" s="108" t="n">
        <f aca="false">IF(G737&gt;0,ROUND(G737/I737+0.5,0),0)</f>
        <v>0</v>
      </c>
      <c r="I737" s="109" t="n">
        <f aca="false">$C$10</f>
        <v>4405.7</v>
      </c>
      <c r="J737" s="110" t="n">
        <f aca="false">G737-(H737*I737)</f>
        <v>-2882.15</v>
      </c>
    </row>
    <row r="738" s="94" customFormat="true" ht="12.75" hidden="false" customHeight="true" outlineLevel="0" collapsed="false">
      <c r="B738" s="104" t="n">
        <f aca="false">+B737+1</f>
        <v>725</v>
      </c>
      <c r="C738" s="105" t="n">
        <v>1</v>
      </c>
      <c r="D738" s="51" t="n">
        <v>922974795</v>
      </c>
      <c r="E738" s="106" t="s">
        <v>788</v>
      </c>
      <c r="F738" s="55" t="n">
        <v>1.68</v>
      </c>
      <c r="G738" s="107" t="n">
        <f aca="false">F738+J737</f>
        <v>-2880.47</v>
      </c>
      <c r="H738" s="108" t="n">
        <f aca="false">IF(G738&gt;0,ROUND(G738/I738+0.5,0),0)</f>
        <v>0</v>
      </c>
      <c r="I738" s="109" t="n">
        <f aca="false">$C$10</f>
        <v>4405.7</v>
      </c>
      <c r="J738" s="110" t="n">
        <f aca="false">G738-(H738*I738)</f>
        <v>-2880.47</v>
      </c>
    </row>
    <row r="739" s="94" customFormat="true" ht="12.75" hidden="false" customHeight="true" outlineLevel="0" collapsed="false">
      <c r="B739" s="104" t="n">
        <f aca="false">+B738+1</f>
        <v>726</v>
      </c>
      <c r="C739" s="105" t="n">
        <v>2</v>
      </c>
      <c r="D739" s="51" t="n">
        <v>915395206</v>
      </c>
      <c r="E739" s="106" t="s">
        <v>789</v>
      </c>
      <c r="F739" s="55" t="n">
        <v>10.62</v>
      </c>
      <c r="G739" s="107" t="n">
        <f aca="false">F739+J738</f>
        <v>-2869.85</v>
      </c>
      <c r="H739" s="108" t="n">
        <f aca="false">IF(G739&gt;0,ROUND(G739/I739+0.5,0),0)</f>
        <v>0</v>
      </c>
      <c r="I739" s="109" t="n">
        <f aca="false">$C$10</f>
        <v>4405.7</v>
      </c>
      <c r="J739" s="110" t="n">
        <f aca="false">G739-(H739*I739)</f>
        <v>-2869.85</v>
      </c>
    </row>
    <row r="740" s="94" customFormat="true" ht="12.75" hidden="false" customHeight="true" outlineLevel="0" collapsed="false">
      <c r="B740" s="104" t="n">
        <f aca="false">+B739+1</f>
        <v>727</v>
      </c>
      <c r="C740" s="105" t="n">
        <v>1</v>
      </c>
      <c r="D740" s="51" t="n">
        <v>906787767</v>
      </c>
      <c r="E740" s="106" t="s">
        <v>790</v>
      </c>
      <c r="F740" s="55" t="n">
        <v>8.38</v>
      </c>
      <c r="G740" s="107" t="n">
        <f aca="false">F740+J739</f>
        <v>-2861.47</v>
      </c>
      <c r="H740" s="108" t="n">
        <f aca="false">IF(G740&gt;0,ROUND(G740/I740+0.5,0),0)</f>
        <v>0</v>
      </c>
      <c r="I740" s="109" t="n">
        <f aca="false">$C$10</f>
        <v>4405.7</v>
      </c>
      <c r="J740" s="110" t="n">
        <f aca="false">G740-(H740*I740)</f>
        <v>-2861.47</v>
      </c>
    </row>
    <row r="741" s="94" customFormat="true" ht="12.75" hidden="false" customHeight="true" outlineLevel="0" collapsed="false">
      <c r="B741" s="104" t="n">
        <f aca="false">+B740+1</f>
        <v>728</v>
      </c>
      <c r="C741" s="105" t="n">
        <v>4</v>
      </c>
      <c r="D741" s="51" t="n">
        <v>915817761001</v>
      </c>
      <c r="E741" s="106" t="s">
        <v>791</v>
      </c>
      <c r="F741" s="55" t="n">
        <v>9.38</v>
      </c>
      <c r="G741" s="107" t="n">
        <f aca="false">F741+J740</f>
        <v>-2852.09</v>
      </c>
      <c r="H741" s="108" t="n">
        <f aca="false">IF(G741&gt;0,ROUND(G741/I741+0.5,0),0)</f>
        <v>0</v>
      </c>
      <c r="I741" s="109" t="n">
        <f aca="false">$C$10</f>
        <v>4405.7</v>
      </c>
      <c r="J741" s="110" t="n">
        <f aca="false">G741-(H741*I741)</f>
        <v>-2852.09</v>
      </c>
    </row>
    <row r="742" s="94" customFormat="true" ht="12.75" hidden="false" customHeight="true" outlineLevel="0" collapsed="false">
      <c r="B742" s="104" t="n">
        <f aca="false">+B741+1</f>
        <v>729</v>
      </c>
      <c r="C742" s="105" t="n">
        <v>1</v>
      </c>
      <c r="D742" s="51" t="n">
        <v>1710929744</v>
      </c>
      <c r="E742" s="106" t="s">
        <v>792</v>
      </c>
      <c r="F742" s="55" t="n">
        <v>8.38</v>
      </c>
      <c r="G742" s="107" t="n">
        <f aca="false">F742+J741</f>
        <v>-2843.71</v>
      </c>
      <c r="H742" s="108" t="n">
        <f aca="false">IF(G742&gt;0,ROUND(G742/I742+0.5,0),0)</f>
        <v>0</v>
      </c>
      <c r="I742" s="109" t="n">
        <f aca="false">$C$10</f>
        <v>4405.7</v>
      </c>
      <c r="J742" s="110" t="n">
        <f aca="false">G742-(H742*I742)</f>
        <v>-2843.71</v>
      </c>
    </row>
    <row r="743" s="94" customFormat="true" ht="12.75" hidden="false" customHeight="true" outlineLevel="0" collapsed="false">
      <c r="B743" s="104" t="n">
        <f aca="false">+B742+1</f>
        <v>730</v>
      </c>
      <c r="C743" s="105" t="n">
        <v>1</v>
      </c>
      <c r="D743" s="51" t="n">
        <v>930593157</v>
      </c>
      <c r="E743" s="106" t="s">
        <v>793</v>
      </c>
      <c r="F743" s="55" t="n">
        <v>1.68</v>
      </c>
      <c r="G743" s="107" t="n">
        <f aca="false">F743+J742</f>
        <v>-2842.03</v>
      </c>
      <c r="H743" s="108" t="n">
        <f aca="false">IF(G743&gt;0,ROUND(G743/I743+0.5,0),0)</f>
        <v>0</v>
      </c>
      <c r="I743" s="109" t="n">
        <f aca="false">$C$10</f>
        <v>4405.7</v>
      </c>
      <c r="J743" s="110" t="n">
        <f aca="false">G743-(H743*I743)</f>
        <v>-2842.03</v>
      </c>
    </row>
    <row r="744" s="94" customFormat="true" ht="12.75" hidden="false" customHeight="true" outlineLevel="0" collapsed="false">
      <c r="B744" s="104" t="n">
        <f aca="false">+B743+1</f>
        <v>731</v>
      </c>
      <c r="C744" s="105" t="n">
        <v>1</v>
      </c>
      <c r="D744" s="51" t="n">
        <v>920043155</v>
      </c>
      <c r="E744" s="106" t="s">
        <v>794</v>
      </c>
      <c r="F744" s="55" t="n">
        <v>4.4</v>
      </c>
      <c r="G744" s="107" t="n">
        <f aca="false">F744+J743</f>
        <v>-2837.63</v>
      </c>
      <c r="H744" s="108" t="n">
        <f aca="false">IF(G744&gt;0,ROUND(G744/I744+0.5,0),0)</f>
        <v>0</v>
      </c>
      <c r="I744" s="109" t="n">
        <f aca="false">$C$10</f>
        <v>4405.7</v>
      </c>
      <c r="J744" s="110" t="n">
        <f aca="false">G744-(H744*I744)</f>
        <v>-2837.63</v>
      </c>
    </row>
    <row r="745" s="94" customFormat="true" ht="12.75" hidden="false" customHeight="true" outlineLevel="0" collapsed="false">
      <c r="B745" s="104" t="n">
        <f aca="false">+B744+1</f>
        <v>732</v>
      </c>
      <c r="C745" s="105" t="n">
        <v>1</v>
      </c>
      <c r="D745" s="51" t="n">
        <v>915751002</v>
      </c>
      <c r="E745" s="106" t="s">
        <v>795</v>
      </c>
      <c r="F745" s="55" t="n">
        <v>5.03</v>
      </c>
      <c r="G745" s="107" t="n">
        <f aca="false">F745+J744</f>
        <v>-2832.6</v>
      </c>
      <c r="H745" s="108" t="n">
        <f aca="false">IF(G745&gt;0,ROUND(G745/I745+0.5,0),0)</f>
        <v>0</v>
      </c>
      <c r="I745" s="109" t="n">
        <f aca="false">$C$10</f>
        <v>4405.7</v>
      </c>
      <c r="J745" s="110" t="n">
        <f aca="false">G745-(H745*I745)</f>
        <v>-2832.6</v>
      </c>
    </row>
    <row r="746" s="94" customFormat="true" ht="12.75" hidden="false" customHeight="true" outlineLevel="0" collapsed="false">
      <c r="B746" s="104" t="n">
        <f aca="false">+B745+1</f>
        <v>733</v>
      </c>
      <c r="C746" s="105" t="n">
        <v>1</v>
      </c>
      <c r="D746" s="51" t="n">
        <v>915653356</v>
      </c>
      <c r="E746" s="106" t="s">
        <v>796</v>
      </c>
      <c r="F746" s="55" t="n">
        <v>20.59</v>
      </c>
      <c r="G746" s="107" t="n">
        <f aca="false">F746+J745</f>
        <v>-2812.01</v>
      </c>
      <c r="H746" s="108" t="n">
        <f aca="false">IF(G746&gt;0,ROUND(G746/I746+0.5,0),0)</f>
        <v>0</v>
      </c>
      <c r="I746" s="109" t="n">
        <f aca="false">$C$10</f>
        <v>4405.7</v>
      </c>
      <c r="J746" s="110" t="n">
        <f aca="false">G746-(H746*I746)</f>
        <v>-2812.01</v>
      </c>
    </row>
    <row r="747" s="94" customFormat="true" ht="12.75" hidden="false" customHeight="true" outlineLevel="0" collapsed="false">
      <c r="B747" s="104" t="n">
        <f aca="false">+B746+1</f>
        <v>734</v>
      </c>
      <c r="C747" s="105" t="n">
        <v>1</v>
      </c>
      <c r="D747" s="51" t="n">
        <v>916567217</v>
      </c>
      <c r="E747" s="106" t="s">
        <v>797</v>
      </c>
      <c r="F747" s="55" t="n">
        <v>6.94</v>
      </c>
      <c r="G747" s="107" t="n">
        <f aca="false">F747+J746</f>
        <v>-2805.07</v>
      </c>
      <c r="H747" s="108" t="n">
        <f aca="false">IF(G747&gt;0,ROUND(G747/I747+0.5,0),0)</f>
        <v>0</v>
      </c>
      <c r="I747" s="109" t="n">
        <f aca="false">$C$10</f>
        <v>4405.7</v>
      </c>
      <c r="J747" s="110" t="n">
        <f aca="false">G747-(H747*I747)</f>
        <v>-2805.07</v>
      </c>
    </row>
    <row r="748" s="94" customFormat="true" ht="12.75" hidden="false" customHeight="true" outlineLevel="0" collapsed="false">
      <c r="B748" s="104" t="n">
        <f aca="false">+B747+1</f>
        <v>735</v>
      </c>
      <c r="C748" s="105" t="n">
        <v>1</v>
      </c>
      <c r="D748" s="51" t="n">
        <v>916636459</v>
      </c>
      <c r="E748" s="106" t="s">
        <v>798</v>
      </c>
      <c r="F748" s="55" t="n">
        <v>5.87</v>
      </c>
      <c r="G748" s="107" t="n">
        <f aca="false">F748+J747</f>
        <v>-2799.2</v>
      </c>
      <c r="H748" s="108" t="n">
        <f aca="false">IF(G748&gt;0,ROUND(G748/I748+0.5,0),0)</f>
        <v>0</v>
      </c>
      <c r="I748" s="109" t="n">
        <f aca="false">$C$10</f>
        <v>4405.7</v>
      </c>
      <c r="J748" s="110" t="n">
        <f aca="false">G748-(H748*I748)</f>
        <v>-2799.2</v>
      </c>
    </row>
    <row r="749" s="94" customFormat="true" ht="12.75" hidden="false" customHeight="true" outlineLevel="0" collapsed="false">
      <c r="B749" s="104" t="n">
        <f aca="false">+B748+1</f>
        <v>736</v>
      </c>
      <c r="C749" s="105" t="n">
        <v>1</v>
      </c>
      <c r="D749" s="51" t="n">
        <v>918495870</v>
      </c>
      <c r="E749" s="106" t="s">
        <v>799</v>
      </c>
      <c r="F749" s="55" t="n">
        <v>1.68</v>
      </c>
      <c r="G749" s="107" t="n">
        <f aca="false">F749+J748</f>
        <v>-2797.52</v>
      </c>
      <c r="H749" s="108" t="n">
        <f aca="false">IF(G749&gt;0,ROUND(G749/I749+0.5,0),0)</f>
        <v>0</v>
      </c>
      <c r="I749" s="109" t="n">
        <f aca="false">$C$10</f>
        <v>4405.7</v>
      </c>
      <c r="J749" s="110" t="n">
        <f aca="false">G749-(H749*I749)</f>
        <v>-2797.52</v>
      </c>
    </row>
    <row r="750" s="94" customFormat="true" ht="12.75" hidden="false" customHeight="true" outlineLevel="0" collapsed="false">
      <c r="B750" s="104" t="n">
        <f aca="false">+B749+1</f>
        <v>737</v>
      </c>
      <c r="C750" s="105" t="n">
        <v>1</v>
      </c>
      <c r="D750" s="51" t="n">
        <v>923613582</v>
      </c>
      <c r="E750" s="106" t="s">
        <v>800</v>
      </c>
      <c r="F750" s="55" t="n">
        <v>2.15</v>
      </c>
      <c r="G750" s="107" t="n">
        <f aca="false">F750+J749</f>
        <v>-2795.37</v>
      </c>
      <c r="H750" s="108" t="n">
        <f aca="false">IF(G750&gt;0,ROUND(G750/I750+0.5,0),0)</f>
        <v>0</v>
      </c>
      <c r="I750" s="109" t="n">
        <f aca="false">$C$10</f>
        <v>4405.7</v>
      </c>
      <c r="J750" s="110" t="n">
        <f aca="false">G750-(H750*I750)</f>
        <v>-2795.37</v>
      </c>
    </row>
    <row r="751" s="94" customFormat="true" ht="12.75" hidden="false" customHeight="true" outlineLevel="0" collapsed="false">
      <c r="B751" s="104" t="n">
        <f aca="false">+B750+1</f>
        <v>738</v>
      </c>
      <c r="C751" s="105" t="n">
        <v>1</v>
      </c>
      <c r="D751" s="51" t="n">
        <v>909816548</v>
      </c>
      <c r="E751" s="106" t="s">
        <v>801</v>
      </c>
      <c r="F751" s="55" t="n">
        <v>1.68</v>
      </c>
      <c r="G751" s="107" t="n">
        <f aca="false">F751+J750</f>
        <v>-2793.69</v>
      </c>
      <c r="H751" s="108" t="n">
        <f aca="false">IF(G751&gt;0,ROUND(G751/I751+0.5,0),0)</f>
        <v>0</v>
      </c>
      <c r="I751" s="109" t="n">
        <f aca="false">$C$10</f>
        <v>4405.7</v>
      </c>
      <c r="J751" s="110" t="n">
        <f aca="false">G751-(H751*I751)</f>
        <v>-2793.69</v>
      </c>
    </row>
    <row r="752" s="94" customFormat="true" ht="12.75" hidden="false" customHeight="true" outlineLevel="0" collapsed="false">
      <c r="B752" s="104" t="n">
        <f aca="false">+B751+1</f>
        <v>739</v>
      </c>
      <c r="C752" s="105" t="n">
        <v>1</v>
      </c>
      <c r="D752" s="51" t="n">
        <v>950567362</v>
      </c>
      <c r="E752" s="106" t="s">
        <v>802</v>
      </c>
      <c r="F752" s="55" t="n">
        <v>2.62</v>
      </c>
      <c r="G752" s="107" t="n">
        <f aca="false">F752+J751</f>
        <v>-2791.07</v>
      </c>
      <c r="H752" s="108" t="n">
        <f aca="false">IF(G752&gt;0,ROUND(G752/I752+0.5,0),0)</f>
        <v>0</v>
      </c>
      <c r="I752" s="109" t="n">
        <f aca="false">$C$10</f>
        <v>4405.7</v>
      </c>
      <c r="J752" s="110" t="n">
        <f aca="false">G752-(H752*I752)</f>
        <v>-2791.07</v>
      </c>
    </row>
    <row r="753" s="94" customFormat="true" ht="12.75" hidden="false" customHeight="true" outlineLevel="0" collapsed="false">
      <c r="B753" s="104" t="n">
        <f aca="false">+B752+1</f>
        <v>740</v>
      </c>
      <c r="C753" s="105" t="n">
        <v>1</v>
      </c>
      <c r="D753" s="51" t="n">
        <v>917067738</v>
      </c>
      <c r="E753" s="106" t="s">
        <v>803</v>
      </c>
      <c r="F753" s="55" t="n">
        <v>0.31</v>
      </c>
      <c r="G753" s="107" t="n">
        <f aca="false">F753+J752</f>
        <v>-2790.76</v>
      </c>
      <c r="H753" s="108" t="n">
        <f aca="false">IF(G753&gt;0,ROUND(G753/I753+0.5,0),0)</f>
        <v>0</v>
      </c>
      <c r="I753" s="109" t="n">
        <f aca="false">$C$10</f>
        <v>4405.7</v>
      </c>
      <c r="J753" s="110" t="n">
        <f aca="false">G753-(H753*I753)</f>
        <v>-2790.76</v>
      </c>
    </row>
    <row r="754" s="94" customFormat="true" ht="12.75" hidden="false" customHeight="true" outlineLevel="0" collapsed="false">
      <c r="B754" s="104" t="n">
        <f aca="false">+B753+1</f>
        <v>741</v>
      </c>
      <c r="C754" s="105" t="n">
        <v>1</v>
      </c>
      <c r="D754" s="51" t="n">
        <v>923348940</v>
      </c>
      <c r="E754" s="106" t="s">
        <v>804</v>
      </c>
      <c r="F754" s="55" t="n">
        <v>4.32</v>
      </c>
      <c r="G754" s="107" t="n">
        <f aca="false">F754+J753</f>
        <v>-2786.44</v>
      </c>
      <c r="H754" s="108" t="n">
        <f aca="false">IF(G754&gt;0,ROUND(G754/I754+0.5,0),0)</f>
        <v>0</v>
      </c>
      <c r="I754" s="109" t="n">
        <f aca="false">$C$10</f>
        <v>4405.7</v>
      </c>
      <c r="J754" s="110" t="n">
        <f aca="false">G754-(H754*I754)</f>
        <v>-2786.44</v>
      </c>
    </row>
    <row r="755" s="94" customFormat="true" ht="12.75" hidden="false" customHeight="true" outlineLevel="0" collapsed="false">
      <c r="B755" s="104" t="n">
        <f aca="false">+B754+1</f>
        <v>742</v>
      </c>
      <c r="C755" s="105" t="n">
        <v>2</v>
      </c>
      <c r="D755" s="51" t="n">
        <v>923404024</v>
      </c>
      <c r="E755" s="106" t="s">
        <v>805</v>
      </c>
      <c r="F755" s="55" t="n">
        <v>4.6</v>
      </c>
      <c r="G755" s="107" t="n">
        <f aca="false">F755+J754</f>
        <v>-2781.84</v>
      </c>
      <c r="H755" s="108" t="n">
        <f aca="false">IF(G755&gt;0,ROUND(G755/I755+0.5,0),0)</f>
        <v>0</v>
      </c>
      <c r="I755" s="109" t="n">
        <f aca="false">$C$10</f>
        <v>4405.7</v>
      </c>
      <c r="J755" s="110" t="n">
        <f aca="false">G755-(H755*I755)</f>
        <v>-2781.84</v>
      </c>
    </row>
    <row r="756" s="94" customFormat="true" ht="12.75" hidden="false" customHeight="true" outlineLevel="0" collapsed="false">
      <c r="B756" s="104" t="n">
        <f aca="false">+B755+1</f>
        <v>743</v>
      </c>
      <c r="C756" s="105" t="n">
        <v>1</v>
      </c>
      <c r="D756" s="51" t="n">
        <v>916659485</v>
      </c>
      <c r="E756" s="106" t="s">
        <v>806</v>
      </c>
      <c r="F756" s="55" t="n">
        <v>4.38</v>
      </c>
      <c r="G756" s="107" t="n">
        <f aca="false">F756+J755</f>
        <v>-2777.46</v>
      </c>
      <c r="H756" s="108" t="n">
        <f aca="false">IF(G756&gt;0,ROUND(G756/I756+0.5,0),0)</f>
        <v>0</v>
      </c>
      <c r="I756" s="109" t="n">
        <f aca="false">$C$10</f>
        <v>4405.7</v>
      </c>
      <c r="J756" s="110" t="n">
        <f aca="false">G756-(H756*I756)</f>
        <v>-2777.46</v>
      </c>
    </row>
    <row r="757" s="94" customFormat="true" ht="12.75" hidden="false" customHeight="true" outlineLevel="0" collapsed="false">
      <c r="B757" s="104" t="n">
        <f aca="false">+B756+1</f>
        <v>744</v>
      </c>
      <c r="C757" s="105" t="n">
        <v>1</v>
      </c>
      <c r="D757" s="51" t="n">
        <v>903988715</v>
      </c>
      <c r="E757" s="106" t="s">
        <v>807</v>
      </c>
      <c r="F757" s="55" t="n">
        <v>3.35</v>
      </c>
      <c r="G757" s="107" t="n">
        <f aca="false">F757+J756</f>
        <v>-2774.11</v>
      </c>
      <c r="H757" s="108" t="n">
        <f aca="false">IF(G757&gt;0,ROUND(G757/I757+0.5,0),0)</f>
        <v>0</v>
      </c>
      <c r="I757" s="109" t="n">
        <f aca="false">$C$10</f>
        <v>4405.7</v>
      </c>
      <c r="J757" s="110" t="n">
        <f aca="false">G757-(H757*I757)</f>
        <v>-2774.11</v>
      </c>
    </row>
    <row r="758" s="94" customFormat="true" ht="12.75" hidden="false" customHeight="true" outlineLevel="0" collapsed="false">
      <c r="B758" s="104" t="n">
        <f aca="false">+B757+1</f>
        <v>745</v>
      </c>
      <c r="C758" s="105" t="n">
        <v>1</v>
      </c>
      <c r="D758" s="51" t="n">
        <v>909375909</v>
      </c>
      <c r="E758" s="106" t="s">
        <v>808</v>
      </c>
      <c r="F758" s="55" t="n">
        <v>1.83</v>
      </c>
      <c r="G758" s="107" t="n">
        <f aca="false">F758+J757</f>
        <v>-2772.28</v>
      </c>
      <c r="H758" s="108" t="n">
        <f aca="false">IF(G758&gt;0,ROUND(G758/I758+0.5,0),0)</f>
        <v>0</v>
      </c>
      <c r="I758" s="109" t="n">
        <f aca="false">$C$10</f>
        <v>4405.7</v>
      </c>
      <c r="J758" s="110" t="n">
        <f aca="false">G758-(H758*I758)</f>
        <v>-2772.28</v>
      </c>
    </row>
    <row r="759" s="94" customFormat="true" ht="12.75" hidden="false" customHeight="true" outlineLevel="0" collapsed="false">
      <c r="B759" s="104" t="n">
        <f aca="false">+B758+1</f>
        <v>746</v>
      </c>
      <c r="C759" s="105" t="n">
        <v>2</v>
      </c>
      <c r="D759" s="51" t="n">
        <v>916219686001</v>
      </c>
      <c r="E759" s="106" t="s">
        <v>809</v>
      </c>
      <c r="F759" s="55" t="n">
        <v>3.36</v>
      </c>
      <c r="G759" s="107" t="n">
        <f aca="false">F759+J758</f>
        <v>-2768.92</v>
      </c>
      <c r="H759" s="108" t="n">
        <f aca="false">IF(G759&gt;0,ROUND(G759/I759+0.5,0),0)</f>
        <v>0</v>
      </c>
      <c r="I759" s="109" t="n">
        <f aca="false">$C$10</f>
        <v>4405.7</v>
      </c>
      <c r="J759" s="110" t="n">
        <f aca="false">G759-(H759*I759)</f>
        <v>-2768.92</v>
      </c>
    </row>
    <row r="760" s="94" customFormat="true" ht="12.75" hidden="false" customHeight="true" outlineLevel="0" collapsed="false">
      <c r="B760" s="104" t="n">
        <f aca="false">+B759+1</f>
        <v>747</v>
      </c>
      <c r="C760" s="105" t="n">
        <v>1</v>
      </c>
      <c r="D760" s="51" t="n">
        <v>908401490</v>
      </c>
      <c r="E760" s="106" t="s">
        <v>810</v>
      </c>
      <c r="F760" s="55" t="n">
        <v>1.92</v>
      </c>
      <c r="G760" s="107" t="n">
        <f aca="false">F760+J759</f>
        <v>-2767</v>
      </c>
      <c r="H760" s="108" t="n">
        <f aca="false">IF(G760&gt;0,ROUND(G760/I760+0.5,0),0)</f>
        <v>0</v>
      </c>
      <c r="I760" s="109" t="n">
        <f aca="false">$C$10</f>
        <v>4405.7</v>
      </c>
      <c r="J760" s="110" t="n">
        <f aca="false">G760-(H760*I760)</f>
        <v>-2767</v>
      </c>
    </row>
    <row r="761" s="94" customFormat="true" ht="12.75" hidden="false" customHeight="true" outlineLevel="0" collapsed="false">
      <c r="B761" s="104" t="n">
        <f aca="false">+B760+1</f>
        <v>748</v>
      </c>
      <c r="C761" s="105" t="n">
        <v>1</v>
      </c>
      <c r="D761" s="51" t="n">
        <v>905123956</v>
      </c>
      <c r="E761" s="106" t="s">
        <v>811</v>
      </c>
      <c r="F761" s="55" t="n">
        <v>4.18</v>
      </c>
      <c r="G761" s="107" t="n">
        <f aca="false">F761+J760</f>
        <v>-2762.82</v>
      </c>
      <c r="H761" s="108" t="n">
        <f aca="false">IF(G761&gt;0,ROUND(G761/I761+0.5,0),0)</f>
        <v>0</v>
      </c>
      <c r="I761" s="109" t="n">
        <f aca="false">$C$10</f>
        <v>4405.7</v>
      </c>
      <c r="J761" s="110" t="n">
        <f aca="false">G761-(H761*I761)</f>
        <v>-2762.82</v>
      </c>
    </row>
    <row r="762" s="94" customFormat="true" ht="12.75" hidden="false" customHeight="true" outlineLevel="0" collapsed="false">
      <c r="B762" s="104" t="n">
        <f aca="false">+B761+1</f>
        <v>749</v>
      </c>
      <c r="C762" s="105" t="n">
        <v>2</v>
      </c>
      <c r="D762" s="51" t="n">
        <v>923377683</v>
      </c>
      <c r="E762" s="106" t="s">
        <v>812</v>
      </c>
      <c r="F762" s="55" t="n">
        <v>3.36</v>
      </c>
      <c r="G762" s="107" t="n">
        <f aca="false">F762+J761</f>
        <v>-2759.46</v>
      </c>
      <c r="H762" s="108" t="n">
        <f aca="false">IF(G762&gt;0,ROUND(G762/I762+0.5,0),0)</f>
        <v>0</v>
      </c>
      <c r="I762" s="109" t="n">
        <f aca="false">$C$10</f>
        <v>4405.7</v>
      </c>
      <c r="J762" s="110" t="n">
        <f aca="false">G762-(H762*I762)</f>
        <v>-2759.46</v>
      </c>
    </row>
    <row r="763" s="94" customFormat="true" ht="12.75" hidden="false" customHeight="true" outlineLevel="0" collapsed="false">
      <c r="B763" s="104" t="n">
        <f aca="false">+B762+1</f>
        <v>750</v>
      </c>
      <c r="C763" s="105" t="n">
        <v>3</v>
      </c>
      <c r="D763" s="51" t="n">
        <v>902890540</v>
      </c>
      <c r="E763" s="106" t="s">
        <v>813</v>
      </c>
      <c r="F763" s="55" t="n">
        <v>18.45</v>
      </c>
      <c r="G763" s="107" t="n">
        <f aca="false">F763+J762</f>
        <v>-2741.01</v>
      </c>
      <c r="H763" s="108" t="n">
        <f aca="false">IF(G763&gt;0,ROUND(G763/I763+0.5,0),0)</f>
        <v>0</v>
      </c>
      <c r="I763" s="109" t="n">
        <f aca="false">$C$10</f>
        <v>4405.7</v>
      </c>
      <c r="J763" s="110" t="n">
        <f aca="false">G763-(H763*I763)</f>
        <v>-2741.01</v>
      </c>
    </row>
    <row r="764" s="94" customFormat="true" ht="12.75" hidden="false" customHeight="true" outlineLevel="0" collapsed="false">
      <c r="B764" s="104" t="n">
        <f aca="false">+B763+1</f>
        <v>751</v>
      </c>
      <c r="C764" s="105" t="n">
        <v>3</v>
      </c>
      <c r="D764" s="51" t="n">
        <v>916001092</v>
      </c>
      <c r="E764" s="106" t="s">
        <v>814</v>
      </c>
      <c r="F764" s="55" t="n">
        <v>5.4</v>
      </c>
      <c r="G764" s="107" t="n">
        <f aca="false">F764+J763</f>
        <v>-2735.61</v>
      </c>
      <c r="H764" s="108" t="n">
        <f aca="false">IF(G764&gt;0,ROUND(G764/I764+0.5,0),0)</f>
        <v>0</v>
      </c>
      <c r="I764" s="109" t="n">
        <f aca="false">$C$10</f>
        <v>4405.7</v>
      </c>
      <c r="J764" s="110" t="n">
        <f aca="false">G764-(H764*I764)</f>
        <v>-2735.61</v>
      </c>
    </row>
    <row r="765" s="94" customFormat="true" ht="12.75" hidden="false" customHeight="true" outlineLevel="0" collapsed="false">
      <c r="B765" s="104" t="n">
        <f aca="false">+B764+1</f>
        <v>752</v>
      </c>
      <c r="C765" s="105" t="n">
        <v>1</v>
      </c>
      <c r="D765" s="51" t="n">
        <v>993205591001</v>
      </c>
      <c r="E765" s="106" t="s">
        <v>815</v>
      </c>
      <c r="F765" s="55" t="n">
        <v>18.87</v>
      </c>
      <c r="G765" s="107" t="n">
        <f aca="false">F765+J764</f>
        <v>-2716.74</v>
      </c>
      <c r="H765" s="108" t="n">
        <f aca="false">IF(G765&gt;0,ROUND(G765/I765+0.5,0),0)</f>
        <v>0</v>
      </c>
      <c r="I765" s="109" t="n">
        <f aca="false">$C$10</f>
        <v>4405.7</v>
      </c>
      <c r="J765" s="110" t="n">
        <f aca="false">G765-(H765*I765)</f>
        <v>-2716.74</v>
      </c>
    </row>
    <row r="766" s="94" customFormat="true" ht="12.75" hidden="false" customHeight="true" outlineLevel="0" collapsed="false">
      <c r="B766" s="104" t="n">
        <f aca="false">+B765+1</f>
        <v>753</v>
      </c>
      <c r="C766" s="105" t="n">
        <v>1</v>
      </c>
      <c r="D766" s="51" t="n">
        <v>911066041</v>
      </c>
      <c r="E766" s="106" t="s">
        <v>816</v>
      </c>
      <c r="F766" s="55" t="n">
        <v>5.58</v>
      </c>
      <c r="G766" s="107" t="n">
        <f aca="false">F766+J765</f>
        <v>-2711.16</v>
      </c>
      <c r="H766" s="108" t="n">
        <f aca="false">IF(G766&gt;0,ROUND(G766/I766+0.5,0),0)</f>
        <v>0</v>
      </c>
      <c r="I766" s="109" t="n">
        <f aca="false">$C$10</f>
        <v>4405.7</v>
      </c>
      <c r="J766" s="110" t="n">
        <f aca="false">G766-(H766*I766)</f>
        <v>-2711.16</v>
      </c>
    </row>
    <row r="767" s="94" customFormat="true" ht="12.75" hidden="false" customHeight="true" outlineLevel="0" collapsed="false">
      <c r="B767" s="104" t="n">
        <f aca="false">+B766+1</f>
        <v>754</v>
      </c>
      <c r="C767" s="105" t="n">
        <v>3</v>
      </c>
      <c r="D767" s="51" t="n">
        <v>910299346</v>
      </c>
      <c r="E767" s="106" t="s">
        <v>817</v>
      </c>
      <c r="F767" s="55" t="n">
        <v>5.04</v>
      </c>
      <c r="G767" s="107" t="n">
        <f aca="false">F767+J766</f>
        <v>-2706.12</v>
      </c>
      <c r="H767" s="108" t="n">
        <f aca="false">IF(G767&gt;0,ROUND(G767/I767+0.5,0),0)</f>
        <v>0</v>
      </c>
      <c r="I767" s="109" t="n">
        <f aca="false">$C$10</f>
        <v>4405.7</v>
      </c>
      <c r="J767" s="110" t="n">
        <f aca="false">G767-(H767*I767)</f>
        <v>-2706.12</v>
      </c>
    </row>
    <row r="768" s="94" customFormat="true" ht="12.75" hidden="false" customHeight="true" outlineLevel="0" collapsed="false">
      <c r="B768" s="104" t="n">
        <f aca="false">+B767+1</f>
        <v>755</v>
      </c>
      <c r="C768" s="105" t="n">
        <v>1</v>
      </c>
      <c r="D768" s="51" t="n">
        <v>921658878001</v>
      </c>
      <c r="E768" s="106" t="s">
        <v>818</v>
      </c>
      <c r="F768" s="55" t="n">
        <v>0.72</v>
      </c>
      <c r="G768" s="107" t="n">
        <f aca="false">F768+J767</f>
        <v>-2705.4</v>
      </c>
      <c r="H768" s="108" t="n">
        <f aca="false">IF(G768&gt;0,ROUND(G768/I768+0.5,0),0)</f>
        <v>0</v>
      </c>
      <c r="I768" s="109" t="n">
        <f aca="false">$C$10</f>
        <v>4405.7</v>
      </c>
      <c r="J768" s="110" t="n">
        <f aca="false">G768-(H768*I768)</f>
        <v>-2705.4</v>
      </c>
    </row>
    <row r="769" s="94" customFormat="true" ht="12.75" hidden="false" customHeight="true" outlineLevel="0" collapsed="false">
      <c r="B769" s="104" t="n">
        <f aca="false">+B768+1</f>
        <v>756</v>
      </c>
      <c r="C769" s="105" t="n">
        <v>1</v>
      </c>
      <c r="D769" s="51" t="n">
        <v>918053141</v>
      </c>
      <c r="E769" s="106" t="s">
        <v>819</v>
      </c>
      <c r="F769" s="55" t="n">
        <v>5.43</v>
      </c>
      <c r="G769" s="107" t="n">
        <f aca="false">F769+J768</f>
        <v>-2699.97</v>
      </c>
      <c r="H769" s="108" t="n">
        <f aca="false">IF(G769&gt;0,ROUND(G769/I769+0.5,0),0)</f>
        <v>0</v>
      </c>
      <c r="I769" s="109" t="n">
        <f aca="false">$C$10</f>
        <v>4405.7</v>
      </c>
      <c r="J769" s="110" t="n">
        <f aca="false">G769-(H769*I769)</f>
        <v>-2699.97</v>
      </c>
    </row>
    <row r="770" s="94" customFormat="true" ht="12.75" hidden="false" customHeight="true" outlineLevel="0" collapsed="false">
      <c r="B770" s="104" t="n">
        <f aca="false">+B769+1</f>
        <v>757</v>
      </c>
      <c r="C770" s="105" t="n">
        <v>1</v>
      </c>
      <c r="D770" s="51" t="n">
        <v>1203493240</v>
      </c>
      <c r="E770" s="106" t="s">
        <v>820</v>
      </c>
      <c r="F770" s="55" t="n">
        <v>2.13</v>
      </c>
      <c r="G770" s="107" t="n">
        <f aca="false">F770+J769</f>
        <v>-2697.84</v>
      </c>
      <c r="H770" s="108" t="n">
        <f aca="false">IF(G770&gt;0,ROUND(G770/I770+0.5,0),0)</f>
        <v>0</v>
      </c>
      <c r="I770" s="109" t="n">
        <f aca="false">$C$10</f>
        <v>4405.7</v>
      </c>
      <c r="J770" s="110" t="n">
        <f aca="false">G770-(H770*I770)</f>
        <v>-2697.84</v>
      </c>
    </row>
    <row r="771" s="94" customFormat="true" ht="12.75" hidden="false" customHeight="true" outlineLevel="0" collapsed="false">
      <c r="B771" s="104" t="n">
        <f aca="false">+B770+1</f>
        <v>758</v>
      </c>
      <c r="C771" s="105" t="n">
        <v>3</v>
      </c>
      <c r="D771" s="51" t="n">
        <v>924945298</v>
      </c>
      <c r="E771" s="106" t="s">
        <v>821</v>
      </c>
      <c r="F771" s="55" t="n">
        <v>12.06</v>
      </c>
      <c r="G771" s="107" t="n">
        <f aca="false">F771+J770</f>
        <v>-2685.78</v>
      </c>
      <c r="H771" s="108" t="n">
        <f aca="false">IF(G771&gt;0,ROUND(G771/I771+0.5,0),0)</f>
        <v>0</v>
      </c>
      <c r="I771" s="109" t="n">
        <f aca="false">$C$10</f>
        <v>4405.7</v>
      </c>
      <c r="J771" s="110" t="n">
        <f aca="false">G771-(H771*I771)</f>
        <v>-2685.78</v>
      </c>
    </row>
    <row r="772" s="94" customFormat="true" ht="12.75" hidden="false" customHeight="true" outlineLevel="0" collapsed="false">
      <c r="B772" s="104" t="n">
        <f aca="false">+B771+1</f>
        <v>759</v>
      </c>
      <c r="C772" s="105" t="n">
        <v>1</v>
      </c>
      <c r="D772" s="51" t="n">
        <v>930638754</v>
      </c>
      <c r="E772" s="106" t="s">
        <v>822</v>
      </c>
      <c r="F772" s="55" t="n">
        <v>1.93</v>
      </c>
      <c r="G772" s="107" t="n">
        <f aca="false">F772+J771</f>
        <v>-2683.85</v>
      </c>
      <c r="H772" s="108" t="n">
        <f aca="false">IF(G772&gt;0,ROUND(G772/I772+0.5,0),0)</f>
        <v>0</v>
      </c>
      <c r="I772" s="109" t="n">
        <f aca="false">$C$10</f>
        <v>4405.7</v>
      </c>
      <c r="J772" s="110" t="n">
        <f aca="false">G772-(H772*I772)</f>
        <v>-2683.85</v>
      </c>
    </row>
    <row r="773" s="94" customFormat="true" ht="12.75" hidden="false" customHeight="true" outlineLevel="0" collapsed="false">
      <c r="B773" s="104" t="n">
        <f aca="false">+B772+1</f>
        <v>760</v>
      </c>
      <c r="C773" s="105" t="n">
        <v>9</v>
      </c>
      <c r="D773" s="51" t="n">
        <v>702421678</v>
      </c>
      <c r="E773" s="106" t="s">
        <v>823</v>
      </c>
      <c r="F773" s="55" t="n">
        <v>15.69</v>
      </c>
      <c r="G773" s="107" t="n">
        <f aca="false">F773+J772</f>
        <v>-2668.16</v>
      </c>
      <c r="H773" s="108" t="n">
        <f aca="false">IF(G773&gt;0,ROUND(G773/I773+0.5,0),0)</f>
        <v>0</v>
      </c>
      <c r="I773" s="109" t="n">
        <f aca="false">$C$10</f>
        <v>4405.7</v>
      </c>
      <c r="J773" s="110" t="n">
        <f aca="false">G773-(H773*I773)</f>
        <v>-2668.16</v>
      </c>
    </row>
    <row r="774" s="94" customFormat="true" ht="12.75" hidden="false" customHeight="true" outlineLevel="0" collapsed="false">
      <c r="B774" s="104" t="n">
        <f aca="false">+B773+1</f>
        <v>761</v>
      </c>
      <c r="C774" s="105" t="n">
        <v>3</v>
      </c>
      <c r="D774" s="51" t="n">
        <v>926074998</v>
      </c>
      <c r="E774" s="106" t="s">
        <v>824</v>
      </c>
      <c r="F774" s="55" t="n">
        <v>5.07</v>
      </c>
      <c r="G774" s="107" t="n">
        <f aca="false">F774+J773</f>
        <v>-2663.09</v>
      </c>
      <c r="H774" s="108" t="n">
        <f aca="false">IF(G774&gt;0,ROUND(G774/I774+0.5,0),0)</f>
        <v>0</v>
      </c>
      <c r="I774" s="109" t="n">
        <f aca="false">$C$10</f>
        <v>4405.7</v>
      </c>
      <c r="J774" s="110" t="n">
        <f aca="false">G774-(H774*I774)</f>
        <v>-2663.09</v>
      </c>
    </row>
    <row r="775" s="94" customFormat="true" ht="12.75" hidden="false" customHeight="true" outlineLevel="0" collapsed="false">
      <c r="B775" s="104" t="n">
        <f aca="false">+B774+1</f>
        <v>762</v>
      </c>
      <c r="C775" s="105" t="n">
        <v>2</v>
      </c>
      <c r="D775" s="51" t="n">
        <v>992383437001</v>
      </c>
      <c r="E775" s="106" t="s">
        <v>825</v>
      </c>
      <c r="F775" s="55" t="n">
        <v>24.85</v>
      </c>
      <c r="G775" s="107" t="n">
        <f aca="false">F775+J774</f>
        <v>-2638.24</v>
      </c>
      <c r="H775" s="108" t="n">
        <f aca="false">IF(G775&gt;0,ROUND(G775/I775+0.5,0),0)</f>
        <v>0</v>
      </c>
      <c r="I775" s="109" t="n">
        <f aca="false">$C$10</f>
        <v>4405.7</v>
      </c>
      <c r="J775" s="110" t="n">
        <f aca="false">G775-(H775*I775)</f>
        <v>-2638.24</v>
      </c>
    </row>
    <row r="776" s="94" customFormat="true" ht="12.75" hidden="false" customHeight="true" outlineLevel="0" collapsed="false">
      <c r="B776" s="104" t="n">
        <f aca="false">+B775+1</f>
        <v>763</v>
      </c>
      <c r="C776" s="105" t="n">
        <v>3</v>
      </c>
      <c r="D776" s="51" t="n">
        <v>993312460001</v>
      </c>
      <c r="E776" s="106" t="s">
        <v>826</v>
      </c>
      <c r="F776" s="55" t="n">
        <v>3.19</v>
      </c>
      <c r="G776" s="107" t="n">
        <f aca="false">F776+J775</f>
        <v>-2635.05</v>
      </c>
      <c r="H776" s="108" t="n">
        <f aca="false">IF(G776&gt;0,ROUND(G776/I776+0.5,0),0)</f>
        <v>0</v>
      </c>
      <c r="I776" s="109" t="n">
        <f aca="false">$C$10</f>
        <v>4405.7</v>
      </c>
      <c r="J776" s="110" t="n">
        <f aca="false">G776-(H776*I776)</f>
        <v>-2635.05</v>
      </c>
    </row>
    <row r="777" s="94" customFormat="true" ht="12.75" hidden="false" customHeight="true" outlineLevel="0" collapsed="false">
      <c r="B777" s="104" t="n">
        <f aca="false">+B776+1</f>
        <v>764</v>
      </c>
      <c r="C777" s="105" t="n">
        <v>1</v>
      </c>
      <c r="D777" s="51" t="n">
        <v>990319723001</v>
      </c>
      <c r="E777" s="106" t="s">
        <v>827</v>
      </c>
      <c r="F777" s="55" t="n">
        <v>20.2</v>
      </c>
      <c r="G777" s="107" t="n">
        <f aca="false">F777+J776</f>
        <v>-2614.85</v>
      </c>
      <c r="H777" s="108" t="n">
        <f aca="false">IF(G777&gt;0,ROUND(G777/I777+0.5,0),0)</f>
        <v>0</v>
      </c>
      <c r="I777" s="109" t="n">
        <f aca="false">$C$10</f>
        <v>4405.7</v>
      </c>
      <c r="J777" s="110" t="n">
        <f aca="false">G777-(H777*I777)</f>
        <v>-2614.85</v>
      </c>
    </row>
    <row r="778" s="94" customFormat="true" ht="12.75" hidden="false" customHeight="true" outlineLevel="0" collapsed="false">
      <c r="B778" s="104" t="n">
        <f aca="false">+B777+1</f>
        <v>765</v>
      </c>
      <c r="C778" s="105" t="n">
        <v>3</v>
      </c>
      <c r="D778" s="51" t="n">
        <v>911470581</v>
      </c>
      <c r="E778" s="106" t="s">
        <v>828</v>
      </c>
      <c r="F778" s="55" t="n">
        <v>5.04</v>
      </c>
      <c r="G778" s="107" t="n">
        <f aca="false">F778+J777</f>
        <v>-2609.81</v>
      </c>
      <c r="H778" s="108" t="n">
        <f aca="false">IF(G778&gt;0,ROUND(G778/I778+0.5,0),0)</f>
        <v>0</v>
      </c>
      <c r="I778" s="109" t="n">
        <f aca="false">$C$10</f>
        <v>4405.7</v>
      </c>
      <c r="J778" s="110" t="n">
        <f aca="false">G778-(H778*I778)</f>
        <v>-2609.81</v>
      </c>
    </row>
    <row r="779" s="94" customFormat="true" ht="12.75" hidden="false" customHeight="true" outlineLevel="0" collapsed="false">
      <c r="B779" s="104" t="n">
        <f aca="false">+B778+1</f>
        <v>766</v>
      </c>
      <c r="C779" s="105" t="n">
        <v>1</v>
      </c>
      <c r="D779" s="51" t="n">
        <v>1314039239</v>
      </c>
      <c r="E779" s="106" t="s">
        <v>829</v>
      </c>
      <c r="F779" s="55" t="n">
        <v>3.44</v>
      </c>
      <c r="G779" s="107" t="n">
        <f aca="false">F779+J778</f>
        <v>-2606.37</v>
      </c>
      <c r="H779" s="108" t="n">
        <f aca="false">IF(G779&gt;0,ROUND(G779/I779+0.5,0),0)</f>
        <v>0</v>
      </c>
      <c r="I779" s="109" t="n">
        <f aca="false">$C$10</f>
        <v>4405.7</v>
      </c>
      <c r="J779" s="110" t="n">
        <f aca="false">G779-(H779*I779)</f>
        <v>-2606.37</v>
      </c>
    </row>
    <row r="780" s="94" customFormat="true" ht="12.75" hidden="false" customHeight="true" outlineLevel="0" collapsed="false">
      <c r="B780" s="104" t="n">
        <f aca="false">+B779+1</f>
        <v>767</v>
      </c>
      <c r="C780" s="105" t="n">
        <v>1</v>
      </c>
      <c r="D780" s="51" t="n">
        <v>1311357063</v>
      </c>
      <c r="E780" s="106" t="s">
        <v>830</v>
      </c>
      <c r="F780" s="55" t="n">
        <v>8.38</v>
      </c>
      <c r="G780" s="107" t="n">
        <f aca="false">F780+J779</f>
        <v>-2597.99</v>
      </c>
      <c r="H780" s="108" t="n">
        <f aca="false">IF(G780&gt;0,ROUND(G780/I780+0.5,0),0)</f>
        <v>0</v>
      </c>
      <c r="I780" s="109" t="n">
        <f aca="false">$C$10</f>
        <v>4405.7</v>
      </c>
      <c r="J780" s="110" t="n">
        <f aca="false">G780-(H780*I780)</f>
        <v>-2597.99</v>
      </c>
    </row>
    <row r="781" s="94" customFormat="true" ht="12.75" hidden="false" customHeight="true" outlineLevel="0" collapsed="false">
      <c r="B781" s="104" t="n">
        <f aca="false">+B780+1</f>
        <v>768</v>
      </c>
      <c r="C781" s="105" t="n">
        <v>1</v>
      </c>
      <c r="D781" s="51" t="n">
        <v>911341113</v>
      </c>
      <c r="E781" s="106" t="s">
        <v>831</v>
      </c>
      <c r="F781" s="55" t="n">
        <v>2.17</v>
      </c>
      <c r="G781" s="107" t="n">
        <f aca="false">F781+J780</f>
        <v>-2595.82</v>
      </c>
      <c r="H781" s="108" t="n">
        <f aca="false">IF(G781&gt;0,ROUND(G781/I781+0.5,0),0)</f>
        <v>0</v>
      </c>
      <c r="I781" s="109" t="n">
        <f aca="false">$C$10</f>
        <v>4405.7</v>
      </c>
      <c r="J781" s="110" t="n">
        <f aca="false">G781-(H781*I781)</f>
        <v>-2595.82</v>
      </c>
    </row>
    <row r="782" s="94" customFormat="true" ht="12.75" hidden="false" customHeight="true" outlineLevel="0" collapsed="false">
      <c r="B782" s="104" t="n">
        <f aca="false">+B781+1</f>
        <v>769</v>
      </c>
      <c r="C782" s="105" t="n">
        <v>1</v>
      </c>
      <c r="D782" s="51" t="n">
        <v>917508715</v>
      </c>
      <c r="E782" s="106" t="s">
        <v>832</v>
      </c>
      <c r="F782" s="55" t="n">
        <v>2.48</v>
      </c>
      <c r="G782" s="107" t="n">
        <f aca="false">F782+J781</f>
        <v>-2593.34</v>
      </c>
      <c r="H782" s="108" t="n">
        <f aca="false">IF(G782&gt;0,ROUND(G782/I782+0.5,0),0)</f>
        <v>0</v>
      </c>
      <c r="I782" s="109" t="n">
        <f aca="false">$C$10</f>
        <v>4405.7</v>
      </c>
      <c r="J782" s="110" t="n">
        <f aca="false">G782-(H782*I782)</f>
        <v>-2593.34</v>
      </c>
    </row>
    <row r="783" s="94" customFormat="true" ht="12.75" hidden="false" customHeight="true" outlineLevel="0" collapsed="false">
      <c r="B783" s="104" t="n">
        <f aca="false">+B782+1</f>
        <v>770</v>
      </c>
      <c r="C783" s="105" t="n">
        <v>2</v>
      </c>
      <c r="D783" s="51" t="n">
        <v>928457944</v>
      </c>
      <c r="E783" s="106" t="s">
        <v>833</v>
      </c>
      <c r="F783" s="55" t="n">
        <v>3.64</v>
      </c>
      <c r="G783" s="107" t="n">
        <f aca="false">F783+J782</f>
        <v>-2589.7</v>
      </c>
      <c r="H783" s="108" t="n">
        <f aca="false">IF(G783&gt;0,ROUND(G783/I783+0.5,0),0)</f>
        <v>0</v>
      </c>
      <c r="I783" s="109" t="n">
        <f aca="false">$C$10</f>
        <v>4405.7</v>
      </c>
      <c r="J783" s="110" t="n">
        <f aca="false">G783-(H783*I783)</f>
        <v>-2589.7</v>
      </c>
    </row>
    <row r="784" s="94" customFormat="true" ht="12.75" hidden="false" customHeight="true" outlineLevel="0" collapsed="false">
      <c r="B784" s="104" t="n">
        <f aca="false">+B783+1</f>
        <v>771</v>
      </c>
      <c r="C784" s="105" t="n">
        <v>1</v>
      </c>
      <c r="D784" s="51" t="n">
        <v>1002321972</v>
      </c>
      <c r="E784" s="106" t="s">
        <v>834</v>
      </c>
      <c r="F784" s="55" t="n">
        <v>1.78</v>
      </c>
      <c r="G784" s="107" t="n">
        <f aca="false">F784+J783</f>
        <v>-2587.92</v>
      </c>
      <c r="H784" s="108" t="n">
        <f aca="false">IF(G784&gt;0,ROUND(G784/I784+0.5,0),0)</f>
        <v>0</v>
      </c>
      <c r="I784" s="109" t="n">
        <f aca="false">$C$10</f>
        <v>4405.7</v>
      </c>
      <c r="J784" s="110" t="n">
        <f aca="false">G784-(H784*I784)</f>
        <v>-2587.92</v>
      </c>
    </row>
    <row r="785" s="94" customFormat="true" ht="12.75" hidden="false" customHeight="true" outlineLevel="0" collapsed="false">
      <c r="B785" s="104" t="n">
        <f aca="false">+B784+1</f>
        <v>772</v>
      </c>
      <c r="C785" s="105" t="n">
        <v>1</v>
      </c>
      <c r="D785" s="51" t="n">
        <v>919750810</v>
      </c>
      <c r="E785" s="106" t="s">
        <v>835</v>
      </c>
      <c r="F785" s="55" t="n">
        <v>3.32</v>
      </c>
      <c r="G785" s="107" t="n">
        <f aca="false">F785+J784</f>
        <v>-2584.6</v>
      </c>
      <c r="H785" s="108" t="n">
        <f aca="false">IF(G785&gt;0,ROUND(G785/I785+0.5,0),0)</f>
        <v>0</v>
      </c>
      <c r="I785" s="109" t="n">
        <f aca="false">$C$10</f>
        <v>4405.7</v>
      </c>
      <c r="J785" s="110" t="n">
        <f aca="false">G785-(H785*I785)</f>
        <v>-2584.6</v>
      </c>
    </row>
    <row r="786" s="94" customFormat="true" ht="12.75" hidden="false" customHeight="true" outlineLevel="0" collapsed="false">
      <c r="B786" s="104" t="n">
        <f aca="false">+B785+1</f>
        <v>773</v>
      </c>
      <c r="C786" s="105" t="n">
        <v>1</v>
      </c>
      <c r="D786" s="51" t="n">
        <v>992338547001</v>
      </c>
      <c r="E786" s="106" t="s">
        <v>836</v>
      </c>
      <c r="F786" s="55" t="n">
        <v>7.67</v>
      </c>
      <c r="G786" s="107" t="n">
        <f aca="false">F786+J785</f>
        <v>-2576.93</v>
      </c>
      <c r="H786" s="108" t="n">
        <f aca="false">IF(G786&gt;0,ROUND(G786/I786+0.5,0),0)</f>
        <v>0</v>
      </c>
      <c r="I786" s="109" t="n">
        <f aca="false">$C$10</f>
        <v>4405.7</v>
      </c>
      <c r="J786" s="110" t="n">
        <f aca="false">G786-(H786*I786)</f>
        <v>-2576.93</v>
      </c>
    </row>
    <row r="787" s="94" customFormat="true" ht="12.75" hidden="false" customHeight="true" outlineLevel="0" collapsed="false">
      <c r="B787" s="104" t="n">
        <f aca="false">+B786+1</f>
        <v>774</v>
      </c>
      <c r="C787" s="105" t="n">
        <v>2</v>
      </c>
      <c r="D787" s="51" t="n">
        <v>992217936001</v>
      </c>
      <c r="E787" s="106" t="s">
        <v>837</v>
      </c>
      <c r="F787" s="55" t="n">
        <v>17.52</v>
      </c>
      <c r="G787" s="107" t="n">
        <f aca="false">F787+J786</f>
        <v>-2559.41</v>
      </c>
      <c r="H787" s="108" t="n">
        <f aca="false">IF(G787&gt;0,ROUND(G787/I787+0.5,0),0)</f>
        <v>0</v>
      </c>
      <c r="I787" s="109" t="n">
        <f aca="false">$C$10</f>
        <v>4405.7</v>
      </c>
      <c r="J787" s="110" t="n">
        <f aca="false">G787-(H787*I787)</f>
        <v>-2559.41</v>
      </c>
    </row>
    <row r="788" s="94" customFormat="true" ht="12.75" hidden="false" customHeight="true" outlineLevel="0" collapsed="false">
      <c r="B788" s="104" t="n">
        <f aca="false">+B787+1</f>
        <v>775</v>
      </c>
      <c r="C788" s="105" t="n">
        <v>2</v>
      </c>
      <c r="D788" s="51" t="n">
        <v>992391766001</v>
      </c>
      <c r="E788" s="106" t="s">
        <v>838</v>
      </c>
      <c r="F788" s="55" t="n">
        <v>6.35</v>
      </c>
      <c r="G788" s="107" t="n">
        <f aca="false">F788+J787</f>
        <v>-2553.06</v>
      </c>
      <c r="H788" s="108" t="n">
        <f aca="false">IF(G788&gt;0,ROUND(G788/I788+0.5,0),0)</f>
        <v>0</v>
      </c>
      <c r="I788" s="109" t="n">
        <f aca="false">$C$10</f>
        <v>4405.7</v>
      </c>
      <c r="J788" s="110" t="n">
        <f aca="false">G788-(H788*I788)</f>
        <v>-2553.06</v>
      </c>
    </row>
    <row r="789" s="94" customFormat="true" ht="12.75" hidden="false" customHeight="true" outlineLevel="0" collapsed="false">
      <c r="B789" s="104" t="n">
        <f aca="false">+B788+1</f>
        <v>776</v>
      </c>
      <c r="C789" s="105" t="n">
        <v>2</v>
      </c>
      <c r="D789" s="51" t="n">
        <v>914388798001</v>
      </c>
      <c r="E789" s="106" t="s">
        <v>839</v>
      </c>
      <c r="F789" s="55" t="n">
        <v>1.87</v>
      </c>
      <c r="G789" s="107" t="n">
        <f aca="false">F789+J788</f>
        <v>-2551.19</v>
      </c>
      <c r="H789" s="108" t="n">
        <f aca="false">IF(G789&gt;0,ROUND(G789/I789+0.5,0),0)</f>
        <v>0</v>
      </c>
      <c r="I789" s="109" t="n">
        <f aca="false">$C$10</f>
        <v>4405.7</v>
      </c>
      <c r="J789" s="110" t="n">
        <f aca="false">G789-(H789*I789)</f>
        <v>-2551.19</v>
      </c>
    </row>
    <row r="790" s="94" customFormat="true" ht="12.75" hidden="false" customHeight="true" outlineLevel="0" collapsed="false">
      <c r="B790" s="104" t="n">
        <f aca="false">+B789+1</f>
        <v>777</v>
      </c>
      <c r="C790" s="105" t="n">
        <v>1</v>
      </c>
      <c r="D790" s="51" t="n">
        <v>913437026</v>
      </c>
      <c r="E790" s="106" t="s">
        <v>840</v>
      </c>
      <c r="F790" s="55" t="n">
        <v>4.18</v>
      </c>
      <c r="G790" s="107" t="n">
        <f aca="false">F790+J789</f>
        <v>-2547.01</v>
      </c>
      <c r="H790" s="108" t="n">
        <f aca="false">IF(G790&gt;0,ROUND(G790/I790+0.5,0),0)</f>
        <v>0</v>
      </c>
      <c r="I790" s="109" t="n">
        <f aca="false">$C$10</f>
        <v>4405.7</v>
      </c>
      <c r="J790" s="110" t="n">
        <f aca="false">G790-(H790*I790)</f>
        <v>-2547.01</v>
      </c>
    </row>
    <row r="791" s="94" customFormat="true" ht="12.75" hidden="false" customHeight="true" outlineLevel="0" collapsed="false">
      <c r="B791" s="104" t="n">
        <f aca="false">+B790+1</f>
        <v>778</v>
      </c>
      <c r="C791" s="105" t="n">
        <v>1</v>
      </c>
      <c r="D791" s="51" t="n">
        <v>961714888</v>
      </c>
      <c r="E791" s="106" t="s">
        <v>841</v>
      </c>
      <c r="F791" s="55" t="n">
        <v>1.68</v>
      </c>
      <c r="G791" s="107" t="n">
        <f aca="false">F791+J790</f>
        <v>-2545.33</v>
      </c>
      <c r="H791" s="108" t="n">
        <f aca="false">IF(G791&gt;0,ROUND(G791/I791+0.5,0),0)</f>
        <v>0</v>
      </c>
      <c r="I791" s="109" t="n">
        <f aca="false">$C$10</f>
        <v>4405.7</v>
      </c>
      <c r="J791" s="110" t="n">
        <f aca="false">G791-(H791*I791)</f>
        <v>-2545.33</v>
      </c>
    </row>
    <row r="792" s="94" customFormat="true" ht="12.75" hidden="false" customHeight="true" outlineLevel="0" collapsed="false">
      <c r="B792" s="104" t="n">
        <f aca="false">+B791+1</f>
        <v>779</v>
      </c>
      <c r="C792" s="105" t="n">
        <v>2</v>
      </c>
      <c r="D792" s="51" t="n">
        <v>917107799</v>
      </c>
      <c r="E792" s="106" t="s">
        <v>842</v>
      </c>
      <c r="F792" s="55" t="n">
        <v>3.36</v>
      </c>
      <c r="G792" s="107" t="n">
        <f aca="false">F792+J791</f>
        <v>-2541.97</v>
      </c>
      <c r="H792" s="108" t="n">
        <f aca="false">IF(G792&gt;0,ROUND(G792/I792+0.5,0),0)</f>
        <v>0</v>
      </c>
      <c r="I792" s="109" t="n">
        <f aca="false">$C$10</f>
        <v>4405.7</v>
      </c>
      <c r="J792" s="110" t="n">
        <f aca="false">G792-(H792*I792)</f>
        <v>-2541.97</v>
      </c>
    </row>
    <row r="793" s="94" customFormat="true" ht="12.75" hidden="false" customHeight="true" outlineLevel="0" collapsed="false">
      <c r="B793" s="104" t="n">
        <f aca="false">+B792+1</f>
        <v>780</v>
      </c>
      <c r="C793" s="105" t="n">
        <v>1</v>
      </c>
      <c r="D793" s="51" t="n">
        <v>1758426603</v>
      </c>
      <c r="E793" s="106" t="s">
        <v>843</v>
      </c>
      <c r="F793" s="55" t="n">
        <v>1.68</v>
      </c>
      <c r="G793" s="107" t="n">
        <f aca="false">F793+J792</f>
        <v>-2540.29</v>
      </c>
      <c r="H793" s="108" t="n">
        <f aca="false">IF(G793&gt;0,ROUND(G793/I793+0.5,0),0)</f>
        <v>0</v>
      </c>
      <c r="I793" s="109" t="n">
        <f aca="false">$C$10</f>
        <v>4405.7</v>
      </c>
      <c r="J793" s="110" t="n">
        <f aca="false">G793-(H793*I793)</f>
        <v>-2540.29</v>
      </c>
    </row>
    <row r="794" s="94" customFormat="true" ht="12.75" hidden="false" customHeight="true" outlineLevel="0" collapsed="false">
      <c r="B794" s="104" t="n">
        <f aca="false">+B793+1</f>
        <v>781</v>
      </c>
      <c r="C794" s="105" t="n">
        <v>1</v>
      </c>
      <c r="D794" s="51" t="n">
        <v>908868151</v>
      </c>
      <c r="E794" s="106" t="s">
        <v>844</v>
      </c>
      <c r="F794" s="55" t="n">
        <v>16.56</v>
      </c>
      <c r="G794" s="107" t="n">
        <f aca="false">F794+J793</f>
        <v>-2523.73</v>
      </c>
      <c r="H794" s="108" t="n">
        <f aca="false">IF(G794&gt;0,ROUND(G794/I794+0.5,0),0)</f>
        <v>0</v>
      </c>
      <c r="I794" s="109" t="n">
        <f aca="false">$C$10</f>
        <v>4405.7</v>
      </c>
      <c r="J794" s="110" t="n">
        <f aca="false">G794-(H794*I794)</f>
        <v>-2523.73</v>
      </c>
    </row>
    <row r="795" s="94" customFormat="true" ht="12.75" hidden="false" customHeight="true" outlineLevel="0" collapsed="false">
      <c r="B795" s="104" t="n">
        <f aca="false">+B794+1</f>
        <v>782</v>
      </c>
      <c r="C795" s="105" t="n">
        <v>1</v>
      </c>
      <c r="D795" s="51" t="n">
        <v>909778615</v>
      </c>
      <c r="E795" s="106" t="s">
        <v>845</v>
      </c>
      <c r="F795" s="55" t="n">
        <v>1.68</v>
      </c>
      <c r="G795" s="107" t="n">
        <f aca="false">F795+J794</f>
        <v>-2522.05</v>
      </c>
      <c r="H795" s="108" t="n">
        <f aca="false">IF(G795&gt;0,ROUND(G795/I795+0.5,0),0)</f>
        <v>0</v>
      </c>
      <c r="I795" s="109" t="n">
        <f aca="false">$C$10</f>
        <v>4405.7</v>
      </c>
      <c r="J795" s="110" t="n">
        <f aca="false">G795-(H795*I795)</f>
        <v>-2522.05</v>
      </c>
    </row>
    <row r="796" s="94" customFormat="true" ht="12.75" hidden="false" customHeight="true" outlineLevel="0" collapsed="false">
      <c r="B796" s="104" t="n">
        <f aca="false">+B795+1</f>
        <v>783</v>
      </c>
      <c r="C796" s="105" t="n">
        <v>1</v>
      </c>
      <c r="D796" s="51" t="n">
        <v>950638288</v>
      </c>
      <c r="E796" s="106" t="s">
        <v>846</v>
      </c>
      <c r="F796" s="55" t="n">
        <v>0.46</v>
      </c>
      <c r="G796" s="107" t="n">
        <f aca="false">F796+J795</f>
        <v>-2521.59</v>
      </c>
      <c r="H796" s="108" t="n">
        <f aca="false">IF(G796&gt;0,ROUND(G796/I796+0.5,0),0)</f>
        <v>0</v>
      </c>
      <c r="I796" s="109" t="n">
        <f aca="false">$C$10</f>
        <v>4405.7</v>
      </c>
      <c r="J796" s="110" t="n">
        <f aca="false">G796-(H796*I796)</f>
        <v>-2521.59</v>
      </c>
    </row>
    <row r="797" s="94" customFormat="true" ht="12.75" hidden="false" customHeight="true" outlineLevel="0" collapsed="false">
      <c r="B797" s="104" t="n">
        <f aca="false">+B796+1</f>
        <v>784</v>
      </c>
      <c r="C797" s="105" t="n">
        <v>1</v>
      </c>
      <c r="D797" s="51" t="n">
        <v>703325787</v>
      </c>
      <c r="E797" s="106" t="s">
        <v>847</v>
      </c>
      <c r="F797" s="55" t="n">
        <v>2.03</v>
      </c>
      <c r="G797" s="107" t="n">
        <f aca="false">F797+J796</f>
        <v>-2519.56</v>
      </c>
      <c r="H797" s="108" t="n">
        <f aca="false">IF(G797&gt;0,ROUND(G797/I797+0.5,0),0)</f>
        <v>0</v>
      </c>
      <c r="I797" s="109" t="n">
        <f aca="false">$C$10</f>
        <v>4405.7</v>
      </c>
      <c r="J797" s="110" t="n">
        <f aca="false">G797-(H797*I797)</f>
        <v>-2519.56</v>
      </c>
    </row>
    <row r="798" s="94" customFormat="true" ht="12.75" hidden="false" customHeight="true" outlineLevel="0" collapsed="false">
      <c r="B798" s="104" t="n">
        <f aca="false">+B797+1</f>
        <v>785</v>
      </c>
      <c r="C798" s="105" t="n">
        <v>1</v>
      </c>
      <c r="D798" s="51" t="n">
        <v>1203069156</v>
      </c>
      <c r="E798" s="106" t="s">
        <v>848</v>
      </c>
      <c r="F798" s="55" t="n">
        <v>4.75</v>
      </c>
      <c r="G798" s="107" t="n">
        <f aca="false">F798+J797</f>
        <v>-2514.81</v>
      </c>
      <c r="H798" s="108" t="n">
        <f aca="false">IF(G798&gt;0,ROUND(G798/I798+0.5,0),0)</f>
        <v>0</v>
      </c>
      <c r="I798" s="109" t="n">
        <f aca="false">$C$10</f>
        <v>4405.7</v>
      </c>
      <c r="J798" s="110" t="n">
        <f aca="false">G798-(H798*I798)</f>
        <v>-2514.81</v>
      </c>
    </row>
    <row r="799" s="94" customFormat="true" ht="12.75" hidden="false" customHeight="true" outlineLevel="0" collapsed="false">
      <c r="B799" s="104" t="n">
        <f aca="false">+B798+1</f>
        <v>786</v>
      </c>
      <c r="C799" s="105" t="n">
        <v>3</v>
      </c>
      <c r="D799" s="51" t="n">
        <v>918854985</v>
      </c>
      <c r="E799" s="106" t="s">
        <v>849</v>
      </c>
      <c r="F799" s="55" t="n">
        <v>5.29</v>
      </c>
      <c r="G799" s="107" t="n">
        <f aca="false">F799+J798</f>
        <v>-2509.52</v>
      </c>
      <c r="H799" s="108" t="n">
        <f aca="false">IF(G799&gt;0,ROUND(G799/I799+0.5,0),0)</f>
        <v>0</v>
      </c>
      <c r="I799" s="109" t="n">
        <f aca="false">$C$10</f>
        <v>4405.7</v>
      </c>
      <c r="J799" s="110" t="n">
        <f aca="false">G799-(H799*I799)</f>
        <v>-2509.52</v>
      </c>
    </row>
    <row r="800" s="94" customFormat="true" ht="12.75" hidden="false" customHeight="true" outlineLevel="0" collapsed="false">
      <c r="B800" s="104" t="n">
        <f aca="false">+B799+1</f>
        <v>787</v>
      </c>
      <c r="C800" s="105" t="n">
        <v>2</v>
      </c>
      <c r="D800" s="51" t="n">
        <v>912035995</v>
      </c>
      <c r="E800" s="106" t="s">
        <v>850</v>
      </c>
      <c r="F800" s="55" t="n">
        <v>3.36</v>
      </c>
      <c r="G800" s="107" t="n">
        <f aca="false">F800+J799</f>
        <v>-2506.16</v>
      </c>
      <c r="H800" s="108" t="n">
        <f aca="false">IF(G800&gt;0,ROUND(G800/I800+0.5,0),0)</f>
        <v>0</v>
      </c>
      <c r="I800" s="109" t="n">
        <f aca="false">$C$10</f>
        <v>4405.7</v>
      </c>
      <c r="J800" s="110" t="n">
        <f aca="false">G800-(H800*I800)</f>
        <v>-2506.16</v>
      </c>
    </row>
    <row r="801" s="94" customFormat="true" ht="12.75" hidden="false" customHeight="true" outlineLevel="0" collapsed="false">
      <c r="B801" s="104" t="n">
        <f aca="false">+B800+1</f>
        <v>788</v>
      </c>
      <c r="C801" s="105" t="n">
        <v>1</v>
      </c>
      <c r="D801" s="51" t="n">
        <v>1302180748</v>
      </c>
      <c r="E801" s="106" t="s">
        <v>851</v>
      </c>
      <c r="F801" s="55" t="n">
        <v>12.3</v>
      </c>
      <c r="G801" s="107" t="n">
        <f aca="false">F801+J800</f>
        <v>-2493.86</v>
      </c>
      <c r="H801" s="108" t="n">
        <f aca="false">IF(G801&gt;0,ROUND(G801/I801+0.5,0),0)</f>
        <v>0</v>
      </c>
      <c r="I801" s="109" t="n">
        <f aca="false">$C$10</f>
        <v>4405.7</v>
      </c>
      <c r="J801" s="110" t="n">
        <f aca="false">G801-(H801*I801)</f>
        <v>-2493.86</v>
      </c>
    </row>
    <row r="802" s="94" customFormat="true" ht="12.75" hidden="false" customHeight="true" outlineLevel="0" collapsed="false">
      <c r="B802" s="104" t="n">
        <f aca="false">+B801+1</f>
        <v>789</v>
      </c>
      <c r="C802" s="105" t="n">
        <v>2</v>
      </c>
      <c r="D802" s="51" t="n">
        <v>1311905820</v>
      </c>
      <c r="E802" s="106" t="s">
        <v>852</v>
      </c>
      <c r="F802" s="55" t="n">
        <v>3.36</v>
      </c>
      <c r="G802" s="107" t="n">
        <f aca="false">F802+J801</f>
        <v>-2490.5</v>
      </c>
      <c r="H802" s="108" t="n">
        <f aca="false">IF(G802&gt;0,ROUND(G802/I802+0.5,0),0)</f>
        <v>0</v>
      </c>
      <c r="I802" s="109" t="n">
        <f aca="false">$C$10</f>
        <v>4405.7</v>
      </c>
      <c r="J802" s="110" t="n">
        <f aca="false">G802-(H802*I802)</f>
        <v>-2490.5</v>
      </c>
    </row>
    <row r="803" s="94" customFormat="true" ht="12.75" hidden="false" customHeight="true" outlineLevel="0" collapsed="false">
      <c r="B803" s="104" t="n">
        <f aca="false">+B802+1</f>
        <v>790</v>
      </c>
      <c r="C803" s="105" t="n">
        <v>2</v>
      </c>
      <c r="D803" s="51" t="n">
        <v>1709165151</v>
      </c>
      <c r="E803" s="106" t="s">
        <v>853</v>
      </c>
      <c r="F803" s="55" t="n">
        <v>3.36</v>
      </c>
      <c r="G803" s="107" t="n">
        <f aca="false">F803+J802</f>
        <v>-2487.14</v>
      </c>
      <c r="H803" s="108" t="n">
        <f aca="false">IF(G803&gt;0,ROUND(G803/I803+0.5,0),0)</f>
        <v>0</v>
      </c>
      <c r="I803" s="109" t="n">
        <f aca="false">$C$10</f>
        <v>4405.7</v>
      </c>
      <c r="J803" s="110" t="n">
        <f aca="false">G803-(H803*I803)</f>
        <v>-2487.14</v>
      </c>
    </row>
    <row r="804" s="94" customFormat="true" ht="12.75" hidden="false" customHeight="true" outlineLevel="0" collapsed="false">
      <c r="B804" s="104" t="n">
        <f aca="false">+B803+1</f>
        <v>791</v>
      </c>
      <c r="C804" s="105" t="n">
        <v>1</v>
      </c>
      <c r="D804" s="51" t="n">
        <v>1305703991</v>
      </c>
      <c r="E804" s="106" t="s">
        <v>854</v>
      </c>
      <c r="F804" s="55" t="n">
        <v>5.41</v>
      </c>
      <c r="G804" s="107" t="n">
        <f aca="false">F804+J803</f>
        <v>-2481.73</v>
      </c>
      <c r="H804" s="108" t="n">
        <f aca="false">IF(G804&gt;0,ROUND(G804/I804+0.5,0),0)</f>
        <v>0</v>
      </c>
      <c r="I804" s="109" t="n">
        <f aca="false">$C$10</f>
        <v>4405.7</v>
      </c>
      <c r="J804" s="110" t="n">
        <f aca="false">G804-(H804*I804)</f>
        <v>-2481.73</v>
      </c>
    </row>
    <row r="805" s="94" customFormat="true" ht="12.75" hidden="false" customHeight="true" outlineLevel="0" collapsed="false">
      <c r="B805" s="104" t="n">
        <f aca="false">+B804+1</f>
        <v>792</v>
      </c>
      <c r="C805" s="105" t="n">
        <v>1</v>
      </c>
      <c r="D805" s="51" t="n">
        <v>912212453</v>
      </c>
      <c r="E805" s="106" t="s">
        <v>855</v>
      </c>
      <c r="F805" s="55" t="n">
        <v>1.68</v>
      </c>
      <c r="G805" s="107" t="n">
        <f aca="false">F805+J804</f>
        <v>-2480.05</v>
      </c>
      <c r="H805" s="108" t="n">
        <f aca="false">IF(G805&gt;0,ROUND(G805/I805+0.5,0),0)</f>
        <v>0</v>
      </c>
      <c r="I805" s="109" t="n">
        <f aca="false">$C$10</f>
        <v>4405.7</v>
      </c>
      <c r="J805" s="110" t="n">
        <f aca="false">G805-(H805*I805)</f>
        <v>-2480.05</v>
      </c>
    </row>
    <row r="806" s="94" customFormat="true" ht="12.75" hidden="false" customHeight="true" outlineLevel="0" collapsed="false">
      <c r="B806" s="104" t="n">
        <f aca="false">+B805+1</f>
        <v>793</v>
      </c>
      <c r="C806" s="105" t="n">
        <v>1</v>
      </c>
      <c r="D806" s="51" t="n">
        <v>923579353</v>
      </c>
      <c r="E806" s="106" t="s">
        <v>856</v>
      </c>
      <c r="F806" s="55" t="n">
        <v>1.68</v>
      </c>
      <c r="G806" s="107" t="n">
        <f aca="false">F806+J805</f>
        <v>-2478.37</v>
      </c>
      <c r="H806" s="108" t="n">
        <f aca="false">IF(G806&gt;0,ROUND(G806/I806+0.5,0),0)</f>
        <v>0</v>
      </c>
      <c r="I806" s="109" t="n">
        <f aca="false">$C$10</f>
        <v>4405.7</v>
      </c>
      <c r="J806" s="110" t="n">
        <f aca="false">G806-(H806*I806)</f>
        <v>-2478.37</v>
      </c>
    </row>
    <row r="807" s="94" customFormat="true" ht="12.75" hidden="false" customHeight="true" outlineLevel="0" collapsed="false">
      <c r="B807" s="104" t="n">
        <f aca="false">+B806+1</f>
        <v>794</v>
      </c>
      <c r="C807" s="105" t="n">
        <v>2</v>
      </c>
      <c r="D807" s="51" t="n">
        <v>992395338001</v>
      </c>
      <c r="E807" s="106" t="s">
        <v>857</v>
      </c>
      <c r="F807" s="55" t="n">
        <v>30.6</v>
      </c>
      <c r="G807" s="107" t="n">
        <f aca="false">F807+J806</f>
        <v>-2447.77</v>
      </c>
      <c r="H807" s="108" t="n">
        <f aca="false">IF(G807&gt;0,ROUND(G807/I807+0.5,0),0)</f>
        <v>0</v>
      </c>
      <c r="I807" s="109" t="n">
        <f aca="false">$C$10</f>
        <v>4405.7</v>
      </c>
      <c r="J807" s="110" t="n">
        <f aca="false">G807-(H807*I807)</f>
        <v>-2447.77</v>
      </c>
    </row>
    <row r="808" s="94" customFormat="true" ht="12.75" hidden="false" customHeight="true" outlineLevel="0" collapsed="false">
      <c r="B808" s="104" t="n">
        <f aca="false">+B807+1</f>
        <v>795</v>
      </c>
      <c r="C808" s="105" t="n">
        <v>3</v>
      </c>
      <c r="D808" s="51" t="n">
        <v>911221414</v>
      </c>
      <c r="E808" s="106" t="s">
        <v>858</v>
      </c>
      <c r="F808" s="55" t="n">
        <v>20.82</v>
      </c>
      <c r="G808" s="107" t="n">
        <f aca="false">F808+J807</f>
        <v>-2426.95</v>
      </c>
      <c r="H808" s="108" t="n">
        <f aca="false">IF(G808&gt;0,ROUND(G808/I808+0.5,0),0)</f>
        <v>0</v>
      </c>
      <c r="I808" s="109" t="n">
        <f aca="false">$C$10</f>
        <v>4405.7</v>
      </c>
      <c r="J808" s="110" t="n">
        <f aca="false">G808-(H808*I808)</f>
        <v>-2426.95</v>
      </c>
    </row>
    <row r="809" s="94" customFormat="true" ht="12.75" hidden="false" customHeight="true" outlineLevel="0" collapsed="false">
      <c r="B809" s="104" t="n">
        <f aca="false">+B808+1</f>
        <v>796</v>
      </c>
      <c r="C809" s="105" t="n">
        <v>3</v>
      </c>
      <c r="D809" s="51" t="n">
        <v>923023741</v>
      </c>
      <c r="E809" s="106" t="s">
        <v>859</v>
      </c>
      <c r="F809" s="55" t="n">
        <v>13.12</v>
      </c>
      <c r="G809" s="107" t="n">
        <f aca="false">F809+J808</f>
        <v>-2413.83</v>
      </c>
      <c r="H809" s="108" t="n">
        <f aca="false">IF(G809&gt;0,ROUND(G809/I809+0.5,0),0)</f>
        <v>0</v>
      </c>
      <c r="I809" s="109" t="n">
        <f aca="false">$C$10</f>
        <v>4405.7</v>
      </c>
      <c r="J809" s="110" t="n">
        <f aca="false">G809-(H809*I809)</f>
        <v>-2413.83</v>
      </c>
    </row>
    <row r="810" s="94" customFormat="true" ht="12.75" hidden="false" customHeight="true" outlineLevel="0" collapsed="false">
      <c r="B810" s="104" t="n">
        <f aca="false">+B809+1</f>
        <v>797</v>
      </c>
      <c r="C810" s="105" t="n">
        <v>1</v>
      </c>
      <c r="D810" s="51" t="n">
        <v>911090843</v>
      </c>
      <c r="E810" s="106" t="s">
        <v>860</v>
      </c>
      <c r="F810" s="55" t="n">
        <v>1.68</v>
      </c>
      <c r="G810" s="107" t="n">
        <f aca="false">F810+J809</f>
        <v>-2412.15</v>
      </c>
      <c r="H810" s="108" t="n">
        <f aca="false">IF(G810&gt;0,ROUND(G810/I810+0.5,0),0)</f>
        <v>0</v>
      </c>
      <c r="I810" s="109" t="n">
        <f aca="false">$C$10</f>
        <v>4405.7</v>
      </c>
      <c r="J810" s="110" t="n">
        <f aca="false">G810-(H810*I810)</f>
        <v>-2412.15</v>
      </c>
    </row>
    <row r="811" s="94" customFormat="true" ht="12.75" hidden="false" customHeight="true" outlineLevel="0" collapsed="false">
      <c r="B811" s="104" t="n">
        <f aca="false">+B810+1</f>
        <v>798</v>
      </c>
      <c r="C811" s="105" t="n">
        <v>1</v>
      </c>
      <c r="D811" s="51" t="n">
        <v>913314530</v>
      </c>
      <c r="E811" s="106" t="s">
        <v>861</v>
      </c>
      <c r="F811" s="55" t="n">
        <v>1.68</v>
      </c>
      <c r="G811" s="107" t="n">
        <f aca="false">F811+J810</f>
        <v>-2410.47</v>
      </c>
      <c r="H811" s="108" t="n">
        <f aca="false">IF(G811&gt;0,ROUND(G811/I811+0.5,0),0)</f>
        <v>0</v>
      </c>
      <c r="I811" s="109" t="n">
        <f aca="false">$C$10</f>
        <v>4405.7</v>
      </c>
      <c r="J811" s="110" t="n">
        <f aca="false">G811-(H811*I811)</f>
        <v>-2410.47</v>
      </c>
    </row>
    <row r="812" s="94" customFormat="true" ht="12.75" hidden="false" customHeight="true" outlineLevel="0" collapsed="false">
      <c r="B812" s="104" t="n">
        <f aca="false">+B811+1</f>
        <v>799</v>
      </c>
      <c r="C812" s="105" t="n">
        <v>2</v>
      </c>
      <c r="D812" s="51" t="n">
        <v>911667764</v>
      </c>
      <c r="E812" s="106" t="s">
        <v>862</v>
      </c>
      <c r="F812" s="55" t="n">
        <v>15.08</v>
      </c>
      <c r="G812" s="107" t="n">
        <f aca="false">F812+J811</f>
        <v>-2395.39</v>
      </c>
      <c r="H812" s="108" t="n">
        <f aca="false">IF(G812&gt;0,ROUND(G812/I812+0.5,0),0)</f>
        <v>0</v>
      </c>
      <c r="I812" s="109" t="n">
        <f aca="false">$C$10</f>
        <v>4405.7</v>
      </c>
      <c r="J812" s="110" t="n">
        <f aca="false">G812-(H812*I812)</f>
        <v>-2395.39</v>
      </c>
    </row>
    <row r="813" s="94" customFormat="true" ht="12.75" hidden="false" customHeight="true" outlineLevel="0" collapsed="false">
      <c r="B813" s="104" t="n">
        <f aca="false">+B812+1</f>
        <v>800</v>
      </c>
      <c r="C813" s="105" t="n">
        <v>1</v>
      </c>
      <c r="D813" s="51" t="n">
        <v>1801231323</v>
      </c>
      <c r="E813" s="106" t="s">
        <v>863</v>
      </c>
      <c r="F813" s="55" t="n">
        <v>2.09</v>
      </c>
      <c r="G813" s="107" t="n">
        <f aca="false">F813+J812</f>
        <v>-2393.3</v>
      </c>
      <c r="H813" s="108" t="n">
        <f aca="false">IF(G813&gt;0,ROUND(G813/I813+0.5,0),0)</f>
        <v>0</v>
      </c>
      <c r="I813" s="109" t="n">
        <f aca="false">$C$10</f>
        <v>4405.7</v>
      </c>
      <c r="J813" s="110" t="n">
        <f aca="false">G813-(H813*I813)</f>
        <v>-2393.3</v>
      </c>
    </row>
    <row r="814" s="94" customFormat="true" ht="12.75" hidden="false" customHeight="true" outlineLevel="0" collapsed="false">
      <c r="B814" s="104" t="n">
        <f aca="false">+B813+1</f>
        <v>801</v>
      </c>
      <c r="C814" s="105" t="n">
        <v>1</v>
      </c>
      <c r="D814" s="51" t="n">
        <v>922619853</v>
      </c>
      <c r="E814" s="106" t="s">
        <v>864</v>
      </c>
      <c r="F814" s="55" t="n">
        <v>1.88</v>
      </c>
      <c r="G814" s="107" t="n">
        <f aca="false">F814+J813</f>
        <v>-2391.42</v>
      </c>
      <c r="H814" s="108" t="n">
        <f aca="false">IF(G814&gt;0,ROUND(G814/I814+0.5,0),0)</f>
        <v>0</v>
      </c>
      <c r="I814" s="109" t="n">
        <f aca="false">$C$10</f>
        <v>4405.7</v>
      </c>
      <c r="J814" s="110" t="n">
        <f aca="false">G814-(H814*I814)</f>
        <v>-2391.42</v>
      </c>
    </row>
    <row r="815" s="94" customFormat="true" ht="12.75" hidden="false" customHeight="true" outlineLevel="0" collapsed="false">
      <c r="B815" s="104" t="n">
        <f aca="false">+B814+1</f>
        <v>802</v>
      </c>
      <c r="C815" s="105" t="n">
        <v>2</v>
      </c>
      <c r="D815" s="51" t="n">
        <v>910674415</v>
      </c>
      <c r="E815" s="106" t="s">
        <v>865</v>
      </c>
      <c r="F815" s="55" t="n">
        <v>16.76</v>
      </c>
      <c r="G815" s="107" t="n">
        <f aca="false">F815+J814</f>
        <v>-2374.66</v>
      </c>
      <c r="H815" s="108" t="n">
        <f aca="false">IF(G815&gt;0,ROUND(G815/I815+0.5,0),0)</f>
        <v>0</v>
      </c>
      <c r="I815" s="109" t="n">
        <f aca="false">$C$10</f>
        <v>4405.7</v>
      </c>
      <c r="J815" s="110" t="n">
        <f aca="false">G815-(H815*I815)</f>
        <v>-2374.66</v>
      </c>
    </row>
    <row r="816" s="94" customFormat="true" ht="12.75" hidden="false" customHeight="true" outlineLevel="0" collapsed="false">
      <c r="B816" s="104" t="n">
        <f aca="false">+B815+1</f>
        <v>803</v>
      </c>
      <c r="C816" s="105" t="n">
        <v>3</v>
      </c>
      <c r="D816" s="51" t="n">
        <v>931612790</v>
      </c>
      <c r="E816" s="106" t="s">
        <v>866</v>
      </c>
      <c r="F816" s="55" t="n">
        <v>5.36</v>
      </c>
      <c r="G816" s="107" t="n">
        <f aca="false">F816+J815</f>
        <v>-2369.3</v>
      </c>
      <c r="H816" s="108" t="n">
        <f aca="false">IF(G816&gt;0,ROUND(G816/I816+0.5,0),0)</f>
        <v>0</v>
      </c>
      <c r="I816" s="109" t="n">
        <f aca="false">$C$10</f>
        <v>4405.7</v>
      </c>
      <c r="J816" s="110" t="n">
        <f aca="false">G816-(H816*I816)</f>
        <v>-2369.3</v>
      </c>
    </row>
    <row r="817" s="94" customFormat="true" ht="12.75" hidden="false" customHeight="true" outlineLevel="0" collapsed="false">
      <c r="B817" s="104" t="n">
        <f aca="false">+B816+1</f>
        <v>804</v>
      </c>
      <c r="C817" s="105" t="n">
        <v>1</v>
      </c>
      <c r="D817" s="51" t="n">
        <v>102782521</v>
      </c>
      <c r="E817" s="106" t="s">
        <v>867</v>
      </c>
      <c r="F817" s="55" t="n">
        <v>1.68</v>
      </c>
      <c r="G817" s="107" t="n">
        <f aca="false">F817+J816</f>
        <v>-2367.62</v>
      </c>
      <c r="H817" s="108" t="n">
        <f aca="false">IF(G817&gt;0,ROUND(G817/I817+0.5,0),0)</f>
        <v>0</v>
      </c>
      <c r="I817" s="109" t="n">
        <f aca="false">$C$10</f>
        <v>4405.7</v>
      </c>
      <c r="J817" s="110" t="n">
        <f aca="false">G817-(H817*I817)</f>
        <v>-2367.62</v>
      </c>
    </row>
    <row r="818" s="94" customFormat="true" ht="12.75" hidden="false" customHeight="true" outlineLevel="0" collapsed="false">
      <c r="B818" s="104" t="n">
        <f aca="false">+B817+1</f>
        <v>805</v>
      </c>
      <c r="C818" s="105" t="n">
        <v>3</v>
      </c>
      <c r="D818" s="51" t="n">
        <v>914617279</v>
      </c>
      <c r="E818" s="106" t="s">
        <v>868</v>
      </c>
      <c r="F818" s="55" t="n">
        <v>5.07</v>
      </c>
      <c r="G818" s="107" t="n">
        <f aca="false">F818+J817</f>
        <v>-2362.55</v>
      </c>
      <c r="H818" s="108" t="n">
        <f aca="false">IF(G818&gt;0,ROUND(G818/I818+0.5,0),0)</f>
        <v>0</v>
      </c>
      <c r="I818" s="109" t="n">
        <f aca="false">$C$10</f>
        <v>4405.7</v>
      </c>
      <c r="J818" s="110" t="n">
        <f aca="false">G818-(H818*I818)</f>
        <v>-2362.55</v>
      </c>
    </row>
    <row r="819" s="94" customFormat="true" ht="12.75" hidden="false" customHeight="true" outlineLevel="0" collapsed="false">
      <c r="B819" s="104" t="n">
        <f aca="false">+B818+1</f>
        <v>806</v>
      </c>
      <c r="C819" s="105" t="n">
        <v>1</v>
      </c>
      <c r="D819" s="51" t="n">
        <v>1390057691001</v>
      </c>
      <c r="E819" s="106" t="s">
        <v>869</v>
      </c>
      <c r="F819" s="55" t="n">
        <v>13.82</v>
      </c>
      <c r="G819" s="107" t="n">
        <f aca="false">F819+J818</f>
        <v>-2348.73</v>
      </c>
      <c r="H819" s="108" t="n">
        <f aca="false">IF(G819&gt;0,ROUND(G819/I819+0.5,0),0)</f>
        <v>0</v>
      </c>
      <c r="I819" s="109" t="n">
        <f aca="false">$C$10</f>
        <v>4405.7</v>
      </c>
      <c r="J819" s="110" t="n">
        <f aca="false">G819-(H819*I819)</f>
        <v>-2348.73</v>
      </c>
    </row>
    <row r="820" s="94" customFormat="true" ht="12.75" hidden="false" customHeight="true" outlineLevel="0" collapsed="false">
      <c r="B820" s="104" t="n">
        <f aca="false">+B819+1</f>
        <v>807</v>
      </c>
      <c r="C820" s="105" t="n">
        <v>2</v>
      </c>
      <c r="D820" s="51" t="n">
        <v>1700863440</v>
      </c>
      <c r="E820" s="106" t="s">
        <v>870</v>
      </c>
      <c r="F820" s="55" t="n">
        <v>9.37</v>
      </c>
      <c r="G820" s="107" t="n">
        <f aca="false">F820+J819</f>
        <v>-2339.36</v>
      </c>
      <c r="H820" s="108" t="n">
        <f aca="false">IF(G820&gt;0,ROUND(G820/I820+0.5,0),0)</f>
        <v>0</v>
      </c>
      <c r="I820" s="109" t="n">
        <f aca="false">$C$10</f>
        <v>4405.7</v>
      </c>
      <c r="J820" s="110" t="n">
        <f aca="false">G820-(H820*I820)</f>
        <v>-2339.36</v>
      </c>
    </row>
    <row r="821" s="94" customFormat="true" ht="12.75" hidden="false" customHeight="true" outlineLevel="0" collapsed="false">
      <c r="B821" s="104" t="n">
        <f aca="false">+B820+1</f>
        <v>808</v>
      </c>
      <c r="C821" s="105" t="n">
        <v>3</v>
      </c>
      <c r="D821" s="51" t="n">
        <v>912866100</v>
      </c>
      <c r="E821" s="106" t="s">
        <v>871</v>
      </c>
      <c r="F821" s="55" t="n">
        <v>1.13</v>
      </c>
      <c r="G821" s="107" t="n">
        <f aca="false">F821+J820</f>
        <v>-2338.23</v>
      </c>
      <c r="H821" s="108" t="n">
        <f aca="false">IF(G821&gt;0,ROUND(G821/I821+0.5,0),0)</f>
        <v>0</v>
      </c>
      <c r="I821" s="109" t="n">
        <f aca="false">$C$10</f>
        <v>4405.7</v>
      </c>
      <c r="J821" s="110" t="n">
        <f aca="false">G821-(H821*I821)</f>
        <v>-2338.23</v>
      </c>
    </row>
    <row r="822" s="94" customFormat="true" ht="12.75" hidden="false" customHeight="true" outlineLevel="0" collapsed="false">
      <c r="B822" s="104" t="n">
        <f aca="false">+B821+1</f>
        <v>809</v>
      </c>
      <c r="C822" s="105" t="n">
        <v>3</v>
      </c>
      <c r="D822" s="51" t="n">
        <v>914872338</v>
      </c>
      <c r="E822" s="106" t="s">
        <v>872</v>
      </c>
      <c r="F822" s="55" t="n">
        <v>5.04</v>
      </c>
      <c r="G822" s="107" t="n">
        <f aca="false">F822+J821</f>
        <v>-2333.19</v>
      </c>
      <c r="H822" s="108" t="n">
        <f aca="false">IF(G822&gt;0,ROUND(G822/I822+0.5,0),0)</f>
        <v>0</v>
      </c>
      <c r="I822" s="109" t="n">
        <f aca="false">$C$10</f>
        <v>4405.7</v>
      </c>
      <c r="J822" s="110" t="n">
        <f aca="false">G822-(H822*I822)</f>
        <v>-2333.19</v>
      </c>
    </row>
    <row r="823" s="94" customFormat="true" ht="12.75" hidden="false" customHeight="true" outlineLevel="0" collapsed="false">
      <c r="B823" s="104" t="n">
        <f aca="false">+B822+1</f>
        <v>810</v>
      </c>
      <c r="C823" s="105" t="n">
        <v>2</v>
      </c>
      <c r="D823" s="51" t="n">
        <v>907145742</v>
      </c>
      <c r="E823" s="106" t="s">
        <v>873</v>
      </c>
      <c r="F823" s="55" t="n">
        <v>3.36</v>
      </c>
      <c r="G823" s="107" t="n">
        <f aca="false">F823+J822</f>
        <v>-2329.83</v>
      </c>
      <c r="H823" s="108" t="n">
        <f aca="false">IF(G823&gt;0,ROUND(G823/I823+0.5,0),0)</f>
        <v>0</v>
      </c>
      <c r="I823" s="109" t="n">
        <f aca="false">$C$10</f>
        <v>4405.7</v>
      </c>
      <c r="J823" s="110" t="n">
        <f aca="false">G823-(H823*I823)</f>
        <v>-2329.83</v>
      </c>
    </row>
    <row r="824" s="94" customFormat="true" ht="12.75" hidden="false" customHeight="true" outlineLevel="0" collapsed="false">
      <c r="B824" s="104" t="n">
        <f aca="false">+B823+1</f>
        <v>811</v>
      </c>
      <c r="C824" s="105" t="n">
        <v>2</v>
      </c>
      <c r="D824" s="51" t="n">
        <v>1301094288</v>
      </c>
      <c r="E824" s="106" t="s">
        <v>874</v>
      </c>
      <c r="F824" s="55" t="n">
        <v>3.78</v>
      </c>
      <c r="G824" s="107" t="n">
        <f aca="false">F824+J823</f>
        <v>-2326.05</v>
      </c>
      <c r="H824" s="108" t="n">
        <f aca="false">IF(G824&gt;0,ROUND(G824/I824+0.5,0),0)</f>
        <v>0</v>
      </c>
      <c r="I824" s="109" t="n">
        <f aca="false">$C$10</f>
        <v>4405.7</v>
      </c>
      <c r="J824" s="110" t="n">
        <f aca="false">G824-(H824*I824)</f>
        <v>-2326.05</v>
      </c>
    </row>
    <row r="825" s="94" customFormat="true" ht="12.75" hidden="false" customHeight="true" outlineLevel="0" collapsed="false">
      <c r="B825" s="104" t="n">
        <f aca="false">+B824+1</f>
        <v>812</v>
      </c>
      <c r="C825" s="105" t="n">
        <v>1</v>
      </c>
      <c r="D825" s="51" t="n">
        <v>927174532</v>
      </c>
      <c r="E825" s="106" t="s">
        <v>875</v>
      </c>
      <c r="F825" s="55" t="n">
        <v>4.31</v>
      </c>
      <c r="G825" s="107" t="n">
        <f aca="false">F825+J824</f>
        <v>-2321.74</v>
      </c>
      <c r="H825" s="108" t="n">
        <f aca="false">IF(G825&gt;0,ROUND(G825/I825+0.5,0),0)</f>
        <v>0</v>
      </c>
      <c r="I825" s="109" t="n">
        <f aca="false">$C$10</f>
        <v>4405.7</v>
      </c>
      <c r="J825" s="110" t="n">
        <f aca="false">G825-(H825*I825)</f>
        <v>-2321.74</v>
      </c>
    </row>
    <row r="826" s="94" customFormat="true" ht="12.75" hidden="false" customHeight="true" outlineLevel="0" collapsed="false">
      <c r="B826" s="104" t="n">
        <f aca="false">+B825+1</f>
        <v>813</v>
      </c>
      <c r="C826" s="105" t="n">
        <v>1</v>
      </c>
      <c r="D826" s="51" t="n">
        <v>901968701</v>
      </c>
      <c r="E826" s="106" t="s">
        <v>876</v>
      </c>
      <c r="F826" s="55" t="n">
        <v>8.38</v>
      </c>
      <c r="G826" s="107" t="n">
        <f aca="false">F826+J825</f>
        <v>-2313.36</v>
      </c>
      <c r="H826" s="108" t="n">
        <f aca="false">IF(G826&gt;0,ROUND(G826/I826+0.5,0),0)</f>
        <v>0</v>
      </c>
      <c r="I826" s="109" t="n">
        <f aca="false">$C$10</f>
        <v>4405.7</v>
      </c>
      <c r="J826" s="110" t="n">
        <f aca="false">G826-(H826*I826)</f>
        <v>-2313.36</v>
      </c>
    </row>
    <row r="827" s="94" customFormat="true" ht="12.75" hidden="false" customHeight="true" outlineLevel="0" collapsed="false">
      <c r="B827" s="104" t="n">
        <f aca="false">+B826+1</f>
        <v>814</v>
      </c>
      <c r="C827" s="105" t="n">
        <v>3</v>
      </c>
      <c r="D827" s="51" t="n">
        <v>917470437</v>
      </c>
      <c r="E827" s="106" t="s">
        <v>877</v>
      </c>
      <c r="F827" s="55" t="n">
        <v>22.26</v>
      </c>
      <c r="G827" s="107" t="n">
        <f aca="false">F827+J826</f>
        <v>-2291.1</v>
      </c>
      <c r="H827" s="108" t="n">
        <f aca="false">IF(G827&gt;0,ROUND(G827/I827+0.5,0),0)</f>
        <v>0</v>
      </c>
      <c r="I827" s="109" t="n">
        <f aca="false">$C$10</f>
        <v>4405.7</v>
      </c>
      <c r="J827" s="110" t="n">
        <f aca="false">G827-(H827*I827)</f>
        <v>-2291.1</v>
      </c>
    </row>
    <row r="828" s="94" customFormat="true" ht="12.75" hidden="false" customHeight="true" outlineLevel="0" collapsed="false">
      <c r="B828" s="104" t="n">
        <f aca="false">+B827+1</f>
        <v>815</v>
      </c>
      <c r="C828" s="105" t="n">
        <v>1</v>
      </c>
      <c r="D828" s="51" t="n">
        <v>968608380001</v>
      </c>
      <c r="E828" s="106" t="s">
        <v>878</v>
      </c>
      <c r="F828" s="55" t="n">
        <v>2.04</v>
      </c>
      <c r="G828" s="107" t="n">
        <f aca="false">F828+J827</f>
        <v>-2289.06</v>
      </c>
      <c r="H828" s="108" t="n">
        <f aca="false">IF(G828&gt;0,ROUND(G828/I828+0.5,0),0)</f>
        <v>0</v>
      </c>
      <c r="I828" s="109" t="n">
        <f aca="false">$C$10</f>
        <v>4405.7</v>
      </c>
      <c r="J828" s="110" t="n">
        <f aca="false">G828-(H828*I828)</f>
        <v>-2289.06</v>
      </c>
    </row>
    <row r="829" s="94" customFormat="true" ht="12.75" hidden="false" customHeight="true" outlineLevel="0" collapsed="false">
      <c r="B829" s="104" t="n">
        <f aca="false">+B828+1</f>
        <v>816</v>
      </c>
      <c r="C829" s="105" t="n">
        <v>1</v>
      </c>
      <c r="D829" s="51" t="n">
        <v>915478713</v>
      </c>
      <c r="E829" s="106" t="s">
        <v>879</v>
      </c>
      <c r="F829" s="55" t="n">
        <v>6.7</v>
      </c>
      <c r="G829" s="107" t="n">
        <f aca="false">F829+J828</f>
        <v>-2282.36</v>
      </c>
      <c r="H829" s="108" t="n">
        <f aca="false">IF(G829&gt;0,ROUND(G829/I829+0.5,0),0)</f>
        <v>0</v>
      </c>
      <c r="I829" s="109" t="n">
        <f aca="false">$C$10</f>
        <v>4405.7</v>
      </c>
      <c r="J829" s="110" t="n">
        <f aca="false">G829-(H829*I829)</f>
        <v>-2282.36</v>
      </c>
    </row>
    <row r="830" s="94" customFormat="true" ht="12.75" hidden="false" customHeight="true" outlineLevel="0" collapsed="false">
      <c r="B830" s="104" t="n">
        <f aca="false">+B829+1</f>
        <v>817</v>
      </c>
      <c r="C830" s="105" t="n">
        <v>1</v>
      </c>
      <c r="D830" s="51" t="n">
        <v>401605209</v>
      </c>
      <c r="E830" s="106" t="s">
        <v>880</v>
      </c>
      <c r="F830" s="55" t="n">
        <v>2.04</v>
      </c>
      <c r="G830" s="107" t="n">
        <f aca="false">F830+J829</f>
        <v>-2280.32</v>
      </c>
      <c r="H830" s="108" t="n">
        <f aca="false">IF(G830&gt;0,ROUND(G830/I830+0.5,0),0)</f>
        <v>0</v>
      </c>
      <c r="I830" s="109" t="n">
        <f aca="false">$C$10</f>
        <v>4405.7</v>
      </c>
      <c r="J830" s="110" t="n">
        <f aca="false">G830-(H830*I830)</f>
        <v>-2280.32</v>
      </c>
    </row>
    <row r="831" s="94" customFormat="true" ht="12.75" hidden="false" customHeight="true" outlineLevel="0" collapsed="false">
      <c r="B831" s="104" t="n">
        <f aca="false">+B830+1</f>
        <v>818</v>
      </c>
      <c r="C831" s="105" t="n">
        <v>1</v>
      </c>
      <c r="D831" s="51" t="n">
        <v>919697326</v>
      </c>
      <c r="E831" s="106" t="s">
        <v>881</v>
      </c>
      <c r="F831" s="55" t="n">
        <v>13.2</v>
      </c>
      <c r="G831" s="107" t="n">
        <f aca="false">F831+J830</f>
        <v>-2267.12</v>
      </c>
      <c r="H831" s="108" t="n">
        <f aca="false">IF(G831&gt;0,ROUND(G831/I831+0.5,0),0)</f>
        <v>0</v>
      </c>
      <c r="I831" s="109" t="n">
        <f aca="false">$C$10</f>
        <v>4405.7</v>
      </c>
      <c r="J831" s="110" t="n">
        <f aca="false">G831-(H831*I831)</f>
        <v>-2267.12</v>
      </c>
    </row>
    <row r="832" s="94" customFormat="true" ht="12.75" hidden="false" customHeight="true" outlineLevel="0" collapsed="false">
      <c r="B832" s="104" t="n">
        <f aca="false">+B831+1</f>
        <v>819</v>
      </c>
      <c r="C832" s="105" t="n">
        <v>3</v>
      </c>
      <c r="D832" s="51" t="n">
        <v>917026601</v>
      </c>
      <c r="E832" s="106" t="s">
        <v>882</v>
      </c>
      <c r="F832" s="55" t="n">
        <v>3.46</v>
      </c>
      <c r="G832" s="107" t="n">
        <f aca="false">F832+J831</f>
        <v>-2263.66</v>
      </c>
      <c r="H832" s="108" t="n">
        <f aca="false">IF(G832&gt;0,ROUND(G832/I832+0.5,0),0)</f>
        <v>0</v>
      </c>
      <c r="I832" s="109" t="n">
        <f aca="false">$C$10</f>
        <v>4405.7</v>
      </c>
      <c r="J832" s="110" t="n">
        <f aca="false">G832-(H832*I832)</f>
        <v>-2263.66</v>
      </c>
    </row>
    <row r="833" s="94" customFormat="true" ht="12.75" hidden="false" customHeight="true" outlineLevel="0" collapsed="false">
      <c r="B833" s="104" t="n">
        <f aca="false">+B832+1</f>
        <v>820</v>
      </c>
      <c r="C833" s="105" t="n">
        <v>3</v>
      </c>
      <c r="D833" s="51" t="n">
        <v>916396617</v>
      </c>
      <c r="E833" s="106" t="s">
        <v>883</v>
      </c>
      <c r="F833" s="55" t="n">
        <v>5.04</v>
      </c>
      <c r="G833" s="107" t="n">
        <f aca="false">F833+J832</f>
        <v>-2258.62</v>
      </c>
      <c r="H833" s="108" t="n">
        <f aca="false">IF(G833&gt;0,ROUND(G833/I833+0.5,0),0)</f>
        <v>0</v>
      </c>
      <c r="I833" s="109" t="n">
        <f aca="false">$C$10</f>
        <v>4405.7</v>
      </c>
      <c r="J833" s="110" t="n">
        <f aca="false">G833-(H833*I833)</f>
        <v>-2258.62</v>
      </c>
    </row>
    <row r="834" s="94" customFormat="true" ht="12.75" hidden="false" customHeight="true" outlineLevel="0" collapsed="false">
      <c r="B834" s="104" t="n">
        <f aca="false">+B833+1</f>
        <v>821</v>
      </c>
      <c r="C834" s="105" t="n">
        <v>1</v>
      </c>
      <c r="D834" s="51" t="n">
        <v>908891237</v>
      </c>
      <c r="E834" s="106" t="s">
        <v>884</v>
      </c>
      <c r="F834" s="55" t="n">
        <v>8.38</v>
      </c>
      <c r="G834" s="107" t="n">
        <f aca="false">F834+J833</f>
        <v>-2250.24</v>
      </c>
      <c r="H834" s="108" t="n">
        <f aca="false">IF(G834&gt;0,ROUND(G834/I834+0.5,0),0)</f>
        <v>0</v>
      </c>
      <c r="I834" s="109" t="n">
        <f aca="false">$C$10</f>
        <v>4405.7</v>
      </c>
      <c r="J834" s="110" t="n">
        <f aca="false">G834-(H834*I834)</f>
        <v>-2250.24</v>
      </c>
    </row>
    <row r="835" s="94" customFormat="true" ht="12.75" hidden="false" customHeight="true" outlineLevel="0" collapsed="false">
      <c r="B835" s="104" t="n">
        <f aca="false">+B834+1</f>
        <v>822</v>
      </c>
      <c r="C835" s="105" t="n">
        <v>2</v>
      </c>
      <c r="D835" s="51" t="n">
        <v>910682723</v>
      </c>
      <c r="E835" s="106" t="s">
        <v>885</v>
      </c>
      <c r="F835" s="55" t="n">
        <v>18.45</v>
      </c>
      <c r="G835" s="107" t="n">
        <f aca="false">F835+J834</f>
        <v>-2231.79</v>
      </c>
      <c r="H835" s="108" t="n">
        <f aca="false">IF(G835&gt;0,ROUND(G835/I835+0.5,0),0)</f>
        <v>0</v>
      </c>
      <c r="I835" s="109" t="n">
        <f aca="false">$C$10</f>
        <v>4405.7</v>
      </c>
      <c r="J835" s="110" t="n">
        <f aca="false">G835-(H835*I835)</f>
        <v>-2231.79</v>
      </c>
    </row>
    <row r="836" s="94" customFormat="true" ht="12.75" hidden="false" customHeight="true" outlineLevel="0" collapsed="false">
      <c r="B836" s="104" t="n">
        <f aca="false">+B835+1</f>
        <v>823</v>
      </c>
      <c r="C836" s="105" t="n">
        <v>2</v>
      </c>
      <c r="D836" s="51" t="n">
        <v>921344362</v>
      </c>
      <c r="E836" s="106" t="s">
        <v>886</v>
      </c>
      <c r="F836" s="55" t="n">
        <v>7.95</v>
      </c>
      <c r="G836" s="107" t="n">
        <f aca="false">F836+J835</f>
        <v>-2223.84</v>
      </c>
      <c r="H836" s="108" t="n">
        <f aca="false">IF(G836&gt;0,ROUND(G836/I836+0.5,0),0)</f>
        <v>0</v>
      </c>
      <c r="I836" s="109" t="n">
        <f aca="false">$C$10</f>
        <v>4405.7</v>
      </c>
      <c r="J836" s="110" t="n">
        <f aca="false">G836-(H836*I836)</f>
        <v>-2223.84</v>
      </c>
    </row>
    <row r="837" s="94" customFormat="true" ht="12.75" hidden="false" customHeight="true" outlineLevel="0" collapsed="false">
      <c r="B837" s="104" t="n">
        <f aca="false">+B836+1</f>
        <v>824</v>
      </c>
      <c r="C837" s="105" t="n">
        <v>1</v>
      </c>
      <c r="D837" s="51" t="n">
        <v>917016206</v>
      </c>
      <c r="E837" s="106" t="s">
        <v>887</v>
      </c>
      <c r="F837" s="55" t="n">
        <v>1.74</v>
      </c>
      <c r="G837" s="107" t="n">
        <f aca="false">F837+J836</f>
        <v>-2222.1</v>
      </c>
      <c r="H837" s="108" t="n">
        <f aca="false">IF(G837&gt;0,ROUND(G837/I837+0.5,0),0)</f>
        <v>0</v>
      </c>
      <c r="I837" s="109" t="n">
        <f aca="false">$C$10</f>
        <v>4405.7</v>
      </c>
      <c r="J837" s="110" t="n">
        <f aca="false">G837-(H837*I837)</f>
        <v>-2222.1</v>
      </c>
    </row>
    <row r="838" s="94" customFormat="true" ht="12.75" hidden="false" customHeight="true" outlineLevel="0" collapsed="false">
      <c r="B838" s="104" t="n">
        <f aca="false">+B837+1</f>
        <v>825</v>
      </c>
      <c r="C838" s="105" t="n">
        <v>1</v>
      </c>
      <c r="D838" s="51" t="n">
        <v>915427348</v>
      </c>
      <c r="E838" s="106" t="s">
        <v>888</v>
      </c>
      <c r="F838" s="55" t="n">
        <v>3.15</v>
      </c>
      <c r="G838" s="107" t="n">
        <f aca="false">F838+J837</f>
        <v>-2218.95</v>
      </c>
      <c r="H838" s="108" t="n">
        <f aca="false">IF(G838&gt;0,ROUND(G838/I838+0.5,0),0)</f>
        <v>0</v>
      </c>
      <c r="I838" s="109" t="n">
        <f aca="false">$C$10</f>
        <v>4405.7</v>
      </c>
      <c r="J838" s="110" t="n">
        <f aca="false">G838-(H838*I838)</f>
        <v>-2218.95</v>
      </c>
    </row>
    <row r="839" s="94" customFormat="true" ht="12.75" hidden="false" customHeight="true" outlineLevel="0" collapsed="false">
      <c r="B839" s="104" t="n">
        <f aca="false">+B838+1</f>
        <v>826</v>
      </c>
      <c r="C839" s="105" t="n">
        <v>1</v>
      </c>
      <c r="D839" s="51" t="n">
        <v>923468862</v>
      </c>
      <c r="E839" s="106" t="s">
        <v>889</v>
      </c>
      <c r="F839" s="55" t="n">
        <v>1.96</v>
      </c>
      <c r="G839" s="107" t="n">
        <f aca="false">F839+J838</f>
        <v>-2216.99</v>
      </c>
      <c r="H839" s="108" t="n">
        <f aca="false">IF(G839&gt;0,ROUND(G839/I839+0.5,0),0)</f>
        <v>0</v>
      </c>
      <c r="I839" s="109" t="n">
        <f aca="false">$C$10</f>
        <v>4405.7</v>
      </c>
      <c r="J839" s="110" t="n">
        <f aca="false">G839-(H839*I839)</f>
        <v>-2216.99</v>
      </c>
    </row>
    <row r="840" s="94" customFormat="true" ht="12.75" hidden="false" customHeight="true" outlineLevel="0" collapsed="false">
      <c r="B840" s="104" t="n">
        <f aca="false">+B839+1</f>
        <v>827</v>
      </c>
      <c r="C840" s="105" t="n">
        <v>3</v>
      </c>
      <c r="D840" s="51" t="n">
        <v>925490146</v>
      </c>
      <c r="E840" s="106" t="s">
        <v>890</v>
      </c>
      <c r="F840" s="55" t="n">
        <v>6.7</v>
      </c>
      <c r="G840" s="107" t="n">
        <f aca="false">F840+J839</f>
        <v>-2210.29</v>
      </c>
      <c r="H840" s="108" t="n">
        <f aca="false">IF(G840&gt;0,ROUND(G840/I840+0.5,0),0)</f>
        <v>0</v>
      </c>
      <c r="I840" s="109" t="n">
        <f aca="false">$C$10</f>
        <v>4405.7</v>
      </c>
      <c r="J840" s="110" t="n">
        <f aca="false">G840-(H840*I840)</f>
        <v>-2210.29</v>
      </c>
    </row>
    <row r="841" s="94" customFormat="true" ht="12.75" hidden="false" customHeight="true" outlineLevel="0" collapsed="false">
      <c r="B841" s="104" t="n">
        <f aca="false">+B840+1</f>
        <v>828</v>
      </c>
      <c r="C841" s="105" t="n">
        <v>1</v>
      </c>
      <c r="D841" s="51" t="n">
        <v>910234897</v>
      </c>
      <c r="E841" s="106" t="s">
        <v>891</v>
      </c>
      <c r="F841" s="55" t="n">
        <v>8.38</v>
      </c>
      <c r="G841" s="107" t="n">
        <f aca="false">F841+J840</f>
        <v>-2201.91</v>
      </c>
      <c r="H841" s="108" t="n">
        <f aca="false">IF(G841&gt;0,ROUND(G841/I841+0.5,0),0)</f>
        <v>0</v>
      </c>
      <c r="I841" s="109" t="n">
        <f aca="false">$C$10</f>
        <v>4405.7</v>
      </c>
      <c r="J841" s="110" t="n">
        <f aca="false">G841-(H841*I841)</f>
        <v>-2201.91</v>
      </c>
    </row>
    <row r="842" s="94" customFormat="true" ht="12.75" hidden="false" customHeight="true" outlineLevel="0" collapsed="false">
      <c r="B842" s="104" t="n">
        <f aca="false">+B841+1</f>
        <v>829</v>
      </c>
      <c r="C842" s="105" t="n">
        <v>2</v>
      </c>
      <c r="D842" s="51" t="n">
        <v>925064164</v>
      </c>
      <c r="E842" s="106" t="s">
        <v>892</v>
      </c>
      <c r="F842" s="55" t="n">
        <v>13.88</v>
      </c>
      <c r="G842" s="107" t="n">
        <f aca="false">F842+J841</f>
        <v>-2188.03</v>
      </c>
      <c r="H842" s="108" t="n">
        <f aca="false">IF(G842&gt;0,ROUND(G842/I842+0.5,0),0)</f>
        <v>0</v>
      </c>
      <c r="I842" s="109" t="n">
        <f aca="false">$C$10</f>
        <v>4405.7</v>
      </c>
      <c r="J842" s="110" t="n">
        <f aca="false">G842-(H842*I842)</f>
        <v>-2188.03</v>
      </c>
    </row>
    <row r="843" s="94" customFormat="true" ht="12.75" hidden="false" customHeight="true" outlineLevel="0" collapsed="false">
      <c r="B843" s="104" t="n">
        <f aca="false">+B842+1</f>
        <v>830</v>
      </c>
      <c r="C843" s="105" t="n">
        <v>1</v>
      </c>
      <c r="D843" s="51" t="n">
        <v>901291716</v>
      </c>
      <c r="E843" s="106" t="s">
        <v>893</v>
      </c>
      <c r="F843" s="55" t="n">
        <v>1.05</v>
      </c>
      <c r="G843" s="107" t="n">
        <f aca="false">F843+J842</f>
        <v>-2186.98</v>
      </c>
      <c r="H843" s="108" t="n">
        <f aca="false">IF(G843&gt;0,ROUND(G843/I843+0.5,0),0)</f>
        <v>0</v>
      </c>
      <c r="I843" s="109" t="n">
        <f aca="false">$C$10</f>
        <v>4405.7</v>
      </c>
      <c r="J843" s="110" t="n">
        <f aca="false">G843-(H843*I843)</f>
        <v>-2186.98</v>
      </c>
    </row>
    <row r="844" s="94" customFormat="true" ht="12.75" hidden="false" customHeight="true" outlineLevel="0" collapsed="false">
      <c r="B844" s="104" t="n">
        <f aca="false">+B843+1</f>
        <v>831</v>
      </c>
      <c r="C844" s="105" t="n">
        <v>2</v>
      </c>
      <c r="D844" s="51" t="n">
        <v>802413138</v>
      </c>
      <c r="E844" s="106" t="s">
        <v>894</v>
      </c>
      <c r="F844" s="55" t="n">
        <v>3.46</v>
      </c>
      <c r="G844" s="107" t="n">
        <f aca="false">F844+J843</f>
        <v>-2183.52</v>
      </c>
      <c r="H844" s="108" t="n">
        <f aca="false">IF(G844&gt;0,ROUND(G844/I844+0.5,0),0)</f>
        <v>0</v>
      </c>
      <c r="I844" s="109" t="n">
        <f aca="false">$C$10</f>
        <v>4405.7</v>
      </c>
      <c r="J844" s="110" t="n">
        <f aca="false">G844-(H844*I844)</f>
        <v>-2183.52</v>
      </c>
    </row>
    <row r="845" s="94" customFormat="true" ht="12.75" hidden="false" customHeight="true" outlineLevel="0" collapsed="false">
      <c r="B845" s="104" t="n">
        <f aca="false">+B844+1</f>
        <v>832</v>
      </c>
      <c r="C845" s="105" t="n">
        <v>2</v>
      </c>
      <c r="D845" s="51" t="n">
        <v>912516457</v>
      </c>
      <c r="E845" s="106" t="s">
        <v>895</v>
      </c>
      <c r="F845" s="55" t="n">
        <v>4.15</v>
      </c>
      <c r="G845" s="107" t="n">
        <f aca="false">F845+J844</f>
        <v>-2179.37</v>
      </c>
      <c r="H845" s="108" t="n">
        <f aca="false">IF(G845&gt;0,ROUND(G845/I845+0.5,0),0)</f>
        <v>0</v>
      </c>
      <c r="I845" s="109" t="n">
        <f aca="false">$C$10</f>
        <v>4405.7</v>
      </c>
      <c r="J845" s="110" t="n">
        <f aca="false">G845-(H845*I845)</f>
        <v>-2179.37</v>
      </c>
    </row>
    <row r="846" s="94" customFormat="true" ht="12.75" hidden="false" customHeight="true" outlineLevel="0" collapsed="false">
      <c r="B846" s="104" t="n">
        <f aca="false">+B845+1</f>
        <v>833</v>
      </c>
      <c r="C846" s="105" t="n">
        <v>1</v>
      </c>
      <c r="D846" s="51" t="n">
        <v>930252358</v>
      </c>
      <c r="E846" s="106" t="s">
        <v>896</v>
      </c>
      <c r="F846" s="55" t="n">
        <v>1.68</v>
      </c>
      <c r="G846" s="107" t="n">
        <f aca="false">F846+J845</f>
        <v>-2177.69</v>
      </c>
      <c r="H846" s="108" t="n">
        <f aca="false">IF(G846&gt;0,ROUND(G846/I846+0.5,0),0)</f>
        <v>0</v>
      </c>
      <c r="I846" s="109" t="n">
        <f aca="false">$C$10</f>
        <v>4405.7</v>
      </c>
      <c r="J846" s="110" t="n">
        <f aca="false">G846-(H846*I846)</f>
        <v>-2177.69</v>
      </c>
    </row>
    <row r="847" s="94" customFormat="true" ht="12.75" hidden="false" customHeight="true" outlineLevel="0" collapsed="false">
      <c r="B847" s="104" t="n">
        <f aca="false">+B846+1</f>
        <v>834</v>
      </c>
      <c r="C847" s="105" t="n">
        <v>1</v>
      </c>
      <c r="D847" s="51" t="n">
        <v>201851482</v>
      </c>
      <c r="E847" s="106" t="s">
        <v>897</v>
      </c>
      <c r="F847" s="55" t="n">
        <v>1.68</v>
      </c>
      <c r="G847" s="107" t="n">
        <f aca="false">F847+J846</f>
        <v>-2176.01</v>
      </c>
      <c r="H847" s="108" t="n">
        <f aca="false">IF(G847&gt;0,ROUND(G847/I847+0.5,0),0)</f>
        <v>0</v>
      </c>
      <c r="I847" s="109" t="n">
        <f aca="false">$C$10</f>
        <v>4405.7</v>
      </c>
      <c r="J847" s="110" t="n">
        <f aca="false">G847-(H847*I847)</f>
        <v>-2176.01</v>
      </c>
    </row>
    <row r="848" s="94" customFormat="true" ht="12.75" hidden="false" customHeight="true" outlineLevel="0" collapsed="false">
      <c r="B848" s="104" t="n">
        <f aca="false">+B847+1</f>
        <v>835</v>
      </c>
      <c r="C848" s="105" t="n">
        <v>2</v>
      </c>
      <c r="D848" s="51" t="n">
        <v>915582852</v>
      </c>
      <c r="E848" s="106" t="s">
        <v>898</v>
      </c>
      <c r="F848" s="55" t="n">
        <v>3.24</v>
      </c>
      <c r="G848" s="107" t="n">
        <f aca="false">F848+J847</f>
        <v>-2172.77</v>
      </c>
      <c r="H848" s="108" t="n">
        <f aca="false">IF(G848&gt;0,ROUND(G848/I848+0.5,0),0)</f>
        <v>0</v>
      </c>
      <c r="I848" s="109" t="n">
        <f aca="false">$C$10</f>
        <v>4405.7</v>
      </c>
      <c r="J848" s="110" t="n">
        <f aca="false">G848-(H848*I848)</f>
        <v>-2172.77</v>
      </c>
    </row>
    <row r="849" s="94" customFormat="true" ht="12.75" hidden="false" customHeight="true" outlineLevel="0" collapsed="false">
      <c r="B849" s="104" t="n">
        <f aca="false">+B848+1</f>
        <v>836</v>
      </c>
      <c r="C849" s="105" t="n">
        <v>3</v>
      </c>
      <c r="D849" s="51" t="n">
        <v>927086348</v>
      </c>
      <c r="E849" s="106" t="s">
        <v>899</v>
      </c>
      <c r="F849" s="55" t="n">
        <v>9.91</v>
      </c>
      <c r="G849" s="107" t="n">
        <f aca="false">F849+J848</f>
        <v>-2162.86</v>
      </c>
      <c r="H849" s="108" t="n">
        <f aca="false">IF(G849&gt;0,ROUND(G849/I849+0.5,0),0)</f>
        <v>0</v>
      </c>
      <c r="I849" s="109" t="n">
        <f aca="false">$C$10</f>
        <v>4405.7</v>
      </c>
      <c r="J849" s="110" t="n">
        <f aca="false">G849-(H849*I849)</f>
        <v>-2162.86</v>
      </c>
    </row>
    <row r="850" s="94" customFormat="true" ht="12.75" hidden="false" customHeight="true" outlineLevel="0" collapsed="false">
      <c r="B850" s="104" t="n">
        <f aca="false">+B849+1</f>
        <v>837</v>
      </c>
      <c r="C850" s="105" t="n">
        <v>3</v>
      </c>
      <c r="D850" s="51" t="n">
        <v>931392955</v>
      </c>
      <c r="E850" s="106" t="s">
        <v>900</v>
      </c>
      <c r="F850" s="55" t="n">
        <v>5.52</v>
      </c>
      <c r="G850" s="107" t="n">
        <f aca="false">F850+J849</f>
        <v>-2157.34</v>
      </c>
      <c r="H850" s="108" t="n">
        <f aca="false">IF(G850&gt;0,ROUND(G850/I850+0.5,0),0)</f>
        <v>0</v>
      </c>
      <c r="I850" s="109" t="n">
        <f aca="false">$C$10</f>
        <v>4405.7</v>
      </c>
      <c r="J850" s="110" t="n">
        <f aca="false">G850-(H850*I850)</f>
        <v>-2157.34</v>
      </c>
    </row>
    <row r="851" s="94" customFormat="true" ht="12.75" hidden="false" customHeight="true" outlineLevel="0" collapsed="false">
      <c r="B851" s="104" t="n">
        <f aca="false">+B850+1</f>
        <v>838</v>
      </c>
      <c r="C851" s="105" t="n">
        <v>1</v>
      </c>
      <c r="D851" s="51" t="n">
        <v>911367431</v>
      </c>
      <c r="E851" s="106" t="s">
        <v>901</v>
      </c>
      <c r="F851" s="55" t="n">
        <v>4.68</v>
      </c>
      <c r="G851" s="107" t="n">
        <f aca="false">F851+J850</f>
        <v>-2152.66</v>
      </c>
      <c r="H851" s="108" t="n">
        <f aca="false">IF(G851&gt;0,ROUND(G851/I851+0.5,0),0)</f>
        <v>0</v>
      </c>
      <c r="I851" s="109" t="n">
        <f aca="false">$C$10</f>
        <v>4405.7</v>
      </c>
      <c r="J851" s="110" t="n">
        <f aca="false">G851-(H851*I851)</f>
        <v>-2152.66</v>
      </c>
    </row>
    <row r="852" s="94" customFormat="true" ht="12.75" hidden="false" customHeight="true" outlineLevel="0" collapsed="false">
      <c r="B852" s="104" t="n">
        <f aca="false">+B851+1</f>
        <v>839</v>
      </c>
      <c r="C852" s="105" t="n">
        <v>1</v>
      </c>
      <c r="D852" s="51" t="n">
        <v>940274327</v>
      </c>
      <c r="E852" s="106" t="s">
        <v>902</v>
      </c>
      <c r="F852" s="55" t="n">
        <v>7.5</v>
      </c>
      <c r="G852" s="107" t="n">
        <f aca="false">F852+J851</f>
        <v>-2145.16</v>
      </c>
      <c r="H852" s="108" t="n">
        <f aca="false">IF(G852&gt;0,ROUND(G852/I852+0.5,0),0)</f>
        <v>0</v>
      </c>
      <c r="I852" s="109" t="n">
        <f aca="false">$C$10</f>
        <v>4405.7</v>
      </c>
      <c r="J852" s="110" t="n">
        <f aca="false">G852-(H852*I852)</f>
        <v>-2145.16</v>
      </c>
    </row>
    <row r="853" s="94" customFormat="true" ht="12.75" hidden="false" customHeight="true" outlineLevel="0" collapsed="false">
      <c r="B853" s="104" t="n">
        <f aca="false">+B852+1</f>
        <v>840</v>
      </c>
      <c r="C853" s="105" t="n">
        <v>3</v>
      </c>
      <c r="D853" s="51" t="n">
        <v>1500550767</v>
      </c>
      <c r="E853" s="106" t="s">
        <v>903</v>
      </c>
      <c r="F853" s="55" t="n">
        <v>5.04</v>
      </c>
      <c r="G853" s="107" t="n">
        <f aca="false">F853+J852</f>
        <v>-2140.12</v>
      </c>
      <c r="H853" s="108" t="n">
        <f aca="false">IF(G853&gt;0,ROUND(G853/I853+0.5,0),0)</f>
        <v>0</v>
      </c>
      <c r="I853" s="109" t="n">
        <f aca="false">$C$10</f>
        <v>4405.7</v>
      </c>
      <c r="J853" s="110" t="n">
        <f aca="false">G853-(H853*I853)</f>
        <v>-2140.12</v>
      </c>
    </row>
    <row r="854" s="94" customFormat="true" ht="12.75" hidden="false" customHeight="true" outlineLevel="0" collapsed="false">
      <c r="B854" s="104" t="n">
        <f aca="false">+B853+1</f>
        <v>841</v>
      </c>
      <c r="C854" s="105" t="n">
        <v>2</v>
      </c>
      <c r="D854" s="51" t="n">
        <v>1715998223</v>
      </c>
      <c r="E854" s="106" t="s">
        <v>904</v>
      </c>
      <c r="F854" s="55" t="n">
        <v>6.93</v>
      </c>
      <c r="G854" s="107" t="n">
        <f aca="false">F854+J853</f>
        <v>-2133.19</v>
      </c>
      <c r="H854" s="108" t="n">
        <f aca="false">IF(G854&gt;0,ROUND(G854/I854+0.5,0),0)</f>
        <v>0</v>
      </c>
      <c r="I854" s="109" t="n">
        <f aca="false">$C$10</f>
        <v>4405.7</v>
      </c>
      <c r="J854" s="110" t="n">
        <f aca="false">G854-(H854*I854)</f>
        <v>-2133.19</v>
      </c>
    </row>
    <row r="855" s="94" customFormat="true" ht="12.75" hidden="false" customHeight="true" outlineLevel="0" collapsed="false">
      <c r="B855" s="104" t="n">
        <f aca="false">+B854+1</f>
        <v>842</v>
      </c>
      <c r="C855" s="105" t="n">
        <v>1</v>
      </c>
      <c r="D855" s="51" t="n">
        <v>1803121217</v>
      </c>
      <c r="E855" s="106" t="s">
        <v>905</v>
      </c>
      <c r="F855" s="55" t="n">
        <v>2.42</v>
      </c>
      <c r="G855" s="107" t="n">
        <f aca="false">F855+J854</f>
        <v>-2130.77</v>
      </c>
      <c r="H855" s="108" t="n">
        <f aca="false">IF(G855&gt;0,ROUND(G855/I855+0.5,0),0)</f>
        <v>0</v>
      </c>
      <c r="I855" s="109" t="n">
        <f aca="false">$C$10</f>
        <v>4405.7</v>
      </c>
      <c r="J855" s="110" t="n">
        <f aca="false">G855-(H855*I855)</f>
        <v>-2130.77</v>
      </c>
    </row>
    <row r="856" s="94" customFormat="true" ht="12.75" hidden="false" customHeight="true" outlineLevel="0" collapsed="false">
      <c r="B856" s="104" t="n">
        <f aca="false">+B855+1</f>
        <v>843</v>
      </c>
      <c r="C856" s="105" t="n">
        <v>3</v>
      </c>
      <c r="D856" s="51" t="n">
        <v>1803617644</v>
      </c>
      <c r="E856" s="106" t="s">
        <v>906</v>
      </c>
      <c r="F856" s="55" t="n">
        <v>5.04</v>
      </c>
      <c r="G856" s="107" t="n">
        <f aca="false">F856+J855</f>
        <v>-2125.73</v>
      </c>
      <c r="H856" s="108" t="n">
        <f aca="false">IF(G856&gt;0,ROUND(G856/I856+0.5,0),0)</f>
        <v>0</v>
      </c>
      <c r="I856" s="109" t="n">
        <f aca="false">$C$10</f>
        <v>4405.7</v>
      </c>
      <c r="J856" s="110" t="n">
        <f aca="false">G856-(H856*I856)</f>
        <v>-2125.73</v>
      </c>
    </row>
    <row r="857" s="94" customFormat="true" ht="12.75" hidden="false" customHeight="true" outlineLevel="0" collapsed="false">
      <c r="B857" s="104" t="n">
        <f aca="false">+B856+1</f>
        <v>844</v>
      </c>
      <c r="C857" s="105" t="n">
        <v>1</v>
      </c>
      <c r="D857" s="51" t="n">
        <v>1707173561</v>
      </c>
      <c r="E857" s="106" t="s">
        <v>907</v>
      </c>
      <c r="F857" s="55" t="n">
        <v>2.27</v>
      </c>
      <c r="G857" s="107" t="n">
        <f aca="false">F857+J856</f>
        <v>-2123.46</v>
      </c>
      <c r="H857" s="108" t="n">
        <f aca="false">IF(G857&gt;0,ROUND(G857/I857+0.5,0),0)</f>
        <v>0</v>
      </c>
      <c r="I857" s="109" t="n">
        <f aca="false">$C$10</f>
        <v>4405.7</v>
      </c>
      <c r="J857" s="110" t="n">
        <f aca="false">G857-(H857*I857)</f>
        <v>-2123.46</v>
      </c>
    </row>
    <row r="858" s="94" customFormat="true" ht="12.75" hidden="false" customHeight="true" outlineLevel="0" collapsed="false">
      <c r="B858" s="104" t="n">
        <f aca="false">+B857+1</f>
        <v>845</v>
      </c>
      <c r="C858" s="105" t="n">
        <v>1</v>
      </c>
      <c r="D858" s="51" t="n">
        <v>918039280</v>
      </c>
      <c r="E858" s="106" t="s">
        <v>908</v>
      </c>
      <c r="F858" s="55" t="n">
        <v>5.84</v>
      </c>
      <c r="G858" s="107" t="n">
        <f aca="false">F858+J857</f>
        <v>-2117.62</v>
      </c>
      <c r="H858" s="108" t="n">
        <f aca="false">IF(G858&gt;0,ROUND(G858/I858+0.5,0),0)</f>
        <v>0</v>
      </c>
      <c r="I858" s="109" t="n">
        <f aca="false">$C$10</f>
        <v>4405.7</v>
      </c>
      <c r="J858" s="110" t="n">
        <f aca="false">G858-(H858*I858)</f>
        <v>-2117.62</v>
      </c>
    </row>
    <row r="859" s="94" customFormat="true" ht="12.75" hidden="false" customHeight="true" outlineLevel="0" collapsed="false">
      <c r="B859" s="104" t="n">
        <f aca="false">+B858+1</f>
        <v>846</v>
      </c>
      <c r="C859" s="105" t="n">
        <v>1</v>
      </c>
      <c r="D859" s="51" t="n">
        <v>1754777207</v>
      </c>
      <c r="E859" s="106" t="s">
        <v>909</v>
      </c>
      <c r="F859" s="55" t="n">
        <v>1.68</v>
      </c>
      <c r="G859" s="107" t="n">
        <f aca="false">F859+J858</f>
        <v>-2115.94</v>
      </c>
      <c r="H859" s="108" t="n">
        <f aca="false">IF(G859&gt;0,ROUND(G859/I859+0.5,0),0)</f>
        <v>0</v>
      </c>
      <c r="I859" s="109" t="n">
        <f aca="false">$C$10</f>
        <v>4405.7</v>
      </c>
      <c r="J859" s="110" t="n">
        <f aca="false">G859-(H859*I859)</f>
        <v>-2115.94</v>
      </c>
    </row>
    <row r="860" s="94" customFormat="true" ht="12.75" hidden="false" customHeight="true" outlineLevel="0" collapsed="false">
      <c r="B860" s="104" t="n">
        <f aca="false">+B859+1</f>
        <v>847</v>
      </c>
      <c r="C860" s="105" t="n">
        <v>1</v>
      </c>
      <c r="D860" s="51" t="n">
        <v>910786664</v>
      </c>
      <c r="E860" s="106" t="s">
        <v>910</v>
      </c>
      <c r="F860" s="55" t="n">
        <v>4.24</v>
      </c>
      <c r="G860" s="107" t="n">
        <f aca="false">F860+J859</f>
        <v>-2111.7</v>
      </c>
      <c r="H860" s="108" t="n">
        <f aca="false">IF(G860&gt;0,ROUND(G860/I860+0.5,0),0)</f>
        <v>0</v>
      </c>
      <c r="I860" s="109" t="n">
        <f aca="false">$C$10</f>
        <v>4405.7</v>
      </c>
      <c r="J860" s="110" t="n">
        <f aca="false">G860-(H860*I860)</f>
        <v>-2111.7</v>
      </c>
    </row>
    <row r="861" s="94" customFormat="true" ht="12.75" hidden="false" customHeight="true" outlineLevel="0" collapsed="false">
      <c r="B861" s="104" t="n">
        <f aca="false">+B860+1</f>
        <v>848</v>
      </c>
      <c r="C861" s="105" t="n">
        <v>1</v>
      </c>
      <c r="D861" s="51" t="n">
        <v>952877322</v>
      </c>
      <c r="E861" s="106" t="s">
        <v>911</v>
      </c>
      <c r="F861" s="55" t="n">
        <v>4.24</v>
      </c>
      <c r="G861" s="107" t="n">
        <f aca="false">F861+J860</f>
        <v>-2107.46</v>
      </c>
      <c r="H861" s="108" t="n">
        <f aca="false">IF(G861&gt;0,ROUND(G861/I861+0.5,0),0)</f>
        <v>0</v>
      </c>
      <c r="I861" s="109" t="n">
        <f aca="false">$C$10</f>
        <v>4405.7</v>
      </c>
      <c r="J861" s="110" t="n">
        <f aca="false">G861-(H861*I861)</f>
        <v>-2107.46</v>
      </c>
    </row>
    <row r="862" s="94" customFormat="true" ht="12.75" hidden="false" customHeight="true" outlineLevel="0" collapsed="false">
      <c r="B862" s="104" t="n">
        <f aca="false">+B861+1</f>
        <v>849</v>
      </c>
      <c r="C862" s="105" t="n">
        <v>1</v>
      </c>
      <c r="D862" s="51" t="n">
        <v>925155012</v>
      </c>
      <c r="E862" s="106" t="s">
        <v>912</v>
      </c>
      <c r="F862" s="55" t="n">
        <v>1.68</v>
      </c>
      <c r="G862" s="107" t="n">
        <f aca="false">F862+J861</f>
        <v>-2105.78</v>
      </c>
      <c r="H862" s="108" t="n">
        <f aca="false">IF(G862&gt;0,ROUND(G862/I862+0.5,0),0)</f>
        <v>0</v>
      </c>
      <c r="I862" s="109" t="n">
        <f aca="false">$C$10</f>
        <v>4405.7</v>
      </c>
      <c r="J862" s="110" t="n">
        <f aca="false">G862-(H862*I862)</f>
        <v>-2105.78</v>
      </c>
    </row>
    <row r="863" s="94" customFormat="true" ht="12.75" hidden="false" customHeight="true" outlineLevel="0" collapsed="false">
      <c r="B863" s="104" t="n">
        <f aca="false">+B862+1</f>
        <v>850</v>
      </c>
      <c r="C863" s="105" t="n">
        <v>3</v>
      </c>
      <c r="D863" s="51" t="n">
        <v>912258480</v>
      </c>
      <c r="E863" s="106" t="s">
        <v>913</v>
      </c>
      <c r="F863" s="55" t="n">
        <v>1.86</v>
      </c>
      <c r="G863" s="107" t="n">
        <f aca="false">F863+J862</f>
        <v>-2103.92</v>
      </c>
      <c r="H863" s="108" t="n">
        <f aca="false">IF(G863&gt;0,ROUND(G863/I863+0.5,0),0)</f>
        <v>0</v>
      </c>
      <c r="I863" s="109" t="n">
        <f aca="false">$C$10</f>
        <v>4405.7</v>
      </c>
      <c r="J863" s="110" t="n">
        <f aca="false">G863-(H863*I863)</f>
        <v>-2103.92</v>
      </c>
    </row>
    <row r="864" s="94" customFormat="true" ht="12.75" hidden="false" customHeight="true" outlineLevel="0" collapsed="false">
      <c r="B864" s="104" t="n">
        <f aca="false">+B863+1</f>
        <v>851</v>
      </c>
      <c r="C864" s="105" t="n">
        <v>3</v>
      </c>
      <c r="D864" s="51" t="n">
        <v>917102634</v>
      </c>
      <c r="E864" s="106" t="s">
        <v>914</v>
      </c>
      <c r="F864" s="55" t="n">
        <v>10.21</v>
      </c>
      <c r="G864" s="107" t="n">
        <f aca="false">F864+J863</f>
        <v>-2093.71</v>
      </c>
      <c r="H864" s="108" t="n">
        <f aca="false">IF(G864&gt;0,ROUND(G864/I864+0.5,0),0)</f>
        <v>0</v>
      </c>
      <c r="I864" s="109" t="n">
        <f aca="false">$C$10</f>
        <v>4405.7</v>
      </c>
      <c r="J864" s="110" t="n">
        <f aca="false">G864-(H864*I864)</f>
        <v>-2093.71</v>
      </c>
    </row>
    <row r="865" s="94" customFormat="true" ht="12.75" hidden="false" customHeight="true" outlineLevel="0" collapsed="false">
      <c r="B865" s="104" t="n">
        <f aca="false">+B864+1</f>
        <v>852</v>
      </c>
      <c r="C865" s="105" t="n">
        <v>3</v>
      </c>
      <c r="D865" s="51" t="n">
        <v>925102212</v>
      </c>
      <c r="E865" s="106" t="s">
        <v>915</v>
      </c>
      <c r="F865" s="55" t="n">
        <v>5.46</v>
      </c>
      <c r="G865" s="107" t="n">
        <f aca="false">F865+J864</f>
        <v>-2088.25</v>
      </c>
      <c r="H865" s="108" t="n">
        <f aca="false">IF(G865&gt;0,ROUND(G865/I865+0.5,0),0)</f>
        <v>0</v>
      </c>
      <c r="I865" s="109" t="n">
        <f aca="false">$C$10</f>
        <v>4405.7</v>
      </c>
      <c r="J865" s="110" t="n">
        <f aca="false">G865-(H865*I865)</f>
        <v>-2088.25</v>
      </c>
    </row>
    <row r="866" s="94" customFormat="true" ht="12.75" hidden="false" customHeight="true" outlineLevel="0" collapsed="false">
      <c r="B866" s="104" t="n">
        <f aca="false">+B865+1</f>
        <v>853</v>
      </c>
      <c r="C866" s="105" t="n">
        <v>3</v>
      </c>
      <c r="D866" s="51" t="n">
        <v>917949091</v>
      </c>
      <c r="E866" s="106" t="s">
        <v>916</v>
      </c>
      <c r="F866" s="55" t="n">
        <v>6.07</v>
      </c>
      <c r="G866" s="107" t="n">
        <f aca="false">F866+J865</f>
        <v>-2082.18</v>
      </c>
      <c r="H866" s="108" t="n">
        <f aca="false">IF(G866&gt;0,ROUND(G866/I866+0.5,0),0)</f>
        <v>0</v>
      </c>
      <c r="I866" s="109" t="n">
        <f aca="false">$C$10</f>
        <v>4405.7</v>
      </c>
      <c r="J866" s="110" t="n">
        <f aca="false">G866-(H866*I866)</f>
        <v>-2082.18</v>
      </c>
    </row>
    <row r="867" s="94" customFormat="true" ht="12.75" hidden="false" customHeight="true" outlineLevel="0" collapsed="false">
      <c r="B867" s="104" t="n">
        <f aca="false">+B866+1</f>
        <v>854</v>
      </c>
      <c r="C867" s="105" t="n">
        <v>1</v>
      </c>
      <c r="D867" s="51" t="n">
        <v>924465917</v>
      </c>
      <c r="E867" s="106" t="s">
        <v>917</v>
      </c>
      <c r="F867" s="55" t="n">
        <v>1.68</v>
      </c>
      <c r="G867" s="107" t="n">
        <f aca="false">F867+J866</f>
        <v>-2080.5</v>
      </c>
      <c r="H867" s="108" t="n">
        <f aca="false">IF(G867&gt;0,ROUND(G867/I867+0.5,0),0)</f>
        <v>0</v>
      </c>
      <c r="I867" s="109" t="n">
        <f aca="false">$C$10</f>
        <v>4405.7</v>
      </c>
      <c r="J867" s="110" t="n">
        <f aca="false">G867-(H867*I867)</f>
        <v>-2080.5</v>
      </c>
    </row>
    <row r="868" s="94" customFormat="true" ht="12.75" hidden="false" customHeight="true" outlineLevel="0" collapsed="false">
      <c r="B868" s="104" t="n">
        <f aca="false">+B867+1</f>
        <v>855</v>
      </c>
      <c r="C868" s="105" t="n">
        <v>3</v>
      </c>
      <c r="D868" s="51" t="n">
        <v>1719875237001</v>
      </c>
      <c r="E868" s="106" t="s">
        <v>918</v>
      </c>
      <c r="F868" s="55" t="n">
        <v>5.04</v>
      </c>
      <c r="G868" s="107" t="n">
        <f aca="false">F868+J867</f>
        <v>-2075.46</v>
      </c>
      <c r="H868" s="108" t="n">
        <f aca="false">IF(G868&gt;0,ROUND(G868/I868+0.5,0),0)</f>
        <v>0</v>
      </c>
      <c r="I868" s="109" t="n">
        <f aca="false">$C$10</f>
        <v>4405.7</v>
      </c>
      <c r="J868" s="110" t="n">
        <f aca="false">G868-(H868*I868)</f>
        <v>-2075.46</v>
      </c>
    </row>
    <row r="869" s="94" customFormat="true" ht="12.75" hidden="false" customHeight="true" outlineLevel="0" collapsed="false">
      <c r="B869" s="104" t="n">
        <f aca="false">+B868+1</f>
        <v>856</v>
      </c>
      <c r="C869" s="105" t="n">
        <v>3</v>
      </c>
      <c r="D869" s="51" t="n">
        <v>913506283</v>
      </c>
      <c r="E869" s="106" t="s">
        <v>919</v>
      </c>
      <c r="F869" s="55" t="n">
        <v>5.04</v>
      </c>
      <c r="G869" s="107" t="n">
        <f aca="false">F869+J868</f>
        <v>-2070.42</v>
      </c>
      <c r="H869" s="108" t="n">
        <f aca="false">IF(G869&gt;0,ROUND(G869/I869+0.5,0),0)</f>
        <v>0</v>
      </c>
      <c r="I869" s="109" t="n">
        <f aca="false">$C$10</f>
        <v>4405.7</v>
      </c>
      <c r="J869" s="110" t="n">
        <f aca="false">G869-(H869*I869)</f>
        <v>-2070.42</v>
      </c>
    </row>
    <row r="870" s="94" customFormat="true" ht="12.75" hidden="false" customHeight="true" outlineLevel="0" collapsed="false">
      <c r="B870" s="104" t="n">
        <f aca="false">+B869+1</f>
        <v>857</v>
      </c>
      <c r="C870" s="105" t="n">
        <v>1</v>
      </c>
      <c r="D870" s="51" t="n">
        <v>905910790</v>
      </c>
      <c r="E870" s="106" t="s">
        <v>920</v>
      </c>
      <c r="F870" s="55" t="n">
        <v>6.06</v>
      </c>
      <c r="G870" s="107" t="n">
        <f aca="false">F870+J869</f>
        <v>-2064.36</v>
      </c>
      <c r="H870" s="108" t="n">
        <f aca="false">IF(G870&gt;0,ROUND(G870/I870+0.5,0),0)</f>
        <v>0</v>
      </c>
      <c r="I870" s="109" t="n">
        <f aca="false">$C$10</f>
        <v>4405.7</v>
      </c>
      <c r="J870" s="110" t="n">
        <f aca="false">G870-(H870*I870)</f>
        <v>-2064.36</v>
      </c>
    </row>
    <row r="871" s="94" customFormat="true" ht="12.75" hidden="false" customHeight="true" outlineLevel="0" collapsed="false">
      <c r="B871" s="104" t="n">
        <f aca="false">+B870+1</f>
        <v>858</v>
      </c>
      <c r="C871" s="105" t="n">
        <v>1</v>
      </c>
      <c r="D871" s="51" t="n">
        <v>908861776</v>
      </c>
      <c r="E871" s="106" t="s">
        <v>921</v>
      </c>
      <c r="F871" s="55" t="n">
        <v>8.38</v>
      </c>
      <c r="G871" s="107" t="n">
        <f aca="false">F871+J870</f>
        <v>-2055.98</v>
      </c>
      <c r="H871" s="108" t="n">
        <f aca="false">IF(G871&gt;0,ROUND(G871/I871+0.5,0),0)</f>
        <v>0</v>
      </c>
      <c r="I871" s="109" t="n">
        <f aca="false">$C$10</f>
        <v>4405.7</v>
      </c>
      <c r="J871" s="110" t="n">
        <f aca="false">G871-(H871*I871)</f>
        <v>-2055.98</v>
      </c>
    </row>
    <row r="872" s="94" customFormat="true" ht="12.75" hidden="false" customHeight="true" outlineLevel="0" collapsed="false">
      <c r="B872" s="104" t="n">
        <f aca="false">+B871+1</f>
        <v>859</v>
      </c>
      <c r="C872" s="105" t="n">
        <v>1</v>
      </c>
      <c r="D872" s="51" t="n">
        <v>1754548517</v>
      </c>
      <c r="E872" s="106" t="s">
        <v>922</v>
      </c>
      <c r="F872" s="55" t="n">
        <v>0.6</v>
      </c>
      <c r="G872" s="107" t="n">
        <f aca="false">F872+J871</f>
        <v>-2055.38</v>
      </c>
      <c r="H872" s="108" t="n">
        <f aca="false">IF(G872&gt;0,ROUND(G872/I872+0.5,0),0)</f>
        <v>0</v>
      </c>
      <c r="I872" s="109" t="n">
        <f aca="false">$C$10</f>
        <v>4405.7</v>
      </c>
      <c r="J872" s="110" t="n">
        <f aca="false">G872-(H872*I872)</f>
        <v>-2055.38</v>
      </c>
    </row>
    <row r="873" s="94" customFormat="true" ht="12.75" hidden="false" customHeight="true" outlineLevel="0" collapsed="false">
      <c r="B873" s="104" t="n">
        <f aca="false">+B872+1</f>
        <v>860</v>
      </c>
      <c r="C873" s="105" t="n">
        <v>1</v>
      </c>
      <c r="D873" s="51" t="n">
        <v>904862455</v>
      </c>
      <c r="E873" s="106" t="s">
        <v>923</v>
      </c>
      <c r="F873" s="55" t="n">
        <v>1.68</v>
      </c>
      <c r="G873" s="107" t="n">
        <f aca="false">F873+J872</f>
        <v>-2053.7</v>
      </c>
      <c r="H873" s="108" t="n">
        <f aca="false">IF(G873&gt;0,ROUND(G873/I873+0.5,0),0)</f>
        <v>0</v>
      </c>
      <c r="I873" s="109" t="n">
        <f aca="false">$C$10</f>
        <v>4405.7</v>
      </c>
      <c r="J873" s="110" t="n">
        <f aca="false">G873-(H873*I873)</f>
        <v>-2053.7</v>
      </c>
    </row>
    <row r="874" s="94" customFormat="true" ht="12.75" hidden="false" customHeight="true" outlineLevel="0" collapsed="false">
      <c r="B874" s="104" t="n">
        <f aca="false">+B873+1</f>
        <v>861</v>
      </c>
      <c r="C874" s="105" t="n">
        <v>1</v>
      </c>
      <c r="D874" s="51" t="n">
        <v>917919318</v>
      </c>
      <c r="E874" s="106" t="s">
        <v>924</v>
      </c>
      <c r="F874" s="55" t="n">
        <v>3.37</v>
      </c>
      <c r="G874" s="107" t="n">
        <f aca="false">F874+J873</f>
        <v>-2050.33</v>
      </c>
      <c r="H874" s="108" t="n">
        <f aca="false">IF(G874&gt;0,ROUND(G874/I874+0.5,0),0)</f>
        <v>0</v>
      </c>
      <c r="I874" s="109" t="n">
        <f aca="false">$C$10</f>
        <v>4405.7</v>
      </c>
      <c r="J874" s="110" t="n">
        <f aca="false">G874-(H874*I874)</f>
        <v>-2050.33</v>
      </c>
    </row>
    <row r="875" s="94" customFormat="true" ht="12.75" hidden="false" customHeight="true" outlineLevel="0" collapsed="false">
      <c r="B875" s="104" t="n">
        <f aca="false">+B874+1</f>
        <v>862</v>
      </c>
      <c r="C875" s="105" t="n">
        <v>3</v>
      </c>
      <c r="D875" s="51" t="n">
        <v>956039424</v>
      </c>
      <c r="E875" s="106" t="s">
        <v>925</v>
      </c>
      <c r="F875" s="55" t="n">
        <v>10.38</v>
      </c>
      <c r="G875" s="107" t="n">
        <f aca="false">F875+J874</f>
        <v>-2039.95</v>
      </c>
      <c r="H875" s="108" t="n">
        <f aca="false">IF(G875&gt;0,ROUND(G875/I875+0.5,0),0)</f>
        <v>0</v>
      </c>
      <c r="I875" s="109" t="n">
        <f aca="false">$C$10</f>
        <v>4405.7</v>
      </c>
      <c r="J875" s="110" t="n">
        <f aca="false">G875-(H875*I875)</f>
        <v>-2039.95</v>
      </c>
    </row>
    <row r="876" s="94" customFormat="true" ht="12.75" hidden="false" customHeight="true" outlineLevel="0" collapsed="false">
      <c r="B876" s="104" t="n">
        <f aca="false">+B875+1</f>
        <v>863</v>
      </c>
      <c r="C876" s="105" t="n">
        <v>3</v>
      </c>
      <c r="D876" s="51" t="n">
        <v>911937282</v>
      </c>
      <c r="E876" s="106" t="s">
        <v>926</v>
      </c>
      <c r="F876" s="55" t="n">
        <v>5.04</v>
      </c>
      <c r="G876" s="107" t="n">
        <f aca="false">F876+J875</f>
        <v>-2034.91</v>
      </c>
      <c r="H876" s="108" t="n">
        <f aca="false">IF(G876&gt;0,ROUND(G876/I876+0.5,0),0)</f>
        <v>0</v>
      </c>
      <c r="I876" s="109" t="n">
        <f aca="false">$C$10</f>
        <v>4405.7</v>
      </c>
      <c r="J876" s="110" t="n">
        <f aca="false">G876-(H876*I876)</f>
        <v>-2034.91</v>
      </c>
    </row>
    <row r="877" s="94" customFormat="true" ht="12.75" hidden="false" customHeight="true" outlineLevel="0" collapsed="false">
      <c r="B877" s="104" t="n">
        <f aca="false">+B876+1</f>
        <v>864</v>
      </c>
      <c r="C877" s="105" t="n">
        <v>2</v>
      </c>
      <c r="D877" s="51" t="n">
        <v>931115182</v>
      </c>
      <c r="E877" s="106" t="s">
        <v>927</v>
      </c>
      <c r="F877" s="55" t="n">
        <v>6.19</v>
      </c>
      <c r="G877" s="107" t="n">
        <f aca="false">F877+J876</f>
        <v>-2028.72</v>
      </c>
      <c r="H877" s="108" t="n">
        <f aca="false">IF(G877&gt;0,ROUND(G877/I877+0.5,0),0)</f>
        <v>0</v>
      </c>
      <c r="I877" s="109" t="n">
        <f aca="false">$C$10</f>
        <v>4405.7</v>
      </c>
      <c r="J877" s="110" t="n">
        <f aca="false">G877-(H877*I877)</f>
        <v>-2028.72</v>
      </c>
    </row>
    <row r="878" s="94" customFormat="true" ht="12.75" hidden="false" customHeight="true" outlineLevel="0" collapsed="false">
      <c r="B878" s="104" t="n">
        <f aca="false">+B877+1</f>
        <v>865</v>
      </c>
      <c r="C878" s="105" t="n">
        <v>3</v>
      </c>
      <c r="D878" s="51" t="n">
        <v>907466130</v>
      </c>
      <c r="E878" s="106" t="s">
        <v>928</v>
      </c>
      <c r="F878" s="55" t="n">
        <v>9.62</v>
      </c>
      <c r="G878" s="107" t="n">
        <f aca="false">F878+J877</f>
        <v>-2019.1</v>
      </c>
      <c r="H878" s="108" t="n">
        <f aca="false">IF(G878&gt;0,ROUND(G878/I878+0.5,0),0)</f>
        <v>0</v>
      </c>
      <c r="I878" s="109" t="n">
        <f aca="false">$C$10</f>
        <v>4405.7</v>
      </c>
      <c r="J878" s="110" t="n">
        <f aca="false">G878-(H878*I878)</f>
        <v>-2019.1</v>
      </c>
    </row>
    <row r="879" s="94" customFormat="true" ht="12.75" hidden="false" customHeight="true" outlineLevel="0" collapsed="false">
      <c r="B879" s="104" t="n">
        <f aca="false">+B878+1</f>
        <v>866</v>
      </c>
      <c r="C879" s="105" t="n">
        <v>1</v>
      </c>
      <c r="D879" s="51" t="n">
        <v>903305621</v>
      </c>
      <c r="E879" s="106" t="s">
        <v>929</v>
      </c>
      <c r="F879" s="55" t="n">
        <v>7.82</v>
      </c>
      <c r="G879" s="107" t="n">
        <f aca="false">F879+J878</f>
        <v>-2011.28</v>
      </c>
      <c r="H879" s="108" t="n">
        <f aca="false">IF(G879&gt;0,ROUND(G879/I879+0.5,0),0)</f>
        <v>0</v>
      </c>
      <c r="I879" s="109" t="n">
        <f aca="false">$C$10</f>
        <v>4405.7</v>
      </c>
      <c r="J879" s="110" t="n">
        <f aca="false">G879-(H879*I879)</f>
        <v>-2011.28</v>
      </c>
    </row>
    <row r="880" s="94" customFormat="true" ht="12.75" hidden="false" customHeight="true" outlineLevel="0" collapsed="false">
      <c r="B880" s="104" t="n">
        <f aca="false">+B879+1</f>
        <v>867</v>
      </c>
      <c r="C880" s="105" t="n">
        <v>2</v>
      </c>
      <c r="D880" s="51" t="n">
        <v>926827759</v>
      </c>
      <c r="E880" s="106" t="s">
        <v>930</v>
      </c>
      <c r="F880" s="55" t="n">
        <v>9.43</v>
      </c>
      <c r="G880" s="107" t="n">
        <f aca="false">F880+J879</f>
        <v>-2001.85</v>
      </c>
      <c r="H880" s="108" t="n">
        <f aca="false">IF(G880&gt;0,ROUND(G880/I880+0.5,0),0)</f>
        <v>0</v>
      </c>
      <c r="I880" s="109" t="n">
        <f aca="false">$C$10</f>
        <v>4405.7</v>
      </c>
      <c r="J880" s="110" t="n">
        <f aca="false">G880-(H880*I880)</f>
        <v>-2001.85</v>
      </c>
    </row>
    <row r="881" s="94" customFormat="true" ht="12.75" hidden="false" customHeight="true" outlineLevel="0" collapsed="false">
      <c r="B881" s="104" t="n">
        <f aca="false">+B880+1</f>
        <v>868</v>
      </c>
      <c r="C881" s="105" t="n">
        <v>2</v>
      </c>
      <c r="D881" s="51" t="n">
        <v>930803515</v>
      </c>
      <c r="E881" s="106" t="s">
        <v>931</v>
      </c>
      <c r="F881" s="55" t="n">
        <v>5.37</v>
      </c>
      <c r="G881" s="107" t="n">
        <f aca="false">F881+J880</f>
        <v>-1996.48</v>
      </c>
      <c r="H881" s="108" t="n">
        <f aca="false">IF(G881&gt;0,ROUND(G881/I881+0.5,0),0)</f>
        <v>0</v>
      </c>
      <c r="I881" s="109" t="n">
        <f aca="false">$C$10</f>
        <v>4405.7</v>
      </c>
      <c r="J881" s="110" t="n">
        <f aca="false">G881-(H881*I881)</f>
        <v>-1996.48</v>
      </c>
    </row>
    <row r="882" s="94" customFormat="true" ht="12.75" hidden="false" customHeight="true" outlineLevel="0" collapsed="false">
      <c r="B882" s="104" t="n">
        <f aca="false">+B881+1</f>
        <v>869</v>
      </c>
      <c r="C882" s="105" t="n">
        <v>2</v>
      </c>
      <c r="D882" s="51" t="n">
        <v>930762984</v>
      </c>
      <c r="E882" s="106" t="s">
        <v>932</v>
      </c>
      <c r="F882" s="55" t="n">
        <v>1.41</v>
      </c>
      <c r="G882" s="107" t="n">
        <f aca="false">F882+J881</f>
        <v>-1995.07</v>
      </c>
      <c r="H882" s="108" t="n">
        <f aca="false">IF(G882&gt;0,ROUND(G882/I882+0.5,0),0)</f>
        <v>0</v>
      </c>
      <c r="I882" s="109" t="n">
        <f aca="false">$C$10</f>
        <v>4405.7</v>
      </c>
      <c r="J882" s="110" t="n">
        <f aca="false">G882-(H882*I882)</f>
        <v>-1995.07</v>
      </c>
    </row>
    <row r="883" s="94" customFormat="true" ht="12.75" hidden="false" customHeight="true" outlineLevel="0" collapsed="false">
      <c r="B883" s="104" t="n">
        <f aca="false">+B882+1</f>
        <v>870</v>
      </c>
      <c r="C883" s="105" t="n">
        <v>1</v>
      </c>
      <c r="D883" s="51" t="n">
        <v>1790208087001</v>
      </c>
      <c r="E883" s="106" t="s">
        <v>933</v>
      </c>
      <c r="F883" s="55" t="n">
        <v>1.68</v>
      </c>
      <c r="G883" s="107" t="n">
        <f aca="false">F883+J882</f>
        <v>-1993.39</v>
      </c>
      <c r="H883" s="108" t="n">
        <f aca="false">IF(G883&gt;0,ROUND(G883/I883+0.5,0),0)</f>
        <v>0</v>
      </c>
      <c r="I883" s="109" t="n">
        <f aca="false">$C$10</f>
        <v>4405.7</v>
      </c>
      <c r="J883" s="110" t="n">
        <f aca="false">G883-(H883*I883)</f>
        <v>-1993.39</v>
      </c>
    </row>
    <row r="884" s="94" customFormat="true" ht="12.75" hidden="false" customHeight="true" outlineLevel="0" collapsed="false">
      <c r="B884" s="104" t="n">
        <f aca="false">+B883+1</f>
        <v>871</v>
      </c>
      <c r="C884" s="105" t="n">
        <v>1</v>
      </c>
      <c r="D884" s="51" t="n">
        <v>917274128</v>
      </c>
      <c r="E884" s="106" t="s">
        <v>934</v>
      </c>
      <c r="F884" s="55" t="n">
        <v>1.69</v>
      </c>
      <c r="G884" s="107" t="n">
        <f aca="false">F884+J883</f>
        <v>-1991.7</v>
      </c>
      <c r="H884" s="108" t="n">
        <f aca="false">IF(G884&gt;0,ROUND(G884/I884+0.5,0),0)</f>
        <v>0</v>
      </c>
      <c r="I884" s="109" t="n">
        <f aca="false">$C$10</f>
        <v>4405.7</v>
      </c>
      <c r="J884" s="110" t="n">
        <f aca="false">G884-(H884*I884)</f>
        <v>-1991.7</v>
      </c>
    </row>
    <row r="885" s="94" customFormat="true" ht="12.75" hidden="false" customHeight="true" outlineLevel="0" collapsed="false">
      <c r="B885" s="104" t="n">
        <f aca="false">+B884+1</f>
        <v>872</v>
      </c>
      <c r="C885" s="105" t="n">
        <v>1</v>
      </c>
      <c r="D885" s="51" t="n">
        <v>924495401</v>
      </c>
      <c r="E885" s="106" t="s">
        <v>935</v>
      </c>
      <c r="F885" s="55" t="n">
        <v>1.68</v>
      </c>
      <c r="G885" s="107" t="n">
        <f aca="false">F885+J884</f>
        <v>-1990.02</v>
      </c>
      <c r="H885" s="108" t="n">
        <f aca="false">IF(G885&gt;0,ROUND(G885/I885+0.5,0),0)</f>
        <v>0</v>
      </c>
      <c r="I885" s="109" t="n">
        <f aca="false">$C$10</f>
        <v>4405.7</v>
      </c>
      <c r="J885" s="110" t="n">
        <f aca="false">G885-(H885*I885)</f>
        <v>-1990.02</v>
      </c>
    </row>
    <row r="886" s="94" customFormat="true" ht="12.75" hidden="false" customHeight="true" outlineLevel="0" collapsed="false">
      <c r="B886" s="104" t="n">
        <f aca="false">+B885+1</f>
        <v>873</v>
      </c>
      <c r="C886" s="105" t="n">
        <v>1</v>
      </c>
      <c r="D886" s="51" t="n">
        <v>921572855</v>
      </c>
      <c r="E886" s="106" t="s">
        <v>936</v>
      </c>
      <c r="F886" s="55" t="n">
        <v>1.68</v>
      </c>
      <c r="G886" s="107" t="n">
        <f aca="false">F886+J885</f>
        <v>-1988.34</v>
      </c>
      <c r="H886" s="108" t="n">
        <f aca="false">IF(G886&gt;0,ROUND(G886/I886+0.5,0),0)</f>
        <v>0</v>
      </c>
      <c r="I886" s="109" t="n">
        <f aca="false">$C$10</f>
        <v>4405.7</v>
      </c>
      <c r="J886" s="110" t="n">
        <f aca="false">G886-(H886*I886)</f>
        <v>-1988.34</v>
      </c>
    </row>
    <row r="887" s="94" customFormat="true" ht="12.75" hidden="false" customHeight="true" outlineLevel="0" collapsed="false">
      <c r="B887" s="104" t="n">
        <f aca="false">+B886+1</f>
        <v>874</v>
      </c>
      <c r="C887" s="105" t="n">
        <v>3</v>
      </c>
      <c r="D887" s="51" t="n">
        <v>913935417</v>
      </c>
      <c r="E887" s="106" t="s">
        <v>937</v>
      </c>
      <c r="F887" s="55" t="n">
        <v>5.04</v>
      </c>
      <c r="G887" s="107" t="n">
        <f aca="false">F887+J886</f>
        <v>-1983.3</v>
      </c>
      <c r="H887" s="108" t="n">
        <f aca="false">IF(G887&gt;0,ROUND(G887/I887+0.5,0),0)</f>
        <v>0</v>
      </c>
      <c r="I887" s="109" t="n">
        <f aca="false">$C$10</f>
        <v>4405.7</v>
      </c>
      <c r="J887" s="110" t="n">
        <f aca="false">G887-(H887*I887)</f>
        <v>-1983.3</v>
      </c>
    </row>
    <row r="888" s="94" customFormat="true" ht="12.75" hidden="false" customHeight="true" outlineLevel="0" collapsed="false">
      <c r="B888" s="104" t="n">
        <f aca="false">+B887+1</f>
        <v>875</v>
      </c>
      <c r="C888" s="105" t="n">
        <v>1</v>
      </c>
      <c r="D888" s="51" t="n">
        <v>904788155</v>
      </c>
      <c r="E888" s="106" t="s">
        <v>938</v>
      </c>
      <c r="F888" s="55" t="n">
        <v>8.34</v>
      </c>
      <c r="G888" s="107" t="n">
        <f aca="false">F888+J887</f>
        <v>-1974.96</v>
      </c>
      <c r="H888" s="108" t="n">
        <f aca="false">IF(G888&gt;0,ROUND(G888/I888+0.5,0),0)</f>
        <v>0</v>
      </c>
      <c r="I888" s="109" t="n">
        <f aca="false">$C$10</f>
        <v>4405.7</v>
      </c>
      <c r="J888" s="110" t="n">
        <f aca="false">G888-(H888*I888)</f>
        <v>-1974.96</v>
      </c>
    </row>
    <row r="889" s="94" customFormat="true" ht="12.75" hidden="false" customHeight="true" outlineLevel="0" collapsed="false">
      <c r="B889" s="104" t="n">
        <f aca="false">+B888+1</f>
        <v>876</v>
      </c>
      <c r="C889" s="105" t="n">
        <v>1</v>
      </c>
      <c r="D889" s="51" t="n">
        <v>915293732</v>
      </c>
      <c r="E889" s="106" t="s">
        <v>939</v>
      </c>
      <c r="F889" s="55" t="n">
        <v>1.68</v>
      </c>
      <c r="G889" s="107" t="n">
        <f aca="false">F889+J888</f>
        <v>-1973.28</v>
      </c>
      <c r="H889" s="108" t="n">
        <f aca="false">IF(G889&gt;0,ROUND(G889/I889+0.5,0),0)</f>
        <v>0</v>
      </c>
      <c r="I889" s="109" t="n">
        <f aca="false">$C$10</f>
        <v>4405.7</v>
      </c>
      <c r="J889" s="110" t="n">
        <f aca="false">G889-(H889*I889)</f>
        <v>-1973.28</v>
      </c>
    </row>
    <row r="890" s="94" customFormat="true" ht="12.75" hidden="false" customHeight="true" outlineLevel="0" collapsed="false">
      <c r="B890" s="104" t="n">
        <f aca="false">+B889+1</f>
        <v>877</v>
      </c>
      <c r="C890" s="105" t="n">
        <v>1</v>
      </c>
      <c r="D890" s="51" t="n">
        <v>201107992</v>
      </c>
      <c r="E890" s="106" t="s">
        <v>940</v>
      </c>
      <c r="F890" s="55" t="n">
        <v>1.68</v>
      </c>
      <c r="G890" s="107" t="n">
        <f aca="false">F890+J889</f>
        <v>-1971.6</v>
      </c>
      <c r="H890" s="108" t="n">
        <f aca="false">IF(G890&gt;0,ROUND(G890/I890+0.5,0),0)</f>
        <v>0</v>
      </c>
      <c r="I890" s="109" t="n">
        <f aca="false">$C$10</f>
        <v>4405.7</v>
      </c>
      <c r="J890" s="110" t="n">
        <f aca="false">G890-(H890*I890)</f>
        <v>-1971.6</v>
      </c>
    </row>
    <row r="891" s="94" customFormat="true" ht="12.75" hidden="false" customHeight="true" outlineLevel="0" collapsed="false">
      <c r="B891" s="104" t="n">
        <f aca="false">+B890+1</f>
        <v>878</v>
      </c>
      <c r="C891" s="105" t="n">
        <v>1</v>
      </c>
      <c r="D891" s="51" t="n">
        <v>909646663</v>
      </c>
      <c r="E891" s="106" t="s">
        <v>941</v>
      </c>
      <c r="F891" s="55" t="n">
        <v>1.68</v>
      </c>
      <c r="G891" s="107" t="n">
        <f aca="false">F891+J890</f>
        <v>-1969.92</v>
      </c>
      <c r="H891" s="108" t="n">
        <f aca="false">IF(G891&gt;0,ROUND(G891/I891+0.5,0),0)</f>
        <v>0</v>
      </c>
      <c r="I891" s="109" t="n">
        <f aca="false">$C$10</f>
        <v>4405.7</v>
      </c>
      <c r="J891" s="110" t="n">
        <f aca="false">G891-(H891*I891)</f>
        <v>-1969.92</v>
      </c>
    </row>
    <row r="892" s="94" customFormat="true" ht="12.75" hidden="false" customHeight="true" outlineLevel="0" collapsed="false">
      <c r="B892" s="104" t="n">
        <f aca="false">+B891+1</f>
        <v>879</v>
      </c>
      <c r="C892" s="105" t="n">
        <v>1</v>
      </c>
      <c r="D892" s="51" t="n">
        <v>911401859</v>
      </c>
      <c r="E892" s="106" t="s">
        <v>942</v>
      </c>
      <c r="F892" s="55" t="n">
        <v>3.62</v>
      </c>
      <c r="G892" s="107" t="n">
        <f aca="false">F892+J891</f>
        <v>-1966.3</v>
      </c>
      <c r="H892" s="108" t="n">
        <f aca="false">IF(G892&gt;0,ROUND(G892/I892+0.5,0),0)</f>
        <v>0</v>
      </c>
      <c r="I892" s="109" t="n">
        <f aca="false">$C$10</f>
        <v>4405.7</v>
      </c>
      <c r="J892" s="110" t="n">
        <f aca="false">G892-(H892*I892)</f>
        <v>-1966.3</v>
      </c>
    </row>
    <row r="893" s="94" customFormat="true" ht="12.75" hidden="false" customHeight="true" outlineLevel="0" collapsed="false">
      <c r="B893" s="104" t="n">
        <f aca="false">+B892+1</f>
        <v>880</v>
      </c>
      <c r="C893" s="105" t="n">
        <v>1</v>
      </c>
      <c r="D893" s="51" t="n">
        <v>601385115</v>
      </c>
      <c r="E893" s="106" t="s">
        <v>943</v>
      </c>
      <c r="F893" s="55" t="n">
        <v>10.68</v>
      </c>
      <c r="G893" s="107" t="n">
        <f aca="false">F893+J892</f>
        <v>-1955.62</v>
      </c>
      <c r="H893" s="108" t="n">
        <f aca="false">IF(G893&gt;0,ROUND(G893/I893+0.5,0),0)</f>
        <v>0</v>
      </c>
      <c r="I893" s="109" t="n">
        <f aca="false">$C$10</f>
        <v>4405.7</v>
      </c>
      <c r="J893" s="110" t="n">
        <f aca="false">G893-(H893*I893)</f>
        <v>-1955.62</v>
      </c>
    </row>
    <row r="894" s="94" customFormat="true" ht="12.75" hidden="false" customHeight="true" outlineLevel="0" collapsed="false">
      <c r="B894" s="104" t="n">
        <f aca="false">+B893+1</f>
        <v>881</v>
      </c>
      <c r="C894" s="105" t="n">
        <v>1</v>
      </c>
      <c r="D894" s="51" t="n">
        <v>906771324</v>
      </c>
      <c r="E894" s="106" t="s">
        <v>944</v>
      </c>
      <c r="F894" s="55" t="n">
        <v>6.94</v>
      </c>
      <c r="G894" s="107" t="n">
        <f aca="false">F894+J893</f>
        <v>-1948.68</v>
      </c>
      <c r="H894" s="108" t="n">
        <f aca="false">IF(G894&gt;0,ROUND(G894/I894+0.5,0),0)</f>
        <v>0</v>
      </c>
      <c r="I894" s="109" t="n">
        <f aca="false">$C$10</f>
        <v>4405.7</v>
      </c>
      <c r="J894" s="110" t="n">
        <f aca="false">G894-(H894*I894)</f>
        <v>-1948.68</v>
      </c>
    </row>
    <row r="895" s="94" customFormat="true" ht="12.75" hidden="false" customHeight="true" outlineLevel="0" collapsed="false">
      <c r="B895" s="104" t="n">
        <f aca="false">+B894+1</f>
        <v>882</v>
      </c>
      <c r="C895" s="105" t="n">
        <v>1</v>
      </c>
      <c r="D895" s="51" t="n">
        <v>940673460</v>
      </c>
      <c r="E895" s="106" t="s">
        <v>945</v>
      </c>
      <c r="F895" s="55" t="n">
        <v>2.72</v>
      </c>
      <c r="G895" s="107" t="n">
        <f aca="false">F895+J894</f>
        <v>-1945.96</v>
      </c>
      <c r="H895" s="108" t="n">
        <f aca="false">IF(G895&gt;0,ROUND(G895/I895+0.5,0),0)</f>
        <v>0</v>
      </c>
      <c r="I895" s="109" t="n">
        <f aca="false">$C$10</f>
        <v>4405.7</v>
      </c>
      <c r="J895" s="110" t="n">
        <f aca="false">G895-(H895*I895)</f>
        <v>-1945.96</v>
      </c>
    </row>
    <row r="896" s="94" customFormat="true" ht="12.75" hidden="false" customHeight="true" outlineLevel="0" collapsed="false">
      <c r="B896" s="104" t="n">
        <f aca="false">+B895+1</f>
        <v>883</v>
      </c>
      <c r="C896" s="105" t="n">
        <v>2</v>
      </c>
      <c r="D896" s="51" t="n">
        <v>906829536</v>
      </c>
      <c r="E896" s="106" t="s">
        <v>946</v>
      </c>
      <c r="F896" s="55" t="n">
        <v>35.8</v>
      </c>
      <c r="G896" s="107" t="n">
        <f aca="false">F896+J895</f>
        <v>-1910.16</v>
      </c>
      <c r="H896" s="108" t="n">
        <f aca="false">IF(G896&gt;0,ROUND(G896/I896+0.5,0),0)</f>
        <v>0</v>
      </c>
      <c r="I896" s="109" t="n">
        <f aca="false">$C$10</f>
        <v>4405.7</v>
      </c>
      <c r="J896" s="110" t="n">
        <f aca="false">G896-(H896*I896)</f>
        <v>-1910.16</v>
      </c>
    </row>
    <row r="897" s="94" customFormat="true" ht="12.75" hidden="false" customHeight="true" outlineLevel="0" collapsed="false">
      <c r="B897" s="104" t="n">
        <f aca="false">+B896+1</f>
        <v>884</v>
      </c>
      <c r="C897" s="105" t="n">
        <v>1</v>
      </c>
      <c r="D897" s="51" t="n">
        <v>902215870</v>
      </c>
      <c r="E897" s="106" t="s">
        <v>947</v>
      </c>
      <c r="F897" s="55" t="n">
        <v>5.84</v>
      </c>
      <c r="G897" s="107" t="n">
        <f aca="false">F897+J896</f>
        <v>-1904.32</v>
      </c>
      <c r="H897" s="108" t="n">
        <f aca="false">IF(G897&gt;0,ROUND(G897/I897+0.5,0),0)</f>
        <v>0</v>
      </c>
      <c r="I897" s="109" t="n">
        <f aca="false">$C$10</f>
        <v>4405.7</v>
      </c>
      <c r="J897" s="110" t="n">
        <f aca="false">G897-(H897*I897)</f>
        <v>-1904.32</v>
      </c>
    </row>
    <row r="898" s="94" customFormat="true" ht="12.75" hidden="false" customHeight="true" outlineLevel="0" collapsed="false">
      <c r="B898" s="104" t="n">
        <f aca="false">+B897+1</f>
        <v>885</v>
      </c>
      <c r="C898" s="105" t="n">
        <v>3</v>
      </c>
      <c r="D898" s="51" t="n">
        <v>915811137</v>
      </c>
      <c r="E898" s="106" t="s">
        <v>948</v>
      </c>
      <c r="F898" s="55" t="n">
        <v>5.31</v>
      </c>
      <c r="G898" s="107" t="n">
        <f aca="false">F898+J897</f>
        <v>-1899.01</v>
      </c>
      <c r="H898" s="108" t="n">
        <f aca="false">IF(G898&gt;0,ROUND(G898/I898+0.5,0),0)</f>
        <v>0</v>
      </c>
      <c r="I898" s="109" t="n">
        <f aca="false">$C$10</f>
        <v>4405.7</v>
      </c>
      <c r="J898" s="110" t="n">
        <f aca="false">G898-(H898*I898)</f>
        <v>-1899.01</v>
      </c>
    </row>
    <row r="899" s="94" customFormat="true" ht="12.75" hidden="false" customHeight="true" outlineLevel="0" collapsed="false">
      <c r="B899" s="104" t="n">
        <f aca="false">+B898+1</f>
        <v>886</v>
      </c>
      <c r="C899" s="105" t="n">
        <v>2</v>
      </c>
      <c r="D899" s="51" t="n">
        <v>909916108</v>
      </c>
      <c r="E899" s="106" t="s">
        <v>949</v>
      </c>
      <c r="F899" s="55" t="n">
        <v>25.51</v>
      </c>
      <c r="G899" s="107" t="n">
        <f aca="false">F899+J898</f>
        <v>-1873.5</v>
      </c>
      <c r="H899" s="108" t="n">
        <f aca="false">IF(G899&gt;0,ROUND(G899/I899+0.5,0),0)</f>
        <v>0</v>
      </c>
      <c r="I899" s="109" t="n">
        <f aca="false">$C$10</f>
        <v>4405.7</v>
      </c>
      <c r="J899" s="110" t="n">
        <f aca="false">G899-(H899*I899)</f>
        <v>-1873.5</v>
      </c>
    </row>
    <row r="900" s="94" customFormat="true" ht="12.75" hidden="false" customHeight="true" outlineLevel="0" collapsed="false">
      <c r="B900" s="104" t="n">
        <f aca="false">+B899+1</f>
        <v>887</v>
      </c>
      <c r="C900" s="105" t="n">
        <v>1</v>
      </c>
      <c r="D900" s="51" t="n">
        <v>1201497011</v>
      </c>
      <c r="E900" s="106" t="s">
        <v>950</v>
      </c>
      <c r="F900" s="55" t="n">
        <v>8.38</v>
      </c>
      <c r="G900" s="107" t="n">
        <f aca="false">F900+J899</f>
        <v>-1865.12</v>
      </c>
      <c r="H900" s="108" t="n">
        <f aca="false">IF(G900&gt;0,ROUND(G900/I900+0.5,0),0)</f>
        <v>0</v>
      </c>
      <c r="I900" s="109" t="n">
        <f aca="false">$C$10</f>
        <v>4405.7</v>
      </c>
      <c r="J900" s="110" t="n">
        <f aca="false">G900-(H900*I900)</f>
        <v>-1865.12</v>
      </c>
    </row>
    <row r="901" s="94" customFormat="true" ht="12.75" hidden="false" customHeight="true" outlineLevel="0" collapsed="false">
      <c r="B901" s="104" t="n">
        <f aca="false">+B900+1</f>
        <v>888</v>
      </c>
      <c r="C901" s="105" t="n">
        <v>1</v>
      </c>
      <c r="D901" s="51" t="n">
        <v>908596190</v>
      </c>
      <c r="E901" s="106" t="s">
        <v>951</v>
      </c>
      <c r="F901" s="55" t="n">
        <v>2.78</v>
      </c>
      <c r="G901" s="107" t="n">
        <f aca="false">F901+J900</f>
        <v>-1862.34</v>
      </c>
      <c r="H901" s="108" t="n">
        <f aca="false">IF(G901&gt;0,ROUND(G901/I901+0.5,0),0)</f>
        <v>0</v>
      </c>
      <c r="I901" s="109" t="n">
        <f aca="false">$C$10</f>
        <v>4405.7</v>
      </c>
      <c r="J901" s="110" t="n">
        <f aca="false">G901-(H901*I901)</f>
        <v>-1862.34</v>
      </c>
    </row>
    <row r="902" s="94" customFormat="true" ht="12.75" hidden="false" customHeight="true" outlineLevel="0" collapsed="false">
      <c r="B902" s="104" t="n">
        <f aca="false">+B901+1</f>
        <v>889</v>
      </c>
      <c r="C902" s="105" t="n">
        <v>1</v>
      </c>
      <c r="D902" s="51" t="n">
        <v>920615051</v>
      </c>
      <c r="E902" s="106" t="s">
        <v>952</v>
      </c>
      <c r="F902" s="55" t="n">
        <v>1.68</v>
      </c>
      <c r="G902" s="107" t="n">
        <f aca="false">F902+J901</f>
        <v>-1860.66</v>
      </c>
      <c r="H902" s="108" t="n">
        <f aca="false">IF(G902&gt;0,ROUND(G902/I902+0.5,0),0)</f>
        <v>0</v>
      </c>
      <c r="I902" s="109" t="n">
        <f aca="false">$C$10</f>
        <v>4405.7</v>
      </c>
      <c r="J902" s="110" t="n">
        <f aca="false">G902-(H902*I902)</f>
        <v>-1860.66</v>
      </c>
    </row>
    <row r="903" s="94" customFormat="true" ht="12.75" hidden="false" customHeight="true" outlineLevel="0" collapsed="false">
      <c r="B903" s="104" t="n">
        <f aca="false">+B902+1</f>
        <v>890</v>
      </c>
      <c r="C903" s="105" t="n">
        <v>3</v>
      </c>
      <c r="D903" s="51" t="n">
        <v>904399870</v>
      </c>
      <c r="E903" s="106" t="s">
        <v>953</v>
      </c>
      <c r="F903" s="55" t="n">
        <v>5.04</v>
      </c>
      <c r="G903" s="107" t="n">
        <f aca="false">F903+J902</f>
        <v>-1855.62</v>
      </c>
      <c r="H903" s="108" t="n">
        <f aca="false">IF(G903&gt;0,ROUND(G903/I903+0.5,0),0)</f>
        <v>0</v>
      </c>
      <c r="I903" s="109" t="n">
        <f aca="false">$C$10</f>
        <v>4405.7</v>
      </c>
      <c r="J903" s="110" t="n">
        <f aca="false">G903-(H903*I903)</f>
        <v>-1855.62</v>
      </c>
    </row>
    <row r="904" s="94" customFormat="true" ht="12.75" hidden="false" customHeight="true" outlineLevel="0" collapsed="false">
      <c r="B904" s="104" t="n">
        <f aca="false">+B903+1</f>
        <v>891</v>
      </c>
      <c r="C904" s="105" t="n">
        <v>1</v>
      </c>
      <c r="D904" s="51" t="n">
        <v>915964381</v>
      </c>
      <c r="E904" s="106" t="s">
        <v>954</v>
      </c>
      <c r="F904" s="55" t="n">
        <v>11.77</v>
      </c>
      <c r="G904" s="107" t="n">
        <f aca="false">F904+J903</f>
        <v>-1843.85</v>
      </c>
      <c r="H904" s="108" t="n">
        <f aca="false">IF(G904&gt;0,ROUND(G904/I904+0.5,0),0)</f>
        <v>0</v>
      </c>
      <c r="I904" s="109" t="n">
        <f aca="false">$C$10</f>
        <v>4405.7</v>
      </c>
      <c r="J904" s="110" t="n">
        <f aca="false">G904-(H904*I904)</f>
        <v>-1843.85</v>
      </c>
    </row>
    <row r="905" s="94" customFormat="true" ht="12.75" hidden="false" customHeight="true" outlineLevel="0" collapsed="false">
      <c r="B905" s="104" t="n">
        <f aca="false">+B904+1</f>
        <v>892</v>
      </c>
      <c r="C905" s="105" t="n">
        <v>3</v>
      </c>
      <c r="D905" s="51" t="n">
        <v>926528415</v>
      </c>
      <c r="E905" s="106" t="s">
        <v>955</v>
      </c>
      <c r="F905" s="55" t="n">
        <v>5.04</v>
      </c>
      <c r="G905" s="107" t="n">
        <f aca="false">F905+J904</f>
        <v>-1838.81</v>
      </c>
      <c r="H905" s="108" t="n">
        <f aca="false">IF(G905&gt;0,ROUND(G905/I905+0.5,0),0)</f>
        <v>0</v>
      </c>
      <c r="I905" s="109" t="n">
        <f aca="false">$C$10</f>
        <v>4405.7</v>
      </c>
      <c r="J905" s="110" t="n">
        <f aca="false">G905-(H905*I905)</f>
        <v>-1838.81</v>
      </c>
    </row>
    <row r="906" s="94" customFormat="true" ht="12.75" hidden="false" customHeight="true" outlineLevel="0" collapsed="false">
      <c r="B906" s="104" t="n">
        <f aca="false">+B905+1</f>
        <v>893</v>
      </c>
      <c r="C906" s="105" t="n">
        <v>1</v>
      </c>
      <c r="D906" s="51" t="n">
        <v>992941561001</v>
      </c>
      <c r="E906" s="106" t="s">
        <v>956</v>
      </c>
      <c r="F906" s="55" t="n">
        <v>2.3</v>
      </c>
      <c r="G906" s="107" t="n">
        <f aca="false">F906+J905</f>
        <v>-1836.51</v>
      </c>
      <c r="H906" s="108" t="n">
        <f aca="false">IF(G906&gt;0,ROUND(G906/I906+0.5,0),0)</f>
        <v>0</v>
      </c>
      <c r="I906" s="109" t="n">
        <f aca="false">$C$10</f>
        <v>4405.7</v>
      </c>
      <c r="J906" s="110" t="n">
        <f aca="false">G906-(H906*I906)</f>
        <v>-1836.51</v>
      </c>
    </row>
    <row r="907" s="94" customFormat="true" ht="12.75" hidden="false" customHeight="true" outlineLevel="0" collapsed="false">
      <c r="B907" s="104" t="n">
        <f aca="false">+B906+1</f>
        <v>894</v>
      </c>
      <c r="C907" s="105" t="n">
        <v>3</v>
      </c>
      <c r="D907" s="51" t="n">
        <v>930616156</v>
      </c>
      <c r="E907" s="106" t="s">
        <v>957</v>
      </c>
      <c r="F907" s="55" t="n">
        <v>5.04</v>
      </c>
      <c r="G907" s="107" t="n">
        <f aca="false">F907+J906</f>
        <v>-1831.47</v>
      </c>
      <c r="H907" s="108" t="n">
        <f aca="false">IF(G907&gt;0,ROUND(G907/I907+0.5,0),0)</f>
        <v>0</v>
      </c>
      <c r="I907" s="109" t="n">
        <f aca="false">$C$10</f>
        <v>4405.7</v>
      </c>
      <c r="J907" s="110" t="n">
        <f aca="false">G907-(H907*I907)</f>
        <v>-1831.47</v>
      </c>
    </row>
    <row r="908" s="94" customFormat="true" ht="12.75" hidden="false" customHeight="true" outlineLevel="0" collapsed="false">
      <c r="B908" s="104" t="n">
        <f aca="false">+B907+1</f>
        <v>895</v>
      </c>
      <c r="C908" s="105" t="n">
        <v>3</v>
      </c>
      <c r="D908" s="51" t="n">
        <v>921958914</v>
      </c>
      <c r="E908" s="106" t="s">
        <v>958</v>
      </c>
      <c r="F908" s="55" t="n">
        <v>5.21</v>
      </c>
      <c r="G908" s="107" t="n">
        <f aca="false">F908+J907</f>
        <v>-1826.26</v>
      </c>
      <c r="H908" s="108" t="n">
        <f aca="false">IF(G908&gt;0,ROUND(G908/I908+0.5,0),0)</f>
        <v>0</v>
      </c>
      <c r="I908" s="109" t="n">
        <f aca="false">$C$10</f>
        <v>4405.7</v>
      </c>
      <c r="J908" s="110" t="n">
        <f aca="false">G908-(H908*I908)</f>
        <v>-1826.26</v>
      </c>
    </row>
    <row r="909" s="94" customFormat="true" ht="12.75" hidden="false" customHeight="true" outlineLevel="0" collapsed="false">
      <c r="B909" s="104" t="n">
        <f aca="false">+B908+1</f>
        <v>896</v>
      </c>
      <c r="C909" s="105" t="n">
        <v>1</v>
      </c>
      <c r="D909" s="51" t="n">
        <v>930473228</v>
      </c>
      <c r="E909" s="106" t="s">
        <v>959</v>
      </c>
      <c r="F909" s="55" t="n">
        <v>1.87</v>
      </c>
      <c r="G909" s="107" t="n">
        <f aca="false">F909+J908</f>
        <v>-1824.39</v>
      </c>
      <c r="H909" s="108" t="n">
        <f aca="false">IF(G909&gt;0,ROUND(G909/I909+0.5,0),0)</f>
        <v>0</v>
      </c>
      <c r="I909" s="109" t="n">
        <f aca="false">$C$10</f>
        <v>4405.7</v>
      </c>
      <c r="J909" s="110" t="n">
        <f aca="false">G909-(H909*I909)</f>
        <v>-1824.39</v>
      </c>
    </row>
    <row r="910" s="94" customFormat="true" ht="12.75" hidden="false" customHeight="true" outlineLevel="0" collapsed="false">
      <c r="B910" s="104" t="n">
        <f aca="false">+B909+1</f>
        <v>897</v>
      </c>
      <c r="C910" s="105" t="n">
        <v>1</v>
      </c>
      <c r="D910" s="51" t="n">
        <v>960077139</v>
      </c>
      <c r="E910" s="106" t="s">
        <v>960</v>
      </c>
      <c r="F910" s="55" t="n">
        <v>0.1</v>
      </c>
      <c r="G910" s="107" t="n">
        <f aca="false">F910+J909</f>
        <v>-1824.29</v>
      </c>
      <c r="H910" s="108" t="n">
        <f aca="false">IF(G910&gt;0,ROUND(G910/I910+0.5,0),0)</f>
        <v>0</v>
      </c>
      <c r="I910" s="109" t="n">
        <f aca="false">$C$10</f>
        <v>4405.7</v>
      </c>
      <c r="J910" s="110" t="n">
        <f aca="false">G910-(H910*I910)</f>
        <v>-1824.29</v>
      </c>
    </row>
    <row r="911" s="94" customFormat="true" ht="12.75" hidden="false" customHeight="true" outlineLevel="0" collapsed="false">
      <c r="B911" s="104" t="n">
        <f aca="false">+B910+1</f>
        <v>898</v>
      </c>
      <c r="C911" s="105" t="n">
        <v>1</v>
      </c>
      <c r="D911" s="51" t="n">
        <v>904909017</v>
      </c>
      <c r="E911" s="106" t="s">
        <v>961</v>
      </c>
      <c r="F911" s="55" t="n">
        <v>1.23</v>
      </c>
      <c r="G911" s="107" t="n">
        <f aca="false">F911+J910</f>
        <v>-1823.06</v>
      </c>
      <c r="H911" s="108" t="n">
        <f aca="false">IF(G911&gt;0,ROUND(G911/I911+0.5,0),0)</f>
        <v>0</v>
      </c>
      <c r="I911" s="109" t="n">
        <f aca="false">$C$10</f>
        <v>4405.7</v>
      </c>
      <c r="J911" s="110" t="n">
        <f aca="false">G911-(H911*I911)</f>
        <v>-1823.06</v>
      </c>
    </row>
    <row r="912" s="94" customFormat="true" ht="12.75" hidden="false" customHeight="true" outlineLevel="0" collapsed="false">
      <c r="B912" s="104" t="n">
        <f aca="false">+B911+1</f>
        <v>899</v>
      </c>
      <c r="C912" s="105" t="n">
        <v>1</v>
      </c>
      <c r="D912" s="51" t="n">
        <v>914342381</v>
      </c>
      <c r="E912" s="106" t="s">
        <v>962</v>
      </c>
      <c r="F912" s="55" t="n">
        <v>1.68</v>
      </c>
      <c r="G912" s="107" t="n">
        <f aca="false">F912+J911</f>
        <v>-1821.38</v>
      </c>
      <c r="H912" s="108" t="n">
        <f aca="false">IF(G912&gt;0,ROUND(G912/I912+0.5,0),0)</f>
        <v>0</v>
      </c>
      <c r="I912" s="109" t="n">
        <f aca="false">$C$10</f>
        <v>4405.7</v>
      </c>
      <c r="J912" s="110" t="n">
        <f aca="false">G912-(H912*I912)</f>
        <v>-1821.38</v>
      </c>
    </row>
    <row r="913" s="94" customFormat="true" ht="12.75" hidden="false" customHeight="true" outlineLevel="0" collapsed="false">
      <c r="B913" s="104" t="n">
        <f aca="false">+B912+1</f>
        <v>900</v>
      </c>
      <c r="C913" s="105" t="n">
        <v>1</v>
      </c>
      <c r="D913" s="51" t="n">
        <v>905257150</v>
      </c>
      <c r="E913" s="106" t="s">
        <v>963</v>
      </c>
      <c r="F913" s="55" t="n">
        <v>8.38</v>
      </c>
      <c r="G913" s="107" t="n">
        <f aca="false">F913+J912</f>
        <v>-1813</v>
      </c>
      <c r="H913" s="108" t="n">
        <f aca="false">IF(G913&gt;0,ROUND(G913/I913+0.5,0),0)</f>
        <v>0</v>
      </c>
      <c r="I913" s="109" t="n">
        <f aca="false">$C$10</f>
        <v>4405.7</v>
      </c>
      <c r="J913" s="110" t="n">
        <f aca="false">G913-(H913*I913)</f>
        <v>-1813</v>
      </c>
    </row>
    <row r="914" s="94" customFormat="true" ht="12.75" hidden="false" customHeight="true" outlineLevel="0" collapsed="false">
      <c r="B914" s="104" t="n">
        <f aca="false">+B913+1</f>
        <v>901</v>
      </c>
      <c r="C914" s="105" t="n">
        <v>3</v>
      </c>
      <c r="D914" s="51" t="n">
        <v>910491000</v>
      </c>
      <c r="E914" s="106" t="s">
        <v>964</v>
      </c>
      <c r="F914" s="55" t="n">
        <v>25.14</v>
      </c>
      <c r="G914" s="107" t="n">
        <f aca="false">F914+J913</f>
        <v>-1787.86</v>
      </c>
      <c r="H914" s="108" t="n">
        <f aca="false">IF(G914&gt;0,ROUND(G914/I914+0.5,0),0)</f>
        <v>0</v>
      </c>
      <c r="I914" s="109" t="n">
        <f aca="false">$C$10</f>
        <v>4405.7</v>
      </c>
      <c r="J914" s="110" t="n">
        <f aca="false">G914-(H914*I914)</f>
        <v>-1787.86</v>
      </c>
    </row>
    <row r="915" s="94" customFormat="true" ht="12.75" hidden="false" customHeight="true" outlineLevel="0" collapsed="false">
      <c r="B915" s="104" t="n">
        <f aca="false">+B914+1</f>
        <v>902</v>
      </c>
      <c r="C915" s="105" t="n">
        <v>3</v>
      </c>
      <c r="D915" s="51" t="n">
        <v>925303745</v>
      </c>
      <c r="E915" s="106" t="s">
        <v>965</v>
      </c>
      <c r="F915" s="55" t="n">
        <v>5.29</v>
      </c>
      <c r="G915" s="107" t="n">
        <f aca="false">F915+J914</f>
        <v>-1782.57</v>
      </c>
      <c r="H915" s="108" t="n">
        <f aca="false">IF(G915&gt;0,ROUND(G915/I915+0.5,0),0)</f>
        <v>0</v>
      </c>
      <c r="I915" s="109" t="n">
        <f aca="false">$C$10</f>
        <v>4405.7</v>
      </c>
      <c r="J915" s="110" t="n">
        <f aca="false">G915-(H915*I915)</f>
        <v>-1782.57</v>
      </c>
    </row>
    <row r="916" s="94" customFormat="true" ht="12.75" hidden="false" customHeight="true" outlineLevel="0" collapsed="false">
      <c r="B916" s="104" t="n">
        <f aca="false">+B915+1</f>
        <v>903</v>
      </c>
      <c r="C916" s="105" t="n">
        <v>1</v>
      </c>
      <c r="D916" s="51" t="n">
        <v>918761354</v>
      </c>
      <c r="E916" s="106" t="s">
        <v>966</v>
      </c>
      <c r="F916" s="55" t="n">
        <v>14.81</v>
      </c>
      <c r="G916" s="107" t="n">
        <f aca="false">F916+J915</f>
        <v>-1767.76</v>
      </c>
      <c r="H916" s="108" t="n">
        <f aca="false">IF(G916&gt;0,ROUND(G916/I916+0.5,0),0)</f>
        <v>0</v>
      </c>
      <c r="I916" s="109" t="n">
        <f aca="false">$C$10</f>
        <v>4405.7</v>
      </c>
      <c r="J916" s="110" t="n">
        <f aca="false">G916-(H916*I916)</f>
        <v>-1767.76</v>
      </c>
    </row>
    <row r="917" s="94" customFormat="true" ht="12.75" hidden="false" customHeight="true" outlineLevel="0" collapsed="false">
      <c r="B917" s="104" t="n">
        <f aca="false">+B916+1</f>
        <v>904</v>
      </c>
      <c r="C917" s="105" t="n">
        <v>2</v>
      </c>
      <c r="D917" s="51" t="n">
        <v>908144280</v>
      </c>
      <c r="E917" s="106" t="s">
        <v>967</v>
      </c>
      <c r="F917" s="55" t="n">
        <v>6.26</v>
      </c>
      <c r="G917" s="107" t="n">
        <f aca="false">F917+J916</f>
        <v>-1761.5</v>
      </c>
      <c r="H917" s="108" t="n">
        <f aca="false">IF(G917&gt;0,ROUND(G917/I917+0.5,0),0)</f>
        <v>0</v>
      </c>
      <c r="I917" s="109" t="n">
        <f aca="false">$C$10</f>
        <v>4405.7</v>
      </c>
      <c r="J917" s="110" t="n">
        <f aca="false">G917-(H917*I917)</f>
        <v>-1761.5</v>
      </c>
    </row>
    <row r="918" s="94" customFormat="true" ht="12.75" hidden="false" customHeight="true" outlineLevel="0" collapsed="false">
      <c r="B918" s="104" t="n">
        <f aca="false">+B917+1</f>
        <v>905</v>
      </c>
      <c r="C918" s="105" t="n">
        <v>3</v>
      </c>
      <c r="D918" s="51" t="n">
        <v>1706802582</v>
      </c>
      <c r="E918" s="106" t="s">
        <v>968</v>
      </c>
      <c r="F918" s="55" t="n">
        <v>6.31</v>
      </c>
      <c r="G918" s="107" t="n">
        <f aca="false">F918+J917</f>
        <v>-1755.19</v>
      </c>
      <c r="H918" s="108" t="n">
        <f aca="false">IF(G918&gt;0,ROUND(G918/I918+0.5,0),0)</f>
        <v>0</v>
      </c>
      <c r="I918" s="109" t="n">
        <f aca="false">$C$10</f>
        <v>4405.7</v>
      </c>
      <c r="J918" s="110" t="n">
        <f aca="false">G918-(H918*I918)</f>
        <v>-1755.19</v>
      </c>
    </row>
    <row r="919" s="94" customFormat="true" ht="12.75" hidden="false" customHeight="true" outlineLevel="0" collapsed="false">
      <c r="B919" s="104" t="n">
        <f aca="false">+B918+1</f>
        <v>906</v>
      </c>
      <c r="C919" s="105" t="n">
        <v>3</v>
      </c>
      <c r="D919" s="51" t="n">
        <v>953885472</v>
      </c>
      <c r="E919" s="106" t="s">
        <v>969</v>
      </c>
      <c r="F919" s="55" t="n">
        <v>2.02</v>
      </c>
      <c r="G919" s="107" t="n">
        <f aca="false">F919+J918</f>
        <v>-1753.17</v>
      </c>
      <c r="H919" s="108" t="n">
        <f aca="false">IF(G919&gt;0,ROUND(G919/I919+0.5,0),0)</f>
        <v>0</v>
      </c>
      <c r="I919" s="109" t="n">
        <f aca="false">$C$10</f>
        <v>4405.7</v>
      </c>
      <c r="J919" s="110" t="n">
        <f aca="false">G919-(H919*I919)</f>
        <v>-1753.17</v>
      </c>
    </row>
    <row r="920" s="94" customFormat="true" ht="12.75" hidden="false" customHeight="true" outlineLevel="0" collapsed="false">
      <c r="B920" s="104" t="n">
        <f aca="false">+B919+1</f>
        <v>907</v>
      </c>
      <c r="C920" s="105" t="n">
        <v>1</v>
      </c>
      <c r="D920" s="51" t="n">
        <v>914002506</v>
      </c>
      <c r="E920" s="106" t="s">
        <v>970</v>
      </c>
      <c r="F920" s="55" t="n">
        <v>1.69</v>
      </c>
      <c r="G920" s="107" t="n">
        <f aca="false">F920+J919</f>
        <v>-1751.48</v>
      </c>
      <c r="H920" s="108" t="n">
        <f aca="false">IF(G920&gt;0,ROUND(G920/I920+0.5,0),0)</f>
        <v>0</v>
      </c>
      <c r="I920" s="109" t="n">
        <f aca="false">$C$10</f>
        <v>4405.7</v>
      </c>
      <c r="J920" s="110" t="n">
        <f aca="false">G920-(H920*I920)</f>
        <v>-1751.48</v>
      </c>
    </row>
    <row r="921" s="94" customFormat="true" ht="12.75" hidden="false" customHeight="true" outlineLevel="0" collapsed="false">
      <c r="B921" s="104" t="n">
        <f aca="false">+B920+1</f>
        <v>908</v>
      </c>
      <c r="C921" s="105" t="n">
        <v>1</v>
      </c>
      <c r="D921" s="51" t="n">
        <v>910644608</v>
      </c>
      <c r="E921" s="106" t="s">
        <v>971</v>
      </c>
      <c r="F921" s="55" t="n">
        <v>1.7</v>
      </c>
      <c r="G921" s="107" t="n">
        <f aca="false">F921+J920</f>
        <v>-1749.78</v>
      </c>
      <c r="H921" s="108" t="n">
        <f aca="false">IF(G921&gt;0,ROUND(G921/I921+0.5,0),0)</f>
        <v>0</v>
      </c>
      <c r="I921" s="109" t="n">
        <f aca="false">$C$10</f>
        <v>4405.7</v>
      </c>
      <c r="J921" s="110" t="n">
        <f aca="false">G921-(H921*I921)</f>
        <v>-1749.78</v>
      </c>
    </row>
    <row r="922" s="94" customFormat="true" ht="12.75" hidden="false" customHeight="true" outlineLevel="0" collapsed="false">
      <c r="B922" s="104" t="n">
        <f aca="false">+B921+1</f>
        <v>909</v>
      </c>
      <c r="C922" s="105" t="n">
        <v>2</v>
      </c>
      <c r="D922" s="51" t="n">
        <v>925029530</v>
      </c>
      <c r="E922" s="106" t="s">
        <v>972</v>
      </c>
      <c r="F922" s="55" t="n">
        <v>3.36</v>
      </c>
      <c r="G922" s="107" t="n">
        <f aca="false">F922+J921</f>
        <v>-1746.42</v>
      </c>
      <c r="H922" s="108" t="n">
        <f aca="false">IF(G922&gt;0,ROUND(G922/I922+0.5,0),0)</f>
        <v>0</v>
      </c>
      <c r="I922" s="109" t="n">
        <f aca="false">$C$10</f>
        <v>4405.7</v>
      </c>
      <c r="J922" s="110" t="n">
        <f aca="false">G922-(H922*I922)</f>
        <v>-1746.42</v>
      </c>
    </row>
    <row r="923" s="94" customFormat="true" ht="12.75" hidden="false" customHeight="true" outlineLevel="0" collapsed="false">
      <c r="B923" s="104" t="n">
        <f aca="false">+B922+1</f>
        <v>910</v>
      </c>
      <c r="C923" s="105" t="n">
        <v>1</v>
      </c>
      <c r="D923" s="51" t="n">
        <v>914071618</v>
      </c>
      <c r="E923" s="106" t="s">
        <v>973</v>
      </c>
      <c r="F923" s="55" t="n">
        <v>0.97</v>
      </c>
      <c r="G923" s="107" t="n">
        <f aca="false">F923+J922</f>
        <v>-1745.45</v>
      </c>
      <c r="H923" s="108" t="n">
        <f aca="false">IF(G923&gt;0,ROUND(G923/I923+0.5,0),0)</f>
        <v>0</v>
      </c>
      <c r="I923" s="109" t="n">
        <f aca="false">$C$10</f>
        <v>4405.7</v>
      </c>
      <c r="J923" s="110" t="n">
        <f aca="false">G923-(H923*I923)</f>
        <v>-1745.45</v>
      </c>
    </row>
    <row r="924" s="94" customFormat="true" ht="12.75" hidden="false" customHeight="true" outlineLevel="0" collapsed="false">
      <c r="B924" s="104" t="n">
        <f aca="false">+B923+1</f>
        <v>911</v>
      </c>
      <c r="C924" s="105" t="n">
        <v>1</v>
      </c>
      <c r="D924" s="51" t="n">
        <v>1792931320001</v>
      </c>
      <c r="E924" s="106" t="s">
        <v>974</v>
      </c>
      <c r="F924" s="55" t="n">
        <v>12.88</v>
      </c>
      <c r="G924" s="107" t="n">
        <f aca="false">F924+J923</f>
        <v>-1732.57</v>
      </c>
      <c r="H924" s="108" t="n">
        <f aca="false">IF(G924&gt;0,ROUND(G924/I924+0.5,0),0)</f>
        <v>0</v>
      </c>
      <c r="I924" s="109" t="n">
        <f aca="false">$C$10</f>
        <v>4405.7</v>
      </c>
      <c r="J924" s="110" t="n">
        <f aca="false">G924-(H924*I924)</f>
        <v>-1732.57</v>
      </c>
    </row>
    <row r="925" s="94" customFormat="true" ht="12.75" hidden="false" customHeight="true" outlineLevel="0" collapsed="false">
      <c r="B925" s="104" t="n">
        <f aca="false">+B924+1</f>
        <v>912</v>
      </c>
      <c r="C925" s="105" t="n">
        <v>1</v>
      </c>
      <c r="D925" s="51" t="n">
        <v>1753327079</v>
      </c>
      <c r="E925" s="106" t="s">
        <v>975</v>
      </c>
      <c r="F925" s="55" t="n">
        <v>5.32</v>
      </c>
      <c r="G925" s="107" t="n">
        <f aca="false">F925+J924</f>
        <v>-1727.25</v>
      </c>
      <c r="H925" s="108" t="n">
        <f aca="false">IF(G925&gt;0,ROUND(G925/I925+0.5,0),0)</f>
        <v>0</v>
      </c>
      <c r="I925" s="109" t="n">
        <f aca="false">$C$10</f>
        <v>4405.7</v>
      </c>
      <c r="J925" s="110" t="n">
        <f aca="false">G925-(H925*I925)</f>
        <v>-1727.25</v>
      </c>
    </row>
    <row r="926" s="94" customFormat="true" ht="12.75" hidden="false" customHeight="true" outlineLevel="0" collapsed="false">
      <c r="B926" s="104" t="n">
        <f aca="false">+B925+1</f>
        <v>913</v>
      </c>
      <c r="C926" s="105" t="n">
        <v>1</v>
      </c>
      <c r="D926" s="51" t="n">
        <v>910363589</v>
      </c>
      <c r="E926" s="106" t="s">
        <v>976</v>
      </c>
      <c r="F926" s="55" t="n">
        <v>6.51</v>
      </c>
      <c r="G926" s="107" t="n">
        <f aca="false">F926+J925</f>
        <v>-1720.74</v>
      </c>
      <c r="H926" s="108" t="n">
        <f aca="false">IF(G926&gt;0,ROUND(G926/I926+0.5,0),0)</f>
        <v>0</v>
      </c>
      <c r="I926" s="109" t="n">
        <f aca="false">$C$10</f>
        <v>4405.7</v>
      </c>
      <c r="J926" s="110" t="n">
        <f aca="false">G926-(H926*I926)</f>
        <v>-1720.74</v>
      </c>
    </row>
    <row r="927" s="94" customFormat="true" ht="12.75" hidden="false" customHeight="true" outlineLevel="0" collapsed="false">
      <c r="B927" s="104" t="n">
        <f aca="false">+B926+1</f>
        <v>914</v>
      </c>
      <c r="C927" s="105" t="n">
        <v>1</v>
      </c>
      <c r="D927" s="51" t="n">
        <v>909772006</v>
      </c>
      <c r="E927" s="106" t="s">
        <v>977</v>
      </c>
      <c r="F927" s="55" t="n">
        <v>1.95</v>
      </c>
      <c r="G927" s="107" t="n">
        <f aca="false">F927+J926</f>
        <v>-1718.79</v>
      </c>
      <c r="H927" s="108" t="n">
        <f aca="false">IF(G927&gt;0,ROUND(G927/I927+0.5,0),0)</f>
        <v>0</v>
      </c>
      <c r="I927" s="109" t="n">
        <f aca="false">$C$10</f>
        <v>4405.7</v>
      </c>
      <c r="J927" s="110" t="n">
        <f aca="false">G927-(H927*I927)</f>
        <v>-1718.79</v>
      </c>
    </row>
    <row r="928" s="94" customFormat="true" ht="12.75" hidden="false" customHeight="true" outlineLevel="0" collapsed="false">
      <c r="B928" s="104" t="n">
        <f aca="false">+B927+1</f>
        <v>915</v>
      </c>
      <c r="C928" s="105" t="n">
        <v>3</v>
      </c>
      <c r="D928" s="51" t="n">
        <v>911957660</v>
      </c>
      <c r="E928" s="106" t="s">
        <v>978</v>
      </c>
      <c r="F928" s="55" t="n">
        <v>5.12</v>
      </c>
      <c r="G928" s="107" t="n">
        <f aca="false">F928+J927</f>
        <v>-1713.67</v>
      </c>
      <c r="H928" s="108" t="n">
        <f aca="false">IF(G928&gt;0,ROUND(G928/I928+0.5,0),0)</f>
        <v>0</v>
      </c>
      <c r="I928" s="109" t="n">
        <f aca="false">$C$10</f>
        <v>4405.7</v>
      </c>
      <c r="J928" s="110" t="n">
        <f aca="false">G928-(H928*I928)</f>
        <v>-1713.67</v>
      </c>
    </row>
    <row r="929" s="94" customFormat="true" ht="12.75" hidden="false" customHeight="true" outlineLevel="0" collapsed="false">
      <c r="B929" s="104" t="n">
        <f aca="false">+B928+1</f>
        <v>916</v>
      </c>
      <c r="C929" s="105" t="n">
        <v>1</v>
      </c>
      <c r="D929" s="51" t="n">
        <v>908005135</v>
      </c>
      <c r="E929" s="106" t="s">
        <v>979</v>
      </c>
      <c r="F929" s="55" t="n">
        <v>2.4</v>
      </c>
      <c r="G929" s="107" t="n">
        <f aca="false">F929+J928</f>
        <v>-1711.27</v>
      </c>
      <c r="H929" s="108" t="n">
        <f aca="false">IF(G929&gt;0,ROUND(G929/I929+0.5,0),0)</f>
        <v>0</v>
      </c>
      <c r="I929" s="109" t="n">
        <f aca="false">$C$10</f>
        <v>4405.7</v>
      </c>
      <c r="J929" s="110" t="n">
        <f aca="false">G929-(H929*I929)</f>
        <v>-1711.27</v>
      </c>
    </row>
    <row r="930" s="94" customFormat="true" ht="12.75" hidden="false" customHeight="true" outlineLevel="0" collapsed="false">
      <c r="B930" s="104" t="n">
        <f aca="false">+B929+1</f>
        <v>917</v>
      </c>
      <c r="C930" s="105" t="n">
        <v>3</v>
      </c>
      <c r="D930" s="51" t="n">
        <v>916799620</v>
      </c>
      <c r="E930" s="106" t="s">
        <v>980</v>
      </c>
      <c r="F930" s="55" t="n">
        <v>5.04</v>
      </c>
      <c r="G930" s="107" t="n">
        <f aca="false">F930+J929</f>
        <v>-1706.23</v>
      </c>
      <c r="H930" s="108" t="n">
        <f aca="false">IF(G930&gt;0,ROUND(G930/I930+0.5,0),0)</f>
        <v>0</v>
      </c>
      <c r="I930" s="109" t="n">
        <f aca="false">$C$10</f>
        <v>4405.7</v>
      </c>
      <c r="J930" s="110" t="n">
        <f aca="false">G930-(H930*I930)</f>
        <v>-1706.23</v>
      </c>
    </row>
    <row r="931" s="94" customFormat="true" ht="12.75" hidden="false" customHeight="true" outlineLevel="0" collapsed="false">
      <c r="B931" s="104" t="n">
        <f aca="false">+B930+1</f>
        <v>918</v>
      </c>
      <c r="C931" s="105" t="n">
        <v>2</v>
      </c>
      <c r="D931" s="51" t="n">
        <v>922825104</v>
      </c>
      <c r="E931" s="106" t="s">
        <v>981</v>
      </c>
      <c r="F931" s="55" t="n">
        <v>3.36</v>
      </c>
      <c r="G931" s="107" t="n">
        <f aca="false">F931+J930</f>
        <v>-1702.87</v>
      </c>
      <c r="H931" s="108" t="n">
        <f aca="false">IF(G931&gt;0,ROUND(G931/I931+0.5,0),0)</f>
        <v>0</v>
      </c>
      <c r="I931" s="109" t="n">
        <f aca="false">$C$10</f>
        <v>4405.7</v>
      </c>
      <c r="J931" s="110" t="n">
        <f aca="false">G931-(H931*I931)</f>
        <v>-1702.87</v>
      </c>
    </row>
    <row r="932" s="94" customFormat="true" ht="12.75" hidden="false" customHeight="true" outlineLevel="0" collapsed="false">
      <c r="B932" s="104" t="n">
        <f aca="false">+B931+1</f>
        <v>919</v>
      </c>
      <c r="C932" s="105" t="n">
        <v>3</v>
      </c>
      <c r="D932" s="51" t="n">
        <v>921238499</v>
      </c>
      <c r="E932" s="106" t="s">
        <v>982</v>
      </c>
      <c r="F932" s="55" t="n">
        <v>283.13</v>
      </c>
      <c r="G932" s="107" t="n">
        <f aca="false">F932+J931</f>
        <v>-1419.74</v>
      </c>
      <c r="H932" s="108" t="n">
        <f aca="false">IF(G932&gt;0,ROUND(G932/I932+0.5,0),0)</f>
        <v>0</v>
      </c>
      <c r="I932" s="109" t="n">
        <f aca="false">$C$10</f>
        <v>4405.7</v>
      </c>
      <c r="J932" s="110" t="n">
        <f aca="false">G932-(H932*I932)</f>
        <v>-1419.74</v>
      </c>
    </row>
    <row r="933" s="94" customFormat="true" ht="12.75" hidden="false" customHeight="true" outlineLevel="0" collapsed="false">
      <c r="B933" s="104" t="n">
        <f aca="false">+B932+1</f>
        <v>920</v>
      </c>
      <c r="C933" s="105" t="n">
        <v>2</v>
      </c>
      <c r="D933" s="51" t="n">
        <v>801397001</v>
      </c>
      <c r="E933" s="106" t="s">
        <v>983</v>
      </c>
      <c r="F933" s="55" t="n">
        <v>4.16</v>
      </c>
      <c r="G933" s="107" t="n">
        <f aca="false">F933+J932</f>
        <v>-1415.58</v>
      </c>
      <c r="H933" s="108" t="n">
        <f aca="false">IF(G933&gt;0,ROUND(G933/I933+0.5,0),0)</f>
        <v>0</v>
      </c>
      <c r="I933" s="109" t="n">
        <f aca="false">$C$10</f>
        <v>4405.7</v>
      </c>
      <c r="J933" s="110" t="n">
        <f aca="false">G933-(H933*I933)</f>
        <v>-1415.58</v>
      </c>
    </row>
    <row r="934" s="94" customFormat="true" ht="12.75" hidden="false" customHeight="true" outlineLevel="0" collapsed="false">
      <c r="B934" s="104" t="n">
        <f aca="false">+B933+1</f>
        <v>921</v>
      </c>
      <c r="C934" s="105" t="n">
        <v>3</v>
      </c>
      <c r="D934" s="51" t="n">
        <v>928740166</v>
      </c>
      <c r="E934" s="106" t="s">
        <v>984</v>
      </c>
      <c r="F934" s="55" t="n">
        <v>6.38</v>
      </c>
      <c r="G934" s="107" t="n">
        <f aca="false">F934+J933</f>
        <v>-1409.2</v>
      </c>
      <c r="H934" s="108" t="n">
        <f aca="false">IF(G934&gt;0,ROUND(G934/I934+0.5,0),0)</f>
        <v>0</v>
      </c>
      <c r="I934" s="109" t="n">
        <f aca="false">$C$10</f>
        <v>4405.7</v>
      </c>
      <c r="J934" s="110" t="n">
        <f aca="false">G934-(H934*I934)</f>
        <v>-1409.2</v>
      </c>
    </row>
    <row r="935" s="94" customFormat="true" ht="12.75" hidden="false" customHeight="true" outlineLevel="0" collapsed="false">
      <c r="B935" s="104" t="n">
        <f aca="false">+B934+1</f>
        <v>922</v>
      </c>
      <c r="C935" s="105" t="n">
        <v>2</v>
      </c>
      <c r="D935" s="51" t="n">
        <v>918217506</v>
      </c>
      <c r="E935" s="106" t="s">
        <v>985</v>
      </c>
      <c r="F935" s="55" t="n">
        <v>2.86</v>
      </c>
      <c r="G935" s="107" t="n">
        <f aca="false">F935+J934</f>
        <v>-1406.34</v>
      </c>
      <c r="H935" s="108" t="n">
        <f aca="false">IF(G935&gt;0,ROUND(G935/I935+0.5,0),0)</f>
        <v>0</v>
      </c>
      <c r="I935" s="109" t="n">
        <f aca="false">$C$10</f>
        <v>4405.7</v>
      </c>
      <c r="J935" s="110" t="n">
        <f aca="false">G935-(H935*I935)</f>
        <v>-1406.34</v>
      </c>
    </row>
    <row r="936" s="94" customFormat="true" ht="12.75" hidden="false" customHeight="true" outlineLevel="0" collapsed="false">
      <c r="B936" s="104" t="n">
        <f aca="false">+B935+1</f>
        <v>923</v>
      </c>
      <c r="C936" s="105" t="n">
        <v>2</v>
      </c>
      <c r="D936" s="51" t="n">
        <v>920155504</v>
      </c>
      <c r="E936" s="106" t="s">
        <v>986</v>
      </c>
      <c r="F936" s="55" t="n">
        <v>5.33</v>
      </c>
      <c r="G936" s="107" t="n">
        <f aca="false">F936+J935</f>
        <v>-1401.01</v>
      </c>
      <c r="H936" s="108" t="n">
        <f aca="false">IF(G936&gt;0,ROUND(G936/I936+0.5,0),0)</f>
        <v>0</v>
      </c>
      <c r="I936" s="109" t="n">
        <f aca="false">$C$10</f>
        <v>4405.7</v>
      </c>
      <c r="J936" s="110" t="n">
        <f aca="false">G936-(H936*I936)</f>
        <v>-1401.01</v>
      </c>
    </row>
    <row r="937" s="94" customFormat="true" ht="12.75" hidden="false" customHeight="true" outlineLevel="0" collapsed="false">
      <c r="B937" s="104" t="n">
        <f aca="false">+B936+1</f>
        <v>924</v>
      </c>
      <c r="C937" s="105" t="n">
        <v>3</v>
      </c>
      <c r="D937" s="51" t="n">
        <v>919834358</v>
      </c>
      <c r="E937" s="106" t="s">
        <v>987</v>
      </c>
      <c r="F937" s="55" t="n">
        <v>9.59</v>
      </c>
      <c r="G937" s="107" t="n">
        <f aca="false">F937+J936</f>
        <v>-1391.42</v>
      </c>
      <c r="H937" s="108" t="n">
        <f aca="false">IF(G937&gt;0,ROUND(G937/I937+0.5,0),0)</f>
        <v>0</v>
      </c>
      <c r="I937" s="109" t="n">
        <f aca="false">$C$10</f>
        <v>4405.7</v>
      </c>
      <c r="J937" s="110" t="n">
        <f aca="false">G937-(H937*I937)</f>
        <v>-1391.42</v>
      </c>
    </row>
    <row r="938" s="94" customFormat="true" ht="12.75" hidden="false" customHeight="true" outlineLevel="0" collapsed="false">
      <c r="B938" s="104" t="n">
        <f aca="false">+B937+1</f>
        <v>925</v>
      </c>
      <c r="C938" s="105" t="n">
        <v>2</v>
      </c>
      <c r="D938" s="51" t="n">
        <v>959757758</v>
      </c>
      <c r="E938" s="106" t="s">
        <v>988</v>
      </c>
      <c r="F938" s="55" t="n">
        <v>3.36</v>
      </c>
      <c r="G938" s="107" t="n">
        <f aca="false">F938+J937</f>
        <v>-1388.06</v>
      </c>
      <c r="H938" s="108" t="n">
        <f aca="false">IF(G938&gt;0,ROUND(G938/I938+0.5,0),0)</f>
        <v>0</v>
      </c>
      <c r="I938" s="109" t="n">
        <f aca="false">$C$10</f>
        <v>4405.7</v>
      </c>
      <c r="J938" s="110" t="n">
        <f aca="false">G938-(H938*I938)</f>
        <v>-1388.06</v>
      </c>
    </row>
    <row r="939" s="94" customFormat="true" ht="12.75" hidden="false" customHeight="true" outlineLevel="0" collapsed="false">
      <c r="B939" s="104" t="n">
        <f aca="false">+B938+1</f>
        <v>926</v>
      </c>
      <c r="C939" s="105" t="n">
        <v>3</v>
      </c>
      <c r="D939" s="51" t="n">
        <v>992895772001</v>
      </c>
      <c r="E939" s="106" t="s">
        <v>989</v>
      </c>
      <c r="F939" s="55" t="n">
        <v>5.94</v>
      </c>
      <c r="G939" s="107" t="n">
        <f aca="false">F939+J938</f>
        <v>-1382.12</v>
      </c>
      <c r="H939" s="108" t="n">
        <f aca="false">IF(G939&gt;0,ROUND(G939/I939+0.5,0),0)</f>
        <v>0</v>
      </c>
      <c r="I939" s="109" t="n">
        <f aca="false">$C$10</f>
        <v>4405.7</v>
      </c>
      <c r="J939" s="110" t="n">
        <f aca="false">G939-(H939*I939)</f>
        <v>-1382.12</v>
      </c>
    </row>
    <row r="940" s="94" customFormat="true" ht="12.75" hidden="false" customHeight="true" outlineLevel="0" collapsed="false">
      <c r="B940" s="104" t="n">
        <f aca="false">+B939+1</f>
        <v>927</v>
      </c>
      <c r="C940" s="105" t="n">
        <v>3</v>
      </c>
      <c r="D940" s="51" t="n">
        <v>913248258</v>
      </c>
      <c r="E940" s="106" t="s">
        <v>990</v>
      </c>
      <c r="F940" s="55" t="n">
        <v>630.93</v>
      </c>
      <c r="G940" s="107" t="n">
        <f aca="false">F940+J939</f>
        <v>-751.190000000002</v>
      </c>
      <c r="H940" s="108" t="n">
        <f aca="false">IF(G940&gt;0,ROUND(G940/I940+0.5,0),0)</f>
        <v>0</v>
      </c>
      <c r="I940" s="109" t="n">
        <f aca="false">$C$10</f>
        <v>4405.7</v>
      </c>
      <c r="J940" s="110" t="n">
        <f aca="false">G940-(H940*I940)</f>
        <v>-751.190000000002</v>
      </c>
    </row>
    <row r="941" s="94" customFormat="true" ht="12.75" hidden="false" customHeight="true" outlineLevel="0" collapsed="false">
      <c r="B941" s="104" t="n">
        <f aca="false">+B940+1</f>
        <v>928</v>
      </c>
      <c r="C941" s="105" t="n">
        <v>1</v>
      </c>
      <c r="D941" s="51" t="n">
        <v>906046628</v>
      </c>
      <c r="E941" s="106" t="s">
        <v>991</v>
      </c>
      <c r="F941" s="55" t="n">
        <v>2.02</v>
      </c>
      <c r="G941" s="107" t="n">
        <f aca="false">F941+J940</f>
        <v>-749.170000000002</v>
      </c>
      <c r="H941" s="108" t="n">
        <f aca="false">IF(G941&gt;0,ROUND(G941/I941+0.5,0),0)</f>
        <v>0</v>
      </c>
      <c r="I941" s="109" t="n">
        <f aca="false">$C$10</f>
        <v>4405.7</v>
      </c>
      <c r="J941" s="110" t="n">
        <f aca="false">G941-(H941*I941)</f>
        <v>-749.170000000002</v>
      </c>
    </row>
    <row r="942" s="94" customFormat="true" ht="12.75" hidden="false" customHeight="true" outlineLevel="0" collapsed="false">
      <c r="B942" s="104" t="n">
        <f aca="false">+B941+1</f>
        <v>929</v>
      </c>
      <c r="C942" s="105" t="n">
        <v>1</v>
      </c>
      <c r="D942" s="51" t="n">
        <v>909815573</v>
      </c>
      <c r="E942" s="106" t="s">
        <v>992</v>
      </c>
      <c r="F942" s="55" t="n">
        <v>6.19</v>
      </c>
      <c r="G942" s="107" t="n">
        <f aca="false">F942+J941</f>
        <v>-742.980000000002</v>
      </c>
      <c r="H942" s="108" t="n">
        <f aca="false">IF(G942&gt;0,ROUND(G942/I942+0.5,0),0)</f>
        <v>0</v>
      </c>
      <c r="I942" s="109" t="n">
        <f aca="false">$C$10</f>
        <v>4405.7</v>
      </c>
      <c r="J942" s="110" t="n">
        <f aca="false">G942-(H942*I942)</f>
        <v>-742.980000000002</v>
      </c>
    </row>
    <row r="943" s="94" customFormat="true" ht="12.75" hidden="false" customHeight="true" outlineLevel="0" collapsed="false">
      <c r="B943" s="104" t="n">
        <f aca="false">+B942+1</f>
        <v>930</v>
      </c>
      <c r="C943" s="105" t="n">
        <v>2</v>
      </c>
      <c r="D943" s="51" t="n">
        <v>909332983</v>
      </c>
      <c r="E943" s="106" t="s">
        <v>993</v>
      </c>
      <c r="F943" s="55" t="n">
        <v>4.36</v>
      </c>
      <c r="G943" s="107" t="n">
        <f aca="false">F943+J942</f>
        <v>-738.620000000002</v>
      </c>
      <c r="H943" s="108" t="n">
        <f aca="false">IF(G943&gt;0,ROUND(G943/I943+0.5,0),0)</f>
        <v>0</v>
      </c>
      <c r="I943" s="109" t="n">
        <f aca="false">$C$10</f>
        <v>4405.7</v>
      </c>
      <c r="J943" s="110" t="n">
        <f aca="false">G943-(H943*I943)</f>
        <v>-738.620000000002</v>
      </c>
    </row>
    <row r="944" s="94" customFormat="true" ht="12.75" hidden="false" customHeight="true" outlineLevel="0" collapsed="false">
      <c r="B944" s="104" t="n">
        <f aca="false">+B943+1</f>
        <v>931</v>
      </c>
      <c r="C944" s="105" t="n">
        <v>1</v>
      </c>
      <c r="D944" s="51" t="n">
        <v>908200280</v>
      </c>
      <c r="E944" s="106" t="s">
        <v>994</v>
      </c>
      <c r="F944" s="55" t="n">
        <v>3.3</v>
      </c>
      <c r="G944" s="107" t="n">
        <f aca="false">F944+J943</f>
        <v>-735.320000000002</v>
      </c>
      <c r="H944" s="108" t="n">
        <f aca="false">IF(G944&gt;0,ROUND(G944/I944+0.5,0),0)</f>
        <v>0</v>
      </c>
      <c r="I944" s="109" t="n">
        <f aca="false">$C$10</f>
        <v>4405.7</v>
      </c>
      <c r="J944" s="110" t="n">
        <f aca="false">G944-(H944*I944)</f>
        <v>-735.320000000002</v>
      </c>
    </row>
    <row r="945" s="94" customFormat="true" ht="12.75" hidden="false" customHeight="true" outlineLevel="0" collapsed="false">
      <c r="B945" s="104" t="n">
        <f aca="false">+B944+1</f>
        <v>932</v>
      </c>
      <c r="C945" s="105" t="n">
        <v>3</v>
      </c>
      <c r="D945" s="51" t="n">
        <v>1304322868</v>
      </c>
      <c r="E945" s="106" t="s">
        <v>995</v>
      </c>
      <c r="F945" s="55" t="n">
        <v>5.82</v>
      </c>
      <c r="G945" s="107" t="n">
        <f aca="false">F945+J944</f>
        <v>-729.500000000002</v>
      </c>
      <c r="H945" s="108" t="n">
        <f aca="false">IF(G945&gt;0,ROUND(G945/I945+0.5,0),0)</f>
        <v>0</v>
      </c>
      <c r="I945" s="109" t="n">
        <f aca="false">$C$10</f>
        <v>4405.7</v>
      </c>
      <c r="J945" s="110" t="n">
        <f aca="false">G945-(H945*I945)</f>
        <v>-729.500000000002</v>
      </c>
    </row>
    <row r="946" s="94" customFormat="true" ht="12.75" hidden="false" customHeight="true" outlineLevel="0" collapsed="false">
      <c r="B946" s="104" t="n">
        <f aca="false">+B945+1</f>
        <v>933</v>
      </c>
      <c r="C946" s="105" t="n">
        <v>1</v>
      </c>
      <c r="D946" s="51" t="n">
        <v>923955108</v>
      </c>
      <c r="E946" s="106" t="s">
        <v>996</v>
      </c>
      <c r="F946" s="55" t="n">
        <v>1.68</v>
      </c>
      <c r="G946" s="107" t="n">
        <f aca="false">F946+J945</f>
        <v>-727.820000000002</v>
      </c>
      <c r="H946" s="108" t="n">
        <f aca="false">IF(G946&gt;0,ROUND(G946/I946+0.5,0),0)</f>
        <v>0</v>
      </c>
      <c r="I946" s="109" t="n">
        <f aca="false">$C$10</f>
        <v>4405.7</v>
      </c>
      <c r="J946" s="110" t="n">
        <f aca="false">G946-(H946*I946)</f>
        <v>-727.820000000002</v>
      </c>
    </row>
    <row r="947" s="94" customFormat="true" ht="12.75" hidden="false" customHeight="true" outlineLevel="0" collapsed="false">
      <c r="B947" s="104" t="n">
        <f aca="false">+B946+1</f>
        <v>934</v>
      </c>
      <c r="C947" s="105" t="n">
        <v>3</v>
      </c>
      <c r="D947" s="51" t="n">
        <v>921888525</v>
      </c>
      <c r="E947" s="106" t="s">
        <v>997</v>
      </c>
      <c r="F947" s="55" t="n">
        <v>8.18</v>
      </c>
      <c r="G947" s="107" t="n">
        <f aca="false">F947+J946</f>
        <v>-719.640000000002</v>
      </c>
      <c r="H947" s="108" t="n">
        <f aca="false">IF(G947&gt;0,ROUND(G947/I947+0.5,0),0)</f>
        <v>0</v>
      </c>
      <c r="I947" s="109" t="n">
        <f aca="false">$C$10</f>
        <v>4405.7</v>
      </c>
      <c r="J947" s="110" t="n">
        <f aca="false">G947-(H947*I947)</f>
        <v>-719.640000000002</v>
      </c>
    </row>
    <row r="948" s="94" customFormat="true" ht="12.75" hidden="false" customHeight="true" outlineLevel="0" collapsed="false">
      <c r="B948" s="104" t="n">
        <f aca="false">+B947+1</f>
        <v>935</v>
      </c>
      <c r="C948" s="105" t="n">
        <v>1</v>
      </c>
      <c r="D948" s="51" t="n">
        <v>914190772</v>
      </c>
      <c r="E948" s="106" t="s">
        <v>998</v>
      </c>
      <c r="F948" s="55" t="n">
        <v>3.63</v>
      </c>
      <c r="G948" s="107" t="n">
        <f aca="false">F948+J947</f>
        <v>-716.010000000002</v>
      </c>
      <c r="H948" s="108" t="n">
        <f aca="false">IF(G948&gt;0,ROUND(G948/I948+0.5,0),0)</f>
        <v>0</v>
      </c>
      <c r="I948" s="109" t="n">
        <f aca="false">$C$10</f>
        <v>4405.7</v>
      </c>
      <c r="J948" s="110" t="n">
        <f aca="false">G948-(H948*I948)</f>
        <v>-716.010000000002</v>
      </c>
    </row>
    <row r="949" s="94" customFormat="true" ht="12.75" hidden="false" customHeight="true" outlineLevel="0" collapsed="false">
      <c r="B949" s="104" t="n">
        <f aca="false">+B948+1</f>
        <v>936</v>
      </c>
      <c r="C949" s="105" t="n">
        <v>3</v>
      </c>
      <c r="D949" s="51" t="n">
        <v>919268334</v>
      </c>
      <c r="E949" s="106" t="s">
        <v>999</v>
      </c>
      <c r="F949" s="55" t="n">
        <v>1.62</v>
      </c>
      <c r="G949" s="107" t="n">
        <f aca="false">F949+J948</f>
        <v>-714.390000000002</v>
      </c>
      <c r="H949" s="108" t="n">
        <f aca="false">IF(G949&gt;0,ROUND(G949/I949+0.5,0),0)</f>
        <v>0</v>
      </c>
      <c r="I949" s="109" t="n">
        <f aca="false">$C$10</f>
        <v>4405.7</v>
      </c>
      <c r="J949" s="110" t="n">
        <f aca="false">G949-(H949*I949)</f>
        <v>-714.390000000002</v>
      </c>
    </row>
    <row r="950" s="94" customFormat="true" ht="12.75" hidden="false" customHeight="true" outlineLevel="0" collapsed="false">
      <c r="B950" s="104" t="n">
        <f aca="false">+B949+1</f>
        <v>937</v>
      </c>
      <c r="C950" s="105" t="n">
        <v>1</v>
      </c>
      <c r="D950" s="51" t="n">
        <v>904001385</v>
      </c>
      <c r="E950" s="106" t="s">
        <v>1000</v>
      </c>
      <c r="F950" s="55" t="n">
        <v>10.02</v>
      </c>
      <c r="G950" s="107" t="n">
        <f aca="false">F950+J949</f>
        <v>-704.370000000002</v>
      </c>
      <c r="H950" s="108" t="n">
        <f aca="false">IF(G950&gt;0,ROUND(G950/I950+0.5,0),0)</f>
        <v>0</v>
      </c>
      <c r="I950" s="109" t="n">
        <f aca="false">$C$10</f>
        <v>4405.7</v>
      </c>
      <c r="J950" s="110" t="n">
        <f aca="false">G950-(H950*I950)</f>
        <v>-704.370000000002</v>
      </c>
    </row>
    <row r="951" s="94" customFormat="true" ht="12.75" hidden="false" customHeight="true" outlineLevel="0" collapsed="false">
      <c r="B951" s="104" t="n">
        <f aca="false">+B950+1</f>
        <v>938</v>
      </c>
      <c r="C951" s="105" t="n">
        <v>1</v>
      </c>
      <c r="D951" s="51" t="n">
        <v>1309677209</v>
      </c>
      <c r="E951" s="106" t="s">
        <v>1001</v>
      </c>
      <c r="F951" s="55" t="n">
        <v>8.38</v>
      </c>
      <c r="G951" s="107" t="n">
        <f aca="false">F951+J950</f>
        <v>-695.990000000002</v>
      </c>
      <c r="H951" s="108" t="n">
        <f aca="false">IF(G951&gt;0,ROUND(G951/I951+0.5,0),0)</f>
        <v>0</v>
      </c>
      <c r="I951" s="109" t="n">
        <f aca="false">$C$10</f>
        <v>4405.7</v>
      </c>
      <c r="J951" s="110" t="n">
        <f aca="false">G951-(H951*I951)</f>
        <v>-695.990000000002</v>
      </c>
    </row>
    <row r="952" s="94" customFormat="true" ht="12.75" hidden="false" customHeight="true" outlineLevel="0" collapsed="false">
      <c r="B952" s="104" t="n">
        <f aca="false">+B951+1</f>
        <v>939</v>
      </c>
      <c r="C952" s="105" t="n">
        <v>1</v>
      </c>
      <c r="D952" s="51" t="n">
        <v>916468739</v>
      </c>
      <c r="E952" s="106" t="s">
        <v>1002</v>
      </c>
      <c r="F952" s="55" t="n">
        <v>19.62</v>
      </c>
      <c r="G952" s="107" t="n">
        <f aca="false">F952+J951</f>
        <v>-676.370000000002</v>
      </c>
      <c r="H952" s="108" t="n">
        <f aca="false">IF(G952&gt;0,ROUND(G952/I952+0.5,0),0)</f>
        <v>0</v>
      </c>
      <c r="I952" s="109" t="n">
        <f aca="false">$C$10</f>
        <v>4405.7</v>
      </c>
      <c r="J952" s="110" t="n">
        <f aca="false">G952-(H952*I952)</f>
        <v>-676.370000000002</v>
      </c>
    </row>
    <row r="953" s="94" customFormat="true" ht="12.75" hidden="false" customHeight="true" outlineLevel="0" collapsed="false">
      <c r="B953" s="104" t="n">
        <f aca="false">+B952+1</f>
        <v>940</v>
      </c>
      <c r="C953" s="105" t="n">
        <v>1</v>
      </c>
      <c r="D953" s="51" t="n">
        <v>918187725001</v>
      </c>
      <c r="E953" s="106" t="s">
        <v>1003</v>
      </c>
      <c r="F953" s="55" t="n">
        <v>1.85</v>
      </c>
      <c r="G953" s="107" t="n">
        <f aca="false">F953+J952</f>
        <v>-674.520000000002</v>
      </c>
      <c r="H953" s="108" t="n">
        <f aca="false">IF(G953&gt;0,ROUND(G953/I953+0.5,0),0)</f>
        <v>0</v>
      </c>
      <c r="I953" s="109" t="n">
        <f aca="false">$C$10</f>
        <v>4405.7</v>
      </c>
      <c r="J953" s="110" t="n">
        <f aca="false">G953-(H953*I953)</f>
        <v>-674.520000000002</v>
      </c>
    </row>
    <row r="954" s="94" customFormat="true" ht="12.75" hidden="false" customHeight="true" outlineLevel="0" collapsed="false">
      <c r="B954" s="104" t="n">
        <f aca="false">+B953+1</f>
        <v>941</v>
      </c>
      <c r="C954" s="105" t="n">
        <v>1</v>
      </c>
      <c r="D954" s="51" t="n">
        <v>924235823</v>
      </c>
      <c r="E954" s="106" t="s">
        <v>1004</v>
      </c>
      <c r="F954" s="55" t="n">
        <v>1.68</v>
      </c>
      <c r="G954" s="107" t="n">
        <f aca="false">F954+J953</f>
        <v>-672.840000000002</v>
      </c>
      <c r="H954" s="108" t="n">
        <f aca="false">IF(G954&gt;0,ROUND(G954/I954+0.5,0),0)</f>
        <v>0</v>
      </c>
      <c r="I954" s="109" t="n">
        <f aca="false">$C$10</f>
        <v>4405.7</v>
      </c>
      <c r="J954" s="110" t="n">
        <f aca="false">G954-(H954*I954)</f>
        <v>-672.840000000002</v>
      </c>
    </row>
    <row r="955" s="94" customFormat="true" ht="12.75" hidden="false" customHeight="true" outlineLevel="0" collapsed="false">
      <c r="B955" s="104" t="n">
        <f aca="false">+B954+1</f>
        <v>942</v>
      </c>
      <c r="C955" s="105" t="n">
        <v>3</v>
      </c>
      <c r="D955" s="51" t="n">
        <v>916078165</v>
      </c>
      <c r="E955" s="106" t="s">
        <v>1005</v>
      </c>
      <c r="F955" s="55" t="n">
        <v>25.14</v>
      </c>
      <c r="G955" s="107" t="n">
        <f aca="false">F955+J954</f>
        <v>-647.700000000002</v>
      </c>
      <c r="H955" s="108" t="n">
        <f aca="false">IF(G955&gt;0,ROUND(G955/I955+0.5,0),0)</f>
        <v>0</v>
      </c>
      <c r="I955" s="109" t="n">
        <f aca="false">$C$10</f>
        <v>4405.7</v>
      </c>
      <c r="J955" s="110" t="n">
        <f aca="false">G955-(H955*I955)</f>
        <v>-647.700000000002</v>
      </c>
    </row>
    <row r="956" s="94" customFormat="true" ht="12.75" hidden="false" customHeight="true" outlineLevel="0" collapsed="false">
      <c r="B956" s="104" t="n">
        <f aca="false">+B955+1</f>
        <v>943</v>
      </c>
      <c r="C956" s="105" t="n">
        <v>1</v>
      </c>
      <c r="D956" s="51" t="n">
        <v>906690136</v>
      </c>
      <c r="E956" s="106" t="s">
        <v>1006</v>
      </c>
      <c r="F956" s="55" t="n">
        <v>7.73</v>
      </c>
      <c r="G956" s="107" t="n">
        <f aca="false">F956+J955</f>
        <v>-639.970000000002</v>
      </c>
      <c r="H956" s="108" t="n">
        <f aca="false">IF(G956&gt;0,ROUND(G956/I956+0.5,0),0)</f>
        <v>0</v>
      </c>
      <c r="I956" s="109" t="n">
        <f aca="false">$C$10</f>
        <v>4405.7</v>
      </c>
      <c r="J956" s="110" t="n">
        <f aca="false">G956-(H956*I956)</f>
        <v>-639.970000000002</v>
      </c>
    </row>
    <row r="957" s="94" customFormat="true" ht="12.75" hidden="false" customHeight="true" outlineLevel="0" collapsed="false">
      <c r="B957" s="104" t="n">
        <f aca="false">+B956+1</f>
        <v>944</v>
      </c>
      <c r="C957" s="105" t="n">
        <v>2</v>
      </c>
      <c r="D957" s="51" t="n">
        <v>908873052</v>
      </c>
      <c r="E957" s="106" t="s">
        <v>1007</v>
      </c>
      <c r="F957" s="55" t="n">
        <v>16.76</v>
      </c>
      <c r="G957" s="107" t="n">
        <f aca="false">F957+J956</f>
        <v>-623.210000000002</v>
      </c>
      <c r="H957" s="108" t="n">
        <f aca="false">IF(G957&gt;0,ROUND(G957/I957+0.5,0),0)</f>
        <v>0</v>
      </c>
      <c r="I957" s="109" t="n">
        <f aca="false">$C$10</f>
        <v>4405.7</v>
      </c>
      <c r="J957" s="110" t="n">
        <f aca="false">G957-(H957*I957)</f>
        <v>-623.210000000002</v>
      </c>
    </row>
    <row r="958" s="94" customFormat="true" ht="12.75" hidden="false" customHeight="true" outlineLevel="0" collapsed="false">
      <c r="B958" s="104" t="n">
        <f aca="false">+B957+1</f>
        <v>945</v>
      </c>
      <c r="C958" s="105" t="n">
        <v>3</v>
      </c>
      <c r="D958" s="51" t="n">
        <v>907909998</v>
      </c>
      <c r="E958" s="106" t="s">
        <v>1008</v>
      </c>
      <c r="F958" s="55" t="n">
        <v>25.14</v>
      </c>
      <c r="G958" s="107" t="n">
        <f aca="false">F958+J957</f>
        <v>-598.070000000002</v>
      </c>
      <c r="H958" s="108" t="n">
        <f aca="false">IF(G958&gt;0,ROUND(G958/I958+0.5,0),0)</f>
        <v>0</v>
      </c>
      <c r="I958" s="109" t="n">
        <f aca="false">$C$10</f>
        <v>4405.7</v>
      </c>
      <c r="J958" s="110" t="n">
        <f aca="false">G958-(H958*I958)</f>
        <v>-598.070000000002</v>
      </c>
    </row>
    <row r="959" s="94" customFormat="true" ht="12.75" hidden="false" customHeight="true" outlineLevel="0" collapsed="false">
      <c r="B959" s="104" t="n">
        <f aca="false">+B958+1</f>
        <v>946</v>
      </c>
      <c r="C959" s="105" t="n">
        <v>2</v>
      </c>
      <c r="D959" s="51" t="n">
        <v>919220434</v>
      </c>
      <c r="E959" s="106" t="s">
        <v>1009</v>
      </c>
      <c r="F959" s="55" t="n">
        <v>3.91</v>
      </c>
      <c r="G959" s="107" t="n">
        <f aca="false">F959+J958</f>
        <v>-594.160000000002</v>
      </c>
      <c r="H959" s="108" t="n">
        <f aca="false">IF(G959&gt;0,ROUND(G959/I959+0.5,0),0)</f>
        <v>0</v>
      </c>
      <c r="I959" s="109" t="n">
        <f aca="false">$C$10</f>
        <v>4405.7</v>
      </c>
      <c r="J959" s="110" t="n">
        <f aca="false">G959-(H959*I959)</f>
        <v>-594.160000000002</v>
      </c>
    </row>
    <row r="960" s="94" customFormat="true" ht="12.75" hidden="false" customHeight="true" outlineLevel="0" collapsed="false">
      <c r="B960" s="104" t="n">
        <f aca="false">+B959+1</f>
        <v>947</v>
      </c>
      <c r="C960" s="105" t="n">
        <v>3</v>
      </c>
      <c r="D960" s="51" t="n">
        <v>914513213</v>
      </c>
      <c r="E960" s="106" t="s">
        <v>1010</v>
      </c>
      <c r="F960" s="55" t="n">
        <v>7.98</v>
      </c>
      <c r="G960" s="107" t="n">
        <f aca="false">F960+J959</f>
        <v>-586.180000000002</v>
      </c>
      <c r="H960" s="108" t="n">
        <f aca="false">IF(G960&gt;0,ROUND(G960/I960+0.5,0),0)</f>
        <v>0</v>
      </c>
      <c r="I960" s="109" t="n">
        <f aca="false">$C$10</f>
        <v>4405.7</v>
      </c>
      <c r="J960" s="110" t="n">
        <f aca="false">G960-(H960*I960)</f>
        <v>-586.180000000002</v>
      </c>
    </row>
    <row r="961" s="94" customFormat="true" ht="12.75" hidden="false" customHeight="true" outlineLevel="0" collapsed="false">
      <c r="B961" s="104" t="n">
        <f aca="false">+B960+1</f>
        <v>948</v>
      </c>
      <c r="C961" s="105" t="n">
        <v>3</v>
      </c>
      <c r="D961" s="51" t="n">
        <v>914107776</v>
      </c>
      <c r="E961" s="106" t="s">
        <v>1011</v>
      </c>
      <c r="F961" s="55" t="n">
        <v>112.33</v>
      </c>
      <c r="G961" s="107" t="n">
        <f aca="false">F961+J960</f>
        <v>-473.850000000002</v>
      </c>
      <c r="H961" s="108" t="n">
        <f aca="false">IF(G961&gt;0,ROUND(G961/I961+0.5,0),0)</f>
        <v>0</v>
      </c>
      <c r="I961" s="109" t="n">
        <f aca="false">$C$10</f>
        <v>4405.7</v>
      </c>
      <c r="J961" s="110" t="n">
        <f aca="false">G961-(H961*I961)</f>
        <v>-473.850000000002</v>
      </c>
    </row>
    <row r="962" s="94" customFormat="true" ht="12.75" hidden="false" customHeight="true" outlineLevel="0" collapsed="false">
      <c r="B962" s="104" t="n">
        <f aca="false">+B961+1</f>
        <v>949</v>
      </c>
      <c r="C962" s="105" t="n">
        <v>1</v>
      </c>
      <c r="D962" s="51" t="n">
        <v>918016932</v>
      </c>
      <c r="E962" s="106" t="s">
        <v>1012</v>
      </c>
      <c r="F962" s="55" t="n">
        <v>0.29</v>
      </c>
      <c r="G962" s="107" t="n">
        <f aca="false">F962+J961</f>
        <v>-473.560000000002</v>
      </c>
      <c r="H962" s="108" t="n">
        <f aca="false">IF(G962&gt;0,ROUND(G962/I962+0.5,0),0)</f>
        <v>0</v>
      </c>
      <c r="I962" s="109" t="n">
        <f aca="false">$C$10</f>
        <v>4405.7</v>
      </c>
      <c r="J962" s="110" t="n">
        <f aca="false">G962-(H962*I962)</f>
        <v>-473.560000000002</v>
      </c>
    </row>
    <row r="963" s="94" customFormat="true" ht="12.75" hidden="false" customHeight="true" outlineLevel="0" collapsed="false">
      <c r="B963" s="104" t="n">
        <f aca="false">+B962+1</f>
        <v>950</v>
      </c>
      <c r="C963" s="105" t="n">
        <v>1</v>
      </c>
      <c r="D963" s="51" t="n">
        <v>1711916526</v>
      </c>
      <c r="E963" s="106" t="s">
        <v>1013</v>
      </c>
      <c r="F963" s="55" t="n">
        <v>1.74</v>
      </c>
      <c r="G963" s="107" t="n">
        <f aca="false">F963+J962</f>
        <v>-471.820000000002</v>
      </c>
      <c r="H963" s="108" t="n">
        <f aca="false">IF(G963&gt;0,ROUND(G963/I963+0.5,0),0)</f>
        <v>0</v>
      </c>
      <c r="I963" s="109" t="n">
        <f aca="false">$C$10</f>
        <v>4405.7</v>
      </c>
      <c r="J963" s="110" t="n">
        <f aca="false">G963-(H963*I963)</f>
        <v>-471.820000000002</v>
      </c>
    </row>
    <row r="964" s="94" customFormat="true" ht="12.75" hidden="false" customHeight="true" outlineLevel="0" collapsed="false">
      <c r="B964" s="104" t="n">
        <f aca="false">+B963+1</f>
        <v>951</v>
      </c>
      <c r="C964" s="105" t="n">
        <v>1</v>
      </c>
      <c r="D964" s="51" t="n">
        <v>914787585001</v>
      </c>
      <c r="E964" s="106" t="s">
        <v>1014</v>
      </c>
      <c r="F964" s="55" t="n">
        <v>2.31</v>
      </c>
      <c r="G964" s="107" t="n">
        <f aca="false">F964+J963</f>
        <v>-469.510000000002</v>
      </c>
      <c r="H964" s="108" t="n">
        <f aca="false">IF(G964&gt;0,ROUND(G964/I964+0.5,0),0)</f>
        <v>0</v>
      </c>
      <c r="I964" s="109" t="n">
        <f aca="false">$C$10</f>
        <v>4405.7</v>
      </c>
      <c r="J964" s="110" t="n">
        <f aca="false">G964-(H964*I964)</f>
        <v>-469.510000000002</v>
      </c>
    </row>
    <row r="965" s="94" customFormat="true" ht="12.75" hidden="false" customHeight="true" outlineLevel="0" collapsed="false">
      <c r="B965" s="104" t="n">
        <f aca="false">+B964+1</f>
        <v>952</v>
      </c>
      <c r="C965" s="105" t="n">
        <v>2</v>
      </c>
      <c r="D965" s="51" t="n">
        <v>904747284</v>
      </c>
      <c r="E965" s="106" t="s">
        <v>1015</v>
      </c>
      <c r="F965" s="55" t="n">
        <v>2.45</v>
      </c>
      <c r="G965" s="107" t="n">
        <f aca="false">F965+J964</f>
        <v>-467.060000000002</v>
      </c>
      <c r="H965" s="108" t="n">
        <f aca="false">IF(G965&gt;0,ROUND(G965/I965+0.5,0),0)</f>
        <v>0</v>
      </c>
      <c r="I965" s="109" t="n">
        <f aca="false">$C$10</f>
        <v>4405.7</v>
      </c>
      <c r="J965" s="110" t="n">
        <f aca="false">G965-(H965*I965)</f>
        <v>-467.060000000002</v>
      </c>
    </row>
    <row r="966" s="94" customFormat="true" ht="12.75" hidden="false" customHeight="true" outlineLevel="0" collapsed="false">
      <c r="B966" s="104" t="n">
        <f aca="false">+B965+1</f>
        <v>953</v>
      </c>
      <c r="C966" s="105" t="n">
        <v>3</v>
      </c>
      <c r="D966" s="51" t="n">
        <v>953337631</v>
      </c>
      <c r="E966" s="106" t="s">
        <v>1016</v>
      </c>
      <c r="F966" s="55" t="n">
        <v>5.81</v>
      </c>
      <c r="G966" s="107" t="n">
        <f aca="false">F966+J965</f>
        <v>-461.250000000002</v>
      </c>
      <c r="H966" s="108" t="n">
        <f aca="false">IF(G966&gt;0,ROUND(G966/I966+0.5,0),0)</f>
        <v>0</v>
      </c>
      <c r="I966" s="109" t="n">
        <f aca="false">$C$10</f>
        <v>4405.7</v>
      </c>
      <c r="J966" s="110" t="n">
        <f aca="false">G966-(H966*I966)</f>
        <v>-461.250000000002</v>
      </c>
    </row>
    <row r="967" s="94" customFormat="true" ht="12.75" hidden="false" customHeight="true" outlineLevel="0" collapsed="false">
      <c r="B967" s="104" t="n">
        <f aca="false">+B966+1</f>
        <v>954</v>
      </c>
      <c r="C967" s="105" t="n">
        <v>3</v>
      </c>
      <c r="D967" s="51" t="n">
        <v>993130664001</v>
      </c>
      <c r="E967" s="106" t="s">
        <v>1017</v>
      </c>
      <c r="F967" s="55" t="n">
        <v>5.04</v>
      </c>
      <c r="G967" s="107" t="n">
        <f aca="false">F967+J966</f>
        <v>-456.210000000002</v>
      </c>
      <c r="H967" s="108" t="n">
        <f aca="false">IF(G967&gt;0,ROUND(G967/I967+0.5,0),0)</f>
        <v>0</v>
      </c>
      <c r="I967" s="109" t="n">
        <f aca="false">$C$10</f>
        <v>4405.7</v>
      </c>
      <c r="J967" s="110" t="n">
        <f aca="false">G967-(H967*I967)</f>
        <v>-456.210000000002</v>
      </c>
    </row>
    <row r="968" s="94" customFormat="true" ht="12.75" hidden="false" customHeight="true" outlineLevel="0" collapsed="false">
      <c r="B968" s="104" t="n">
        <f aca="false">+B967+1</f>
        <v>955</v>
      </c>
      <c r="C968" s="105" t="n">
        <v>3</v>
      </c>
      <c r="D968" s="51" t="n">
        <v>956224661</v>
      </c>
      <c r="E968" s="106" t="s">
        <v>1018</v>
      </c>
      <c r="F968" s="55" t="n">
        <v>5.04</v>
      </c>
      <c r="G968" s="107" t="n">
        <f aca="false">F968+J967</f>
        <v>-451.170000000002</v>
      </c>
      <c r="H968" s="108" t="n">
        <f aca="false">IF(G968&gt;0,ROUND(G968/I968+0.5,0),0)</f>
        <v>0</v>
      </c>
      <c r="I968" s="109" t="n">
        <f aca="false">$C$10</f>
        <v>4405.7</v>
      </c>
      <c r="J968" s="110" t="n">
        <f aca="false">G968-(H968*I968)</f>
        <v>-451.170000000002</v>
      </c>
    </row>
    <row r="969" s="94" customFormat="true" ht="12.75" hidden="false" customHeight="true" outlineLevel="0" collapsed="false">
      <c r="B969" s="104" t="n">
        <f aca="false">+B968+1</f>
        <v>956</v>
      </c>
      <c r="C969" s="105" t="n">
        <v>2</v>
      </c>
      <c r="D969" s="51" t="n">
        <v>1712879673</v>
      </c>
      <c r="E969" s="106" t="s">
        <v>1019</v>
      </c>
      <c r="F969" s="55" t="n">
        <v>4.13</v>
      </c>
      <c r="G969" s="107" t="n">
        <f aca="false">F969+J968</f>
        <v>-447.040000000002</v>
      </c>
      <c r="H969" s="108" t="n">
        <f aca="false">IF(G969&gt;0,ROUND(G969/I969+0.5,0),0)</f>
        <v>0</v>
      </c>
      <c r="I969" s="109" t="n">
        <f aca="false">$C$10</f>
        <v>4405.7</v>
      </c>
      <c r="J969" s="110" t="n">
        <f aca="false">G969-(H969*I969)</f>
        <v>-447.040000000002</v>
      </c>
    </row>
    <row r="970" s="94" customFormat="true" ht="12.75" hidden="false" customHeight="true" outlineLevel="0" collapsed="false">
      <c r="B970" s="104" t="n">
        <f aca="false">+B969+1</f>
        <v>957</v>
      </c>
      <c r="C970" s="105" t="n">
        <v>3</v>
      </c>
      <c r="D970" s="51" t="n">
        <v>923475115</v>
      </c>
      <c r="E970" s="106" t="s">
        <v>1020</v>
      </c>
      <c r="F970" s="55" t="n">
        <v>11.13</v>
      </c>
      <c r="G970" s="107" t="n">
        <f aca="false">F970+J969</f>
        <v>-435.910000000002</v>
      </c>
      <c r="H970" s="108" t="n">
        <f aca="false">IF(G970&gt;0,ROUND(G970/I970+0.5,0),0)</f>
        <v>0</v>
      </c>
      <c r="I970" s="109" t="n">
        <f aca="false">$C$10</f>
        <v>4405.7</v>
      </c>
      <c r="J970" s="110" t="n">
        <f aca="false">G970-(H970*I970)</f>
        <v>-435.910000000002</v>
      </c>
    </row>
    <row r="971" s="94" customFormat="true" ht="12.75" hidden="false" customHeight="true" outlineLevel="0" collapsed="false">
      <c r="B971" s="104" t="n">
        <f aca="false">+B970+1</f>
        <v>958</v>
      </c>
      <c r="C971" s="105" t="n">
        <v>3</v>
      </c>
      <c r="D971" s="51" t="n">
        <v>919683714</v>
      </c>
      <c r="E971" s="106" t="s">
        <v>1021</v>
      </c>
      <c r="F971" s="55" t="n">
        <v>5.04</v>
      </c>
      <c r="G971" s="107" t="n">
        <f aca="false">F971+J970</f>
        <v>-430.870000000002</v>
      </c>
      <c r="H971" s="108" t="n">
        <f aca="false">IF(G971&gt;0,ROUND(G971/I971+0.5,0),0)</f>
        <v>0</v>
      </c>
      <c r="I971" s="109" t="n">
        <f aca="false">$C$10</f>
        <v>4405.7</v>
      </c>
      <c r="J971" s="110" t="n">
        <f aca="false">G971-(H971*I971)</f>
        <v>-430.870000000002</v>
      </c>
    </row>
    <row r="972" s="94" customFormat="true" ht="12.75" hidden="false" customHeight="true" outlineLevel="0" collapsed="false">
      <c r="B972" s="104" t="n">
        <f aca="false">+B971+1</f>
        <v>959</v>
      </c>
      <c r="C972" s="105" t="n">
        <v>1</v>
      </c>
      <c r="D972" s="51" t="n">
        <v>908851215</v>
      </c>
      <c r="E972" s="106" t="s">
        <v>1022</v>
      </c>
      <c r="F972" s="55" t="n">
        <v>0.69</v>
      </c>
      <c r="G972" s="107" t="n">
        <f aca="false">F972+J971</f>
        <v>-430.180000000002</v>
      </c>
      <c r="H972" s="108" t="n">
        <f aca="false">IF(G972&gt;0,ROUND(G972/I972+0.5,0),0)</f>
        <v>0</v>
      </c>
      <c r="I972" s="109" t="n">
        <f aca="false">$C$10</f>
        <v>4405.7</v>
      </c>
      <c r="J972" s="110" t="n">
        <f aca="false">G972-(H972*I972)</f>
        <v>-430.180000000002</v>
      </c>
    </row>
    <row r="973" s="94" customFormat="true" ht="12.75" hidden="false" customHeight="true" outlineLevel="0" collapsed="false">
      <c r="B973" s="104" t="n">
        <f aca="false">+B972+1</f>
        <v>960</v>
      </c>
      <c r="C973" s="105" t="n">
        <v>1</v>
      </c>
      <c r="D973" s="51" t="n">
        <v>993266884001</v>
      </c>
      <c r="E973" s="106" t="s">
        <v>1023</v>
      </c>
      <c r="F973" s="55" t="n">
        <v>20.29</v>
      </c>
      <c r="G973" s="107" t="n">
        <f aca="false">F973+J972</f>
        <v>-409.890000000002</v>
      </c>
      <c r="H973" s="108" t="n">
        <f aca="false">IF(G973&gt;0,ROUND(G973/I973+0.5,0),0)</f>
        <v>0</v>
      </c>
      <c r="I973" s="109" t="n">
        <f aca="false">$C$10</f>
        <v>4405.7</v>
      </c>
      <c r="J973" s="110" t="n">
        <f aca="false">G973-(H973*I973)</f>
        <v>-409.890000000002</v>
      </c>
    </row>
    <row r="974" s="94" customFormat="true" ht="12.75" hidden="false" customHeight="true" outlineLevel="0" collapsed="false">
      <c r="B974" s="104" t="n">
        <f aca="false">+B973+1</f>
        <v>961</v>
      </c>
      <c r="C974" s="105" t="n">
        <v>1</v>
      </c>
      <c r="D974" s="51" t="n">
        <v>920901279</v>
      </c>
      <c r="E974" s="106" t="s">
        <v>1024</v>
      </c>
      <c r="F974" s="55" t="n">
        <v>3.72</v>
      </c>
      <c r="G974" s="107" t="n">
        <f aca="false">F974+J973</f>
        <v>-406.170000000002</v>
      </c>
      <c r="H974" s="108" t="n">
        <f aca="false">IF(G974&gt;0,ROUND(G974/I974+0.5,0),0)</f>
        <v>0</v>
      </c>
      <c r="I974" s="109" t="n">
        <f aca="false">$C$10</f>
        <v>4405.7</v>
      </c>
      <c r="J974" s="110" t="n">
        <f aca="false">G974-(H974*I974)</f>
        <v>-406.170000000002</v>
      </c>
    </row>
    <row r="975" s="94" customFormat="true" ht="12.75" hidden="false" customHeight="true" outlineLevel="0" collapsed="false">
      <c r="B975" s="104" t="n">
        <f aca="false">+B974+1</f>
        <v>962</v>
      </c>
      <c r="C975" s="105" t="n">
        <v>1</v>
      </c>
      <c r="D975" s="51" t="n">
        <v>918655564</v>
      </c>
      <c r="E975" s="106" t="s">
        <v>1025</v>
      </c>
      <c r="F975" s="55" t="n">
        <v>1.74</v>
      </c>
      <c r="G975" s="107" t="n">
        <f aca="false">F975+J974</f>
        <v>-404.430000000002</v>
      </c>
      <c r="H975" s="108" t="n">
        <f aca="false">IF(G975&gt;0,ROUND(G975/I975+0.5,0),0)</f>
        <v>0</v>
      </c>
      <c r="I975" s="109" t="n">
        <f aca="false">$C$10</f>
        <v>4405.7</v>
      </c>
      <c r="J975" s="110" t="n">
        <f aca="false">G975-(H975*I975)</f>
        <v>-404.430000000002</v>
      </c>
    </row>
    <row r="976" s="94" customFormat="true" ht="12.75" hidden="false" customHeight="true" outlineLevel="0" collapsed="false">
      <c r="B976" s="104" t="n">
        <f aca="false">+B975+1</f>
        <v>963</v>
      </c>
      <c r="C976" s="105" t="n">
        <v>3</v>
      </c>
      <c r="D976" s="51" t="n">
        <v>930163563</v>
      </c>
      <c r="E976" s="106" t="s">
        <v>1026</v>
      </c>
      <c r="F976" s="55" t="n">
        <v>5.04</v>
      </c>
      <c r="G976" s="107" t="n">
        <f aca="false">F976+J975</f>
        <v>-399.390000000002</v>
      </c>
      <c r="H976" s="108" t="n">
        <f aca="false">IF(G976&gt;0,ROUND(G976/I976+0.5,0),0)</f>
        <v>0</v>
      </c>
      <c r="I976" s="109" t="n">
        <f aca="false">$C$10</f>
        <v>4405.7</v>
      </c>
      <c r="J976" s="110" t="n">
        <f aca="false">G976-(H976*I976)</f>
        <v>-399.390000000002</v>
      </c>
    </row>
    <row r="977" s="94" customFormat="true" ht="12.75" hidden="false" customHeight="true" outlineLevel="0" collapsed="false">
      <c r="B977" s="104" t="n">
        <f aca="false">+B976+1</f>
        <v>964</v>
      </c>
      <c r="C977" s="105" t="n">
        <v>2</v>
      </c>
      <c r="D977" s="51" t="n">
        <v>930698014</v>
      </c>
      <c r="E977" s="106" t="s">
        <v>1027</v>
      </c>
      <c r="F977" s="55" t="n">
        <v>3.36</v>
      </c>
      <c r="G977" s="107" t="n">
        <f aca="false">F977+J976</f>
        <v>-396.030000000002</v>
      </c>
      <c r="H977" s="108" t="n">
        <f aca="false">IF(G977&gt;0,ROUND(G977/I977+0.5,0),0)</f>
        <v>0</v>
      </c>
      <c r="I977" s="109" t="n">
        <f aca="false">$C$10</f>
        <v>4405.7</v>
      </c>
      <c r="J977" s="110" t="n">
        <f aca="false">G977-(H977*I977)</f>
        <v>-396.030000000002</v>
      </c>
    </row>
    <row r="978" s="94" customFormat="true" ht="12.75" hidden="false" customHeight="true" outlineLevel="0" collapsed="false">
      <c r="B978" s="104" t="n">
        <f aca="false">+B977+1</f>
        <v>965</v>
      </c>
      <c r="C978" s="105" t="n">
        <v>1</v>
      </c>
      <c r="D978" s="51" t="n">
        <v>924534779</v>
      </c>
      <c r="E978" s="106" t="s">
        <v>1028</v>
      </c>
      <c r="F978" s="55" t="n">
        <v>15.07</v>
      </c>
      <c r="G978" s="107" t="n">
        <f aca="false">F978+J977</f>
        <v>-380.960000000002</v>
      </c>
      <c r="H978" s="108" t="n">
        <f aca="false">IF(G978&gt;0,ROUND(G978/I978+0.5,0),0)</f>
        <v>0</v>
      </c>
      <c r="I978" s="109" t="n">
        <f aca="false">$C$10</f>
        <v>4405.7</v>
      </c>
      <c r="J978" s="110" t="n">
        <f aca="false">G978-(H978*I978)</f>
        <v>-380.960000000002</v>
      </c>
    </row>
    <row r="979" s="94" customFormat="true" ht="12.75" hidden="false" customHeight="true" outlineLevel="0" collapsed="false">
      <c r="B979" s="104" t="n">
        <f aca="false">+B978+1</f>
        <v>966</v>
      </c>
      <c r="C979" s="105" t="n">
        <v>2</v>
      </c>
      <c r="D979" s="51" t="n">
        <v>912997806</v>
      </c>
      <c r="E979" s="106" t="s">
        <v>1029</v>
      </c>
      <c r="F979" s="55" t="n">
        <v>5.28</v>
      </c>
      <c r="G979" s="107" t="n">
        <f aca="false">F979+J978</f>
        <v>-375.680000000002</v>
      </c>
      <c r="H979" s="108" t="n">
        <f aca="false">IF(G979&gt;0,ROUND(G979/I979+0.5,0),0)</f>
        <v>0</v>
      </c>
      <c r="I979" s="109" t="n">
        <f aca="false">$C$10</f>
        <v>4405.7</v>
      </c>
      <c r="J979" s="110" t="n">
        <f aca="false">G979-(H979*I979)</f>
        <v>-375.680000000002</v>
      </c>
    </row>
    <row r="980" s="94" customFormat="true" ht="12.75" hidden="false" customHeight="true" outlineLevel="0" collapsed="false">
      <c r="B980" s="104" t="n">
        <f aca="false">+B979+1</f>
        <v>967</v>
      </c>
      <c r="C980" s="105" t="n">
        <v>1</v>
      </c>
      <c r="D980" s="51" t="n">
        <v>918610502</v>
      </c>
      <c r="E980" s="106" t="s">
        <v>1030</v>
      </c>
      <c r="F980" s="55" t="n">
        <v>2.68</v>
      </c>
      <c r="G980" s="107" t="n">
        <f aca="false">F980+J979</f>
        <v>-373.000000000002</v>
      </c>
      <c r="H980" s="108" t="n">
        <f aca="false">IF(G980&gt;0,ROUND(G980/I980+0.5,0),0)</f>
        <v>0</v>
      </c>
      <c r="I980" s="109" t="n">
        <f aca="false">$C$10</f>
        <v>4405.7</v>
      </c>
      <c r="J980" s="110" t="n">
        <f aca="false">G980-(H980*I980)</f>
        <v>-373.000000000002</v>
      </c>
    </row>
    <row r="981" s="94" customFormat="true" ht="12.75" hidden="false" customHeight="true" outlineLevel="0" collapsed="false">
      <c r="B981" s="104" t="n">
        <f aca="false">+B980+1</f>
        <v>968</v>
      </c>
      <c r="C981" s="105" t="n">
        <v>2</v>
      </c>
      <c r="D981" s="51" t="n">
        <v>200411031</v>
      </c>
      <c r="E981" s="106" t="s">
        <v>1031</v>
      </c>
      <c r="F981" s="55" t="n">
        <v>1.92</v>
      </c>
      <c r="G981" s="107" t="n">
        <f aca="false">F981+J980</f>
        <v>-371.080000000002</v>
      </c>
      <c r="H981" s="108" t="n">
        <f aca="false">IF(G981&gt;0,ROUND(G981/I981+0.5,0),0)</f>
        <v>0</v>
      </c>
      <c r="I981" s="109" t="n">
        <f aca="false">$C$10</f>
        <v>4405.7</v>
      </c>
      <c r="J981" s="110" t="n">
        <f aca="false">G981-(H981*I981)</f>
        <v>-371.080000000002</v>
      </c>
    </row>
    <row r="982" s="94" customFormat="true" ht="12.75" hidden="false" customHeight="true" outlineLevel="0" collapsed="false">
      <c r="B982" s="104" t="n">
        <f aca="false">+B981+1</f>
        <v>969</v>
      </c>
      <c r="C982" s="105" t="n">
        <v>1</v>
      </c>
      <c r="D982" s="51" t="n">
        <v>1713637583</v>
      </c>
      <c r="E982" s="106" t="s">
        <v>1032</v>
      </c>
      <c r="F982" s="55" t="n">
        <v>0.43</v>
      </c>
      <c r="G982" s="107" t="n">
        <f aca="false">F982+J981</f>
        <v>-370.650000000002</v>
      </c>
      <c r="H982" s="108" t="n">
        <f aca="false">IF(G982&gt;0,ROUND(G982/I982+0.5,0),0)</f>
        <v>0</v>
      </c>
      <c r="I982" s="109" t="n">
        <f aca="false">$C$10</f>
        <v>4405.7</v>
      </c>
      <c r="J982" s="110" t="n">
        <f aca="false">G982-(H982*I982)</f>
        <v>-370.650000000002</v>
      </c>
    </row>
    <row r="983" s="94" customFormat="true" ht="12.75" hidden="false" customHeight="true" outlineLevel="0" collapsed="false">
      <c r="B983" s="104" t="n">
        <f aca="false">+B982+1</f>
        <v>970</v>
      </c>
      <c r="C983" s="105" t="n">
        <v>2</v>
      </c>
      <c r="D983" s="51" t="n">
        <v>925027484</v>
      </c>
      <c r="E983" s="106" t="s">
        <v>1033</v>
      </c>
      <c r="F983" s="55" t="n">
        <v>3.52</v>
      </c>
      <c r="G983" s="107" t="n">
        <f aca="false">F983+J982</f>
        <v>-367.130000000002</v>
      </c>
      <c r="H983" s="108" t="n">
        <f aca="false">IF(G983&gt;0,ROUND(G983/I983+0.5,0),0)</f>
        <v>0</v>
      </c>
      <c r="I983" s="109" t="n">
        <f aca="false">$C$10</f>
        <v>4405.7</v>
      </c>
      <c r="J983" s="110" t="n">
        <f aca="false">G983-(H983*I983)</f>
        <v>-367.130000000002</v>
      </c>
    </row>
    <row r="984" s="94" customFormat="true" ht="12.75" hidden="false" customHeight="true" outlineLevel="0" collapsed="false">
      <c r="B984" s="104" t="n">
        <f aca="false">+B983+1</f>
        <v>971</v>
      </c>
      <c r="C984" s="105" t="n">
        <v>1</v>
      </c>
      <c r="D984" s="51" t="n">
        <v>913938403</v>
      </c>
      <c r="E984" s="106" t="s">
        <v>1034</v>
      </c>
      <c r="F984" s="55" t="n">
        <v>3.48</v>
      </c>
      <c r="G984" s="107" t="n">
        <f aca="false">F984+J983</f>
        <v>-363.650000000002</v>
      </c>
      <c r="H984" s="108" t="n">
        <f aca="false">IF(G984&gt;0,ROUND(G984/I984+0.5,0),0)</f>
        <v>0</v>
      </c>
      <c r="I984" s="109" t="n">
        <f aca="false">$C$10</f>
        <v>4405.7</v>
      </c>
      <c r="J984" s="110" t="n">
        <f aca="false">G984-(H984*I984)</f>
        <v>-363.650000000002</v>
      </c>
    </row>
    <row r="985" s="94" customFormat="true" ht="12.75" hidden="false" customHeight="true" outlineLevel="0" collapsed="false">
      <c r="B985" s="104" t="n">
        <f aca="false">+B984+1</f>
        <v>972</v>
      </c>
      <c r="C985" s="105" t="n">
        <v>1</v>
      </c>
      <c r="D985" s="51" t="n">
        <v>917971384</v>
      </c>
      <c r="E985" s="106" t="s">
        <v>1035</v>
      </c>
      <c r="F985" s="55" t="n">
        <v>1.81</v>
      </c>
      <c r="G985" s="107" t="n">
        <f aca="false">F985+J984</f>
        <v>-361.840000000002</v>
      </c>
      <c r="H985" s="108" t="n">
        <f aca="false">IF(G985&gt;0,ROUND(G985/I985+0.5,0),0)</f>
        <v>0</v>
      </c>
      <c r="I985" s="109" t="n">
        <f aca="false">$C$10</f>
        <v>4405.7</v>
      </c>
      <c r="J985" s="110" t="n">
        <f aca="false">G985-(H985*I985)</f>
        <v>-361.840000000002</v>
      </c>
    </row>
    <row r="986" s="94" customFormat="true" ht="12.75" hidden="false" customHeight="true" outlineLevel="0" collapsed="false">
      <c r="B986" s="104" t="n">
        <f aca="false">+B985+1</f>
        <v>973</v>
      </c>
      <c r="C986" s="105" t="n">
        <v>1</v>
      </c>
      <c r="D986" s="51" t="n">
        <v>601187800</v>
      </c>
      <c r="E986" s="106" t="s">
        <v>1036</v>
      </c>
      <c r="F986" s="55" t="n">
        <v>2.2</v>
      </c>
      <c r="G986" s="107" t="n">
        <f aca="false">F986+J985</f>
        <v>-359.640000000002</v>
      </c>
      <c r="H986" s="108" t="n">
        <f aca="false">IF(G986&gt;0,ROUND(G986/I986+0.5,0),0)</f>
        <v>0</v>
      </c>
      <c r="I986" s="109" t="n">
        <f aca="false">$C$10</f>
        <v>4405.7</v>
      </c>
      <c r="J986" s="110" t="n">
        <f aca="false">G986-(H986*I986)</f>
        <v>-359.640000000002</v>
      </c>
    </row>
    <row r="987" s="94" customFormat="true" ht="12.75" hidden="false" customHeight="true" outlineLevel="0" collapsed="false">
      <c r="B987" s="104" t="n">
        <f aca="false">+B986+1</f>
        <v>974</v>
      </c>
      <c r="C987" s="105" t="n">
        <v>2</v>
      </c>
      <c r="D987" s="51" t="n">
        <v>912944006</v>
      </c>
      <c r="E987" s="106" t="s">
        <v>1037</v>
      </c>
      <c r="F987" s="55" t="n">
        <v>5.2</v>
      </c>
      <c r="G987" s="107" t="n">
        <f aca="false">F987+J986</f>
        <v>-354.440000000002</v>
      </c>
      <c r="H987" s="108" t="n">
        <f aca="false">IF(G987&gt;0,ROUND(G987/I987+0.5,0),0)</f>
        <v>0</v>
      </c>
      <c r="I987" s="109" t="n">
        <f aca="false">$C$10</f>
        <v>4405.7</v>
      </c>
      <c r="J987" s="110" t="n">
        <f aca="false">G987-(H987*I987)</f>
        <v>-354.440000000002</v>
      </c>
    </row>
    <row r="988" s="94" customFormat="true" ht="12.75" hidden="false" customHeight="true" outlineLevel="0" collapsed="false">
      <c r="B988" s="104" t="n">
        <f aca="false">+B987+1</f>
        <v>975</v>
      </c>
      <c r="C988" s="105" t="n">
        <v>1</v>
      </c>
      <c r="D988" s="51" t="n">
        <v>1715061683</v>
      </c>
      <c r="E988" s="106" t="s">
        <v>1038</v>
      </c>
      <c r="F988" s="55" t="n">
        <v>4.57</v>
      </c>
      <c r="G988" s="107" t="n">
        <f aca="false">F988+J987</f>
        <v>-349.870000000002</v>
      </c>
      <c r="H988" s="108" t="n">
        <f aca="false">IF(G988&gt;0,ROUND(G988/I988+0.5,0),0)</f>
        <v>0</v>
      </c>
      <c r="I988" s="109" t="n">
        <f aca="false">$C$10</f>
        <v>4405.7</v>
      </c>
      <c r="J988" s="110" t="n">
        <f aca="false">G988-(H988*I988)</f>
        <v>-349.870000000002</v>
      </c>
    </row>
    <row r="989" s="94" customFormat="true" ht="12.75" hidden="false" customHeight="true" outlineLevel="0" collapsed="false">
      <c r="B989" s="104" t="n">
        <f aca="false">+B988+1</f>
        <v>976</v>
      </c>
      <c r="C989" s="105" t="n">
        <v>1</v>
      </c>
      <c r="D989" s="51" t="n">
        <v>918959651</v>
      </c>
      <c r="E989" s="106" t="s">
        <v>1039</v>
      </c>
      <c r="F989" s="55" t="n">
        <v>1.68</v>
      </c>
      <c r="G989" s="107" t="n">
        <f aca="false">F989+J988</f>
        <v>-348.190000000002</v>
      </c>
      <c r="H989" s="108" t="n">
        <f aca="false">IF(G989&gt;0,ROUND(G989/I989+0.5,0),0)</f>
        <v>0</v>
      </c>
      <c r="I989" s="109" t="n">
        <f aca="false">$C$10</f>
        <v>4405.7</v>
      </c>
      <c r="J989" s="110" t="n">
        <f aca="false">G989-(H989*I989)</f>
        <v>-348.190000000002</v>
      </c>
    </row>
    <row r="990" s="94" customFormat="true" ht="12.75" hidden="false" customHeight="true" outlineLevel="0" collapsed="false">
      <c r="B990" s="104" t="n">
        <f aca="false">+B989+1</f>
        <v>977</v>
      </c>
      <c r="C990" s="105" t="n">
        <v>1</v>
      </c>
      <c r="D990" s="51" t="n">
        <v>801761891</v>
      </c>
      <c r="E990" s="106" t="s">
        <v>1040</v>
      </c>
      <c r="F990" s="55" t="n">
        <v>2.96</v>
      </c>
      <c r="G990" s="107" t="n">
        <f aca="false">F990+J989</f>
        <v>-345.230000000002</v>
      </c>
      <c r="H990" s="108" t="n">
        <f aca="false">IF(G990&gt;0,ROUND(G990/I990+0.5,0),0)</f>
        <v>0</v>
      </c>
      <c r="I990" s="109" t="n">
        <f aca="false">$C$10</f>
        <v>4405.7</v>
      </c>
      <c r="J990" s="110" t="n">
        <f aca="false">G990-(H990*I990)</f>
        <v>-345.230000000002</v>
      </c>
    </row>
    <row r="991" s="94" customFormat="true" ht="12.75" hidden="false" customHeight="true" outlineLevel="0" collapsed="false">
      <c r="B991" s="104" t="n">
        <f aca="false">+B990+1</f>
        <v>978</v>
      </c>
      <c r="C991" s="105" t="n">
        <v>1</v>
      </c>
      <c r="D991" s="51" t="n">
        <v>915537351</v>
      </c>
      <c r="E991" s="106" t="s">
        <v>1041</v>
      </c>
      <c r="F991" s="55" t="n">
        <v>2.82</v>
      </c>
      <c r="G991" s="107" t="n">
        <f aca="false">F991+J990</f>
        <v>-342.410000000002</v>
      </c>
      <c r="H991" s="108" t="n">
        <f aca="false">IF(G991&gt;0,ROUND(G991/I991+0.5,0),0)</f>
        <v>0</v>
      </c>
      <c r="I991" s="109" t="n">
        <f aca="false">$C$10</f>
        <v>4405.7</v>
      </c>
      <c r="J991" s="110" t="n">
        <f aca="false">G991-(H991*I991)</f>
        <v>-342.410000000002</v>
      </c>
    </row>
    <row r="992" s="94" customFormat="true" ht="12.75" hidden="false" customHeight="true" outlineLevel="0" collapsed="false">
      <c r="B992" s="104" t="n">
        <f aca="false">+B991+1</f>
        <v>979</v>
      </c>
      <c r="C992" s="105" t="n">
        <v>2</v>
      </c>
      <c r="D992" s="51" t="n">
        <v>802384792</v>
      </c>
      <c r="E992" s="106" t="s">
        <v>1042</v>
      </c>
      <c r="F992" s="55" t="n">
        <v>3.66</v>
      </c>
      <c r="G992" s="107" t="n">
        <f aca="false">F992+J991</f>
        <v>-338.750000000002</v>
      </c>
      <c r="H992" s="108" t="n">
        <f aca="false">IF(G992&gt;0,ROUND(G992/I992+0.5,0),0)</f>
        <v>0</v>
      </c>
      <c r="I992" s="109" t="n">
        <f aca="false">$C$10</f>
        <v>4405.7</v>
      </c>
      <c r="J992" s="110" t="n">
        <f aca="false">G992-(H992*I992)</f>
        <v>-338.750000000002</v>
      </c>
    </row>
    <row r="993" s="94" customFormat="true" ht="12.75" hidden="false" customHeight="true" outlineLevel="0" collapsed="false">
      <c r="B993" s="104" t="n">
        <f aca="false">+B992+1</f>
        <v>980</v>
      </c>
      <c r="C993" s="105" t="n">
        <v>1</v>
      </c>
      <c r="D993" s="51" t="n">
        <v>905782546</v>
      </c>
      <c r="E993" s="106" t="s">
        <v>1043</v>
      </c>
      <c r="F993" s="55" t="n">
        <v>3.75</v>
      </c>
      <c r="G993" s="107" t="n">
        <f aca="false">F993+J992</f>
        <v>-335.000000000002</v>
      </c>
      <c r="H993" s="108" t="n">
        <f aca="false">IF(G993&gt;0,ROUND(G993/I993+0.5,0),0)</f>
        <v>0</v>
      </c>
      <c r="I993" s="109" t="n">
        <f aca="false">$C$10</f>
        <v>4405.7</v>
      </c>
      <c r="J993" s="110" t="n">
        <f aca="false">G993-(H993*I993)</f>
        <v>-335.000000000002</v>
      </c>
    </row>
    <row r="994" s="94" customFormat="true" ht="12.75" hidden="false" customHeight="true" outlineLevel="0" collapsed="false">
      <c r="B994" s="104" t="n">
        <f aca="false">+B993+1</f>
        <v>981</v>
      </c>
      <c r="C994" s="105" t="n">
        <v>1</v>
      </c>
      <c r="D994" s="51" t="n">
        <v>926482977001</v>
      </c>
      <c r="E994" s="106" t="s">
        <v>1044</v>
      </c>
      <c r="F994" s="55" t="n">
        <v>0.24</v>
      </c>
      <c r="G994" s="107" t="n">
        <f aca="false">F994+J993</f>
        <v>-334.760000000002</v>
      </c>
      <c r="H994" s="108" t="n">
        <f aca="false">IF(G994&gt;0,ROUND(G994/I994+0.5,0),0)</f>
        <v>0</v>
      </c>
      <c r="I994" s="109" t="n">
        <f aca="false">$C$10</f>
        <v>4405.7</v>
      </c>
      <c r="J994" s="110" t="n">
        <f aca="false">G994-(H994*I994)</f>
        <v>-334.760000000002</v>
      </c>
    </row>
    <row r="995" s="94" customFormat="true" ht="12.75" hidden="false" customHeight="true" outlineLevel="0" collapsed="false">
      <c r="B995" s="104" t="n">
        <f aca="false">+B994+1</f>
        <v>982</v>
      </c>
      <c r="C995" s="105" t="n">
        <v>3</v>
      </c>
      <c r="D995" s="51" t="n">
        <v>914295894</v>
      </c>
      <c r="E995" s="106" t="s">
        <v>1045</v>
      </c>
      <c r="F995" s="55" t="n">
        <v>5.04</v>
      </c>
      <c r="G995" s="107" t="n">
        <f aca="false">F995+J994</f>
        <v>-329.720000000002</v>
      </c>
      <c r="H995" s="108" t="n">
        <f aca="false">IF(G995&gt;0,ROUND(G995/I995+0.5,0),0)</f>
        <v>0</v>
      </c>
      <c r="I995" s="109" t="n">
        <f aca="false">$C$10</f>
        <v>4405.7</v>
      </c>
      <c r="J995" s="110" t="n">
        <f aca="false">G995-(H995*I995)</f>
        <v>-329.720000000002</v>
      </c>
    </row>
    <row r="996" s="94" customFormat="true" ht="12.75" hidden="false" customHeight="true" outlineLevel="0" collapsed="false">
      <c r="B996" s="104" t="n">
        <f aca="false">+B995+1</f>
        <v>983</v>
      </c>
      <c r="C996" s="105" t="n">
        <v>1</v>
      </c>
      <c r="D996" s="51" t="n">
        <v>905166237</v>
      </c>
      <c r="E996" s="106" t="s">
        <v>1046</v>
      </c>
      <c r="F996" s="55" t="n">
        <v>0.43</v>
      </c>
      <c r="G996" s="107" t="n">
        <f aca="false">F996+J995</f>
        <v>-329.290000000002</v>
      </c>
      <c r="H996" s="108" t="n">
        <f aca="false">IF(G996&gt;0,ROUND(G996/I996+0.5,0),0)</f>
        <v>0</v>
      </c>
      <c r="I996" s="109" t="n">
        <f aca="false">$C$10</f>
        <v>4405.7</v>
      </c>
      <c r="J996" s="110" t="n">
        <f aca="false">G996-(H996*I996)</f>
        <v>-329.290000000002</v>
      </c>
    </row>
    <row r="997" s="94" customFormat="true" ht="12.75" hidden="false" customHeight="true" outlineLevel="0" collapsed="false">
      <c r="B997" s="104" t="n">
        <f aca="false">+B996+1</f>
        <v>984</v>
      </c>
      <c r="C997" s="105" t="n">
        <v>1</v>
      </c>
      <c r="D997" s="51" t="n">
        <v>1201818885</v>
      </c>
      <c r="E997" s="106" t="s">
        <v>1047</v>
      </c>
      <c r="F997" s="55" t="n">
        <v>1.88</v>
      </c>
      <c r="G997" s="107" t="n">
        <f aca="false">F997+J996</f>
        <v>-327.410000000002</v>
      </c>
      <c r="H997" s="108" t="n">
        <f aca="false">IF(G997&gt;0,ROUND(G997/I997+0.5,0),0)</f>
        <v>0</v>
      </c>
      <c r="I997" s="109" t="n">
        <f aca="false">$C$10</f>
        <v>4405.7</v>
      </c>
      <c r="J997" s="110" t="n">
        <f aca="false">G997-(H997*I997)</f>
        <v>-327.410000000002</v>
      </c>
    </row>
    <row r="998" s="94" customFormat="true" ht="12.75" hidden="false" customHeight="true" outlineLevel="0" collapsed="false">
      <c r="B998" s="104" t="n">
        <f aca="false">+B997+1</f>
        <v>985</v>
      </c>
      <c r="C998" s="105" t="n">
        <v>1</v>
      </c>
      <c r="D998" s="51" t="n">
        <v>911968253</v>
      </c>
      <c r="E998" s="106" t="s">
        <v>1048</v>
      </c>
      <c r="F998" s="55" t="n">
        <v>2.52</v>
      </c>
      <c r="G998" s="107" t="n">
        <f aca="false">F998+J997</f>
        <v>-324.890000000002</v>
      </c>
      <c r="H998" s="108" t="n">
        <f aca="false">IF(G998&gt;0,ROUND(G998/I998+0.5,0),0)</f>
        <v>0</v>
      </c>
      <c r="I998" s="109" t="n">
        <f aca="false">$C$10</f>
        <v>4405.7</v>
      </c>
      <c r="J998" s="110" t="n">
        <f aca="false">G998-(H998*I998)</f>
        <v>-324.890000000002</v>
      </c>
    </row>
    <row r="999" s="94" customFormat="true" ht="12.75" hidden="false" customHeight="true" outlineLevel="0" collapsed="false">
      <c r="B999" s="104" t="n">
        <f aca="false">+B998+1</f>
        <v>986</v>
      </c>
      <c r="C999" s="105" t="n">
        <v>1</v>
      </c>
      <c r="D999" s="51" t="n">
        <v>941640955</v>
      </c>
      <c r="E999" s="106" t="s">
        <v>1049</v>
      </c>
      <c r="F999" s="55" t="n">
        <v>3.28</v>
      </c>
      <c r="G999" s="107" t="n">
        <f aca="false">F999+J998</f>
        <v>-321.610000000002</v>
      </c>
      <c r="H999" s="108" t="n">
        <f aca="false">IF(G999&gt;0,ROUND(G999/I999+0.5,0),0)</f>
        <v>0</v>
      </c>
      <c r="I999" s="109" t="n">
        <f aca="false">$C$10</f>
        <v>4405.7</v>
      </c>
      <c r="J999" s="110" t="n">
        <f aca="false">G999-(H999*I999)</f>
        <v>-321.610000000002</v>
      </c>
    </row>
    <row r="1000" s="94" customFormat="true" ht="12.75" hidden="false" customHeight="true" outlineLevel="0" collapsed="false">
      <c r="B1000" s="104" t="n">
        <f aca="false">+B999+1</f>
        <v>987</v>
      </c>
      <c r="C1000" s="105" t="n">
        <v>3</v>
      </c>
      <c r="D1000" s="51" t="n">
        <v>941640955001</v>
      </c>
      <c r="E1000" s="106"/>
      <c r="F1000" s="55" t="n">
        <v>5.04</v>
      </c>
      <c r="G1000" s="107" t="n">
        <f aca="false">F1000+J999</f>
        <v>-316.570000000002</v>
      </c>
      <c r="H1000" s="108" t="n">
        <f aca="false">IF(G1000&gt;0,ROUND(G1000/I1000+0.5,0),0)</f>
        <v>0</v>
      </c>
      <c r="I1000" s="109" t="n">
        <f aca="false">$C$10</f>
        <v>4405.7</v>
      </c>
      <c r="J1000" s="110" t="n">
        <f aca="false">G1000-(H1000*I1000)</f>
        <v>-316.570000000002</v>
      </c>
    </row>
    <row r="1001" s="94" customFormat="true" ht="12.75" hidden="false" customHeight="true" outlineLevel="0" collapsed="false">
      <c r="B1001" s="104" t="n">
        <f aca="false">+B1000+1</f>
        <v>988</v>
      </c>
      <c r="C1001" s="105" t="n">
        <v>3</v>
      </c>
      <c r="D1001" s="51" t="n">
        <v>1202643324</v>
      </c>
      <c r="E1001" s="106" t="s">
        <v>1050</v>
      </c>
      <c r="F1001" s="55" t="n">
        <v>3.19</v>
      </c>
      <c r="G1001" s="107" t="n">
        <f aca="false">F1001+J1000</f>
        <v>-313.380000000002</v>
      </c>
      <c r="H1001" s="108" t="n">
        <f aca="false">IF(G1001&gt;0,ROUND(G1001/I1001+0.5,0),0)</f>
        <v>0</v>
      </c>
      <c r="I1001" s="109" t="n">
        <f aca="false">$C$10</f>
        <v>4405.7</v>
      </c>
      <c r="J1001" s="110" t="n">
        <f aca="false">G1001-(H1001*I1001)</f>
        <v>-313.380000000002</v>
      </c>
    </row>
    <row r="1002" s="94" customFormat="true" ht="12.75" hidden="false" customHeight="true" outlineLevel="0" collapsed="false">
      <c r="B1002" s="104" t="n">
        <f aca="false">+B1001+1</f>
        <v>989</v>
      </c>
      <c r="C1002" s="105" t="n">
        <v>3</v>
      </c>
      <c r="D1002" s="51" t="n">
        <v>913697272</v>
      </c>
      <c r="E1002" s="106" t="s">
        <v>1051</v>
      </c>
      <c r="F1002" s="55" t="n">
        <v>2.1</v>
      </c>
      <c r="G1002" s="107" t="n">
        <f aca="false">F1002+J1001</f>
        <v>-311.280000000002</v>
      </c>
      <c r="H1002" s="108" t="n">
        <f aca="false">IF(G1002&gt;0,ROUND(G1002/I1002+0.5,0),0)</f>
        <v>0</v>
      </c>
      <c r="I1002" s="109" t="n">
        <f aca="false">$C$10</f>
        <v>4405.7</v>
      </c>
      <c r="J1002" s="110" t="n">
        <f aca="false">G1002-(H1002*I1002)</f>
        <v>-311.280000000002</v>
      </c>
    </row>
    <row r="1003" s="94" customFormat="true" ht="12.75" hidden="false" customHeight="true" outlineLevel="0" collapsed="false">
      <c r="B1003" s="104" t="n">
        <f aca="false">+B1002+1</f>
        <v>990</v>
      </c>
      <c r="C1003" s="105" t="n">
        <v>3</v>
      </c>
      <c r="D1003" s="51" t="n">
        <v>704040989</v>
      </c>
      <c r="E1003" s="106" t="s">
        <v>1052</v>
      </c>
      <c r="F1003" s="55" t="n">
        <v>5.04</v>
      </c>
      <c r="G1003" s="107" t="n">
        <f aca="false">F1003+J1002</f>
        <v>-306.240000000002</v>
      </c>
      <c r="H1003" s="108" t="n">
        <f aca="false">IF(G1003&gt;0,ROUND(G1003/I1003+0.5,0),0)</f>
        <v>0</v>
      </c>
      <c r="I1003" s="109" t="n">
        <f aca="false">$C$10</f>
        <v>4405.7</v>
      </c>
      <c r="J1003" s="110" t="n">
        <f aca="false">G1003-(H1003*I1003)</f>
        <v>-306.240000000002</v>
      </c>
    </row>
    <row r="1004" s="94" customFormat="true" ht="12.75" hidden="false" customHeight="true" outlineLevel="0" collapsed="false">
      <c r="B1004" s="104" t="n">
        <f aca="false">+B1003+1</f>
        <v>991</v>
      </c>
      <c r="C1004" s="105" t="n">
        <v>1</v>
      </c>
      <c r="D1004" s="51" t="n">
        <v>918456732</v>
      </c>
      <c r="E1004" s="106" t="s">
        <v>1053</v>
      </c>
      <c r="F1004" s="55" t="n">
        <v>1.68</v>
      </c>
      <c r="G1004" s="107" t="n">
        <f aca="false">F1004+J1003</f>
        <v>-304.560000000002</v>
      </c>
      <c r="H1004" s="108" t="n">
        <f aca="false">IF(G1004&gt;0,ROUND(G1004/I1004+0.5,0),0)</f>
        <v>0</v>
      </c>
      <c r="I1004" s="109" t="n">
        <f aca="false">$C$10</f>
        <v>4405.7</v>
      </c>
      <c r="J1004" s="110" t="n">
        <f aca="false">G1004-(H1004*I1004)</f>
        <v>-304.560000000002</v>
      </c>
    </row>
    <row r="1005" s="94" customFormat="true" ht="12.75" hidden="false" customHeight="true" outlineLevel="0" collapsed="false">
      <c r="B1005" s="104" t="n">
        <f aca="false">+B1004+1</f>
        <v>992</v>
      </c>
      <c r="C1005" s="105" t="n">
        <v>2</v>
      </c>
      <c r="D1005" s="51" t="n">
        <v>954472486</v>
      </c>
      <c r="E1005" s="106" t="s">
        <v>1054</v>
      </c>
      <c r="F1005" s="55" t="n">
        <v>1.89</v>
      </c>
      <c r="G1005" s="107" t="n">
        <f aca="false">F1005+J1004</f>
        <v>-302.670000000002</v>
      </c>
      <c r="H1005" s="108" t="n">
        <f aca="false">IF(G1005&gt;0,ROUND(G1005/I1005+0.5,0),0)</f>
        <v>0</v>
      </c>
      <c r="I1005" s="109" t="n">
        <f aca="false">$C$10</f>
        <v>4405.7</v>
      </c>
      <c r="J1005" s="110" t="n">
        <f aca="false">G1005-(H1005*I1005)</f>
        <v>-302.670000000002</v>
      </c>
    </row>
    <row r="1006" s="94" customFormat="true" ht="12.75" hidden="false" customHeight="true" outlineLevel="0" collapsed="false">
      <c r="B1006" s="104" t="n">
        <f aca="false">+B1005+1</f>
        <v>993</v>
      </c>
      <c r="C1006" s="105" t="n">
        <v>1</v>
      </c>
      <c r="D1006" s="51" t="n">
        <v>919287763</v>
      </c>
      <c r="E1006" s="106" t="s">
        <v>1055</v>
      </c>
      <c r="F1006" s="55" t="n">
        <v>0.83</v>
      </c>
      <c r="G1006" s="107" t="n">
        <f aca="false">F1006+J1005</f>
        <v>-301.840000000002</v>
      </c>
      <c r="H1006" s="108" t="n">
        <f aca="false">IF(G1006&gt;0,ROUND(G1006/I1006+0.5,0),0)</f>
        <v>0</v>
      </c>
      <c r="I1006" s="109" t="n">
        <f aca="false">$C$10</f>
        <v>4405.7</v>
      </c>
      <c r="J1006" s="110" t="n">
        <f aca="false">G1006-(H1006*I1006)</f>
        <v>-301.840000000002</v>
      </c>
    </row>
    <row r="1007" s="94" customFormat="true" ht="12.75" hidden="false" customHeight="true" outlineLevel="0" collapsed="false">
      <c r="B1007" s="104" t="n">
        <f aca="false">+B1006+1</f>
        <v>994</v>
      </c>
      <c r="C1007" s="105" t="n">
        <v>2</v>
      </c>
      <c r="D1007" s="51" t="n">
        <v>919156927</v>
      </c>
      <c r="E1007" s="106" t="s">
        <v>1056</v>
      </c>
      <c r="F1007" s="55" t="n">
        <v>3.4</v>
      </c>
      <c r="G1007" s="107" t="n">
        <f aca="false">F1007+J1006</f>
        <v>-298.440000000002</v>
      </c>
      <c r="H1007" s="108" t="n">
        <f aca="false">IF(G1007&gt;0,ROUND(G1007/I1007+0.5,0),0)</f>
        <v>0</v>
      </c>
      <c r="I1007" s="109" t="n">
        <f aca="false">$C$10</f>
        <v>4405.7</v>
      </c>
      <c r="J1007" s="110" t="n">
        <f aca="false">G1007-(H1007*I1007)</f>
        <v>-298.440000000002</v>
      </c>
    </row>
    <row r="1008" s="94" customFormat="true" ht="12.75" hidden="false" customHeight="true" outlineLevel="0" collapsed="false">
      <c r="B1008" s="104" t="n">
        <f aca="false">+B1007+1</f>
        <v>995</v>
      </c>
      <c r="C1008" s="105" t="n">
        <v>3</v>
      </c>
      <c r="D1008" s="51" t="n">
        <v>1312631094</v>
      </c>
      <c r="E1008" s="106" t="s">
        <v>1057</v>
      </c>
      <c r="F1008" s="55" t="n">
        <v>5.06</v>
      </c>
      <c r="G1008" s="107" t="n">
        <f aca="false">F1008+J1007</f>
        <v>-293.380000000002</v>
      </c>
      <c r="H1008" s="108" t="n">
        <f aca="false">IF(G1008&gt;0,ROUND(G1008/I1008+0.5,0),0)</f>
        <v>0</v>
      </c>
      <c r="I1008" s="109" t="n">
        <f aca="false">$C$10</f>
        <v>4405.7</v>
      </c>
      <c r="J1008" s="110" t="n">
        <f aca="false">G1008-(H1008*I1008)</f>
        <v>-293.380000000002</v>
      </c>
    </row>
    <row r="1009" s="94" customFormat="true" ht="12.75" hidden="false" customHeight="true" outlineLevel="0" collapsed="false">
      <c r="B1009" s="104" t="n">
        <f aca="false">+B1008+1</f>
        <v>996</v>
      </c>
      <c r="C1009" s="105" t="n">
        <v>2</v>
      </c>
      <c r="D1009" s="51" t="n">
        <v>1726863093</v>
      </c>
      <c r="E1009" s="106" t="s">
        <v>1058</v>
      </c>
      <c r="F1009" s="55" t="n">
        <v>18.13</v>
      </c>
      <c r="G1009" s="107" t="n">
        <f aca="false">F1009+J1008</f>
        <v>-275.250000000002</v>
      </c>
      <c r="H1009" s="108" t="n">
        <f aca="false">IF(G1009&gt;0,ROUND(G1009/I1009+0.5,0),0)</f>
        <v>0</v>
      </c>
      <c r="I1009" s="109" t="n">
        <f aca="false">$C$10</f>
        <v>4405.7</v>
      </c>
      <c r="J1009" s="110" t="n">
        <f aca="false">G1009-(H1009*I1009)</f>
        <v>-275.250000000002</v>
      </c>
    </row>
    <row r="1010" s="94" customFormat="true" ht="12.75" hidden="false" customHeight="true" outlineLevel="0" collapsed="false">
      <c r="B1010" s="104" t="n">
        <f aca="false">+B1009+1</f>
        <v>997</v>
      </c>
      <c r="C1010" s="105" t="n">
        <v>1</v>
      </c>
      <c r="D1010" s="51" t="n">
        <v>921353553</v>
      </c>
      <c r="E1010" s="106" t="s">
        <v>1059</v>
      </c>
      <c r="F1010" s="55" t="n">
        <v>2.45</v>
      </c>
      <c r="G1010" s="107" t="n">
        <f aca="false">F1010+J1009</f>
        <v>-272.800000000002</v>
      </c>
      <c r="H1010" s="108" t="n">
        <f aca="false">IF(G1010&gt;0,ROUND(G1010/I1010+0.5,0),0)</f>
        <v>0</v>
      </c>
      <c r="I1010" s="109" t="n">
        <f aca="false">$C$10</f>
        <v>4405.7</v>
      </c>
      <c r="J1010" s="110" t="n">
        <f aca="false">G1010-(H1010*I1010)</f>
        <v>-272.800000000002</v>
      </c>
    </row>
    <row r="1011" s="94" customFormat="true" ht="12.75" hidden="false" customHeight="true" outlineLevel="0" collapsed="false">
      <c r="B1011" s="104" t="n">
        <f aca="false">+B1010+1</f>
        <v>998</v>
      </c>
      <c r="C1011" s="105" t="n">
        <v>1</v>
      </c>
      <c r="D1011" s="51" t="n">
        <v>1103749550</v>
      </c>
      <c r="E1011" s="106" t="s">
        <v>1060</v>
      </c>
      <c r="F1011" s="55" t="n">
        <v>5.02</v>
      </c>
      <c r="G1011" s="107" t="n">
        <f aca="false">F1011+J1010</f>
        <v>-267.780000000002</v>
      </c>
      <c r="H1011" s="108" t="n">
        <f aca="false">IF(G1011&gt;0,ROUND(G1011/I1011+0.5,0),0)</f>
        <v>0</v>
      </c>
      <c r="I1011" s="109" t="n">
        <f aca="false">$C$10</f>
        <v>4405.7</v>
      </c>
      <c r="J1011" s="110" t="n">
        <f aca="false">G1011-(H1011*I1011)</f>
        <v>-267.780000000002</v>
      </c>
    </row>
    <row r="1012" s="94" customFormat="true" ht="12.75" hidden="false" customHeight="true" outlineLevel="0" collapsed="false">
      <c r="B1012" s="104" t="n">
        <f aca="false">+B1011+1</f>
        <v>999</v>
      </c>
      <c r="C1012" s="105" t="n">
        <v>2</v>
      </c>
      <c r="D1012" s="51" t="n">
        <v>1756871214</v>
      </c>
      <c r="E1012" s="106" t="s">
        <v>1061</v>
      </c>
      <c r="F1012" s="55" t="n">
        <v>3.39</v>
      </c>
      <c r="G1012" s="107" t="n">
        <f aca="false">F1012+J1011</f>
        <v>-264.390000000002</v>
      </c>
      <c r="H1012" s="108" t="n">
        <f aca="false">IF(G1012&gt;0,ROUND(G1012/I1012+0.5,0),0)</f>
        <v>0</v>
      </c>
      <c r="I1012" s="109" t="n">
        <f aca="false">$C$10</f>
        <v>4405.7</v>
      </c>
      <c r="J1012" s="110" t="n">
        <f aca="false">G1012-(H1012*I1012)</f>
        <v>-264.390000000002</v>
      </c>
    </row>
    <row r="1013" s="94" customFormat="true" ht="12.75" hidden="false" customHeight="true" outlineLevel="0" collapsed="false">
      <c r="B1013" s="104" t="n">
        <f aca="false">+B1012+1</f>
        <v>1000</v>
      </c>
      <c r="C1013" s="105" t="n">
        <v>1</v>
      </c>
      <c r="D1013" s="51" t="n">
        <v>915770200</v>
      </c>
      <c r="E1013" s="106" t="s">
        <v>1062</v>
      </c>
      <c r="F1013" s="55" t="n">
        <v>7.34</v>
      </c>
      <c r="G1013" s="107" t="n">
        <f aca="false">F1013+J1012</f>
        <v>-257.050000000002</v>
      </c>
      <c r="H1013" s="108" t="n">
        <f aca="false">IF(G1013&gt;0,ROUND(G1013/I1013+0.5,0),0)</f>
        <v>0</v>
      </c>
      <c r="I1013" s="109" t="n">
        <f aca="false">$C$10</f>
        <v>4405.7</v>
      </c>
      <c r="J1013" s="110" t="n">
        <f aca="false">G1013-(H1013*I1013)</f>
        <v>-257.050000000002</v>
      </c>
    </row>
    <row r="1014" s="94" customFormat="true" ht="12.75" hidden="false" customHeight="true" outlineLevel="0" collapsed="false">
      <c r="B1014" s="104" t="n">
        <f aca="false">+B1013+1</f>
        <v>1001</v>
      </c>
      <c r="C1014" s="105" t="n">
        <v>1</v>
      </c>
      <c r="D1014" s="51" t="n">
        <v>922426069</v>
      </c>
      <c r="E1014" s="106" t="s">
        <v>1063</v>
      </c>
      <c r="F1014" s="55" t="n">
        <v>3.05</v>
      </c>
      <c r="G1014" s="107" t="n">
        <f aca="false">F1014+J1013</f>
        <v>-254.000000000002</v>
      </c>
      <c r="H1014" s="108" t="n">
        <f aca="false">IF(G1014&gt;0,ROUND(G1014/I1014+0.5,0),0)</f>
        <v>0</v>
      </c>
      <c r="I1014" s="109" t="n">
        <f aca="false">$C$10</f>
        <v>4405.7</v>
      </c>
      <c r="J1014" s="110" t="n">
        <f aca="false">G1014-(H1014*I1014)</f>
        <v>-254.000000000002</v>
      </c>
    </row>
    <row r="1015" s="94" customFormat="true" ht="12.75" hidden="false" customHeight="true" outlineLevel="0" collapsed="false">
      <c r="B1015" s="104" t="n">
        <f aca="false">+B1014+1</f>
        <v>1002</v>
      </c>
      <c r="C1015" s="105" t="n">
        <v>1</v>
      </c>
      <c r="D1015" s="51" t="n">
        <v>910311992</v>
      </c>
      <c r="E1015" s="106" t="s">
        <v>1064</v>
      </c>
      <c r="F1015" s="55" t="n">
        <v>2.02</v>
      </c>
      <c r="G1015" s="107" t="n">
        <f aca="false">F1015+J1014</f>
        <v>-251.980000000002</v>
      </c>
      <c r="H1015" s="108" t="n">
        <f aca="false">IF(G1015&gt;0,ROUND(G1015/I1015+0.5,0),0)</f>
        <v>0</v>
      </c>
      <c r="I1015" s="109" t="n">
        <f aca="false">$C$10</f>
        <v>4405.7</v>
      </c>
      <c r="J1015" s="110" t="n">
        <f aca="false">G1015-(H1015*I1015)</f>
        <v>-251.980000000002</v>
      </c>
    </row>
    <row r="1016" s="94" customFormat="true" ht="12.75" hidden="false" customHeight="true" outlineLevel="0" collapsed="false">
      <c r="B1016" s="104" t="n">
        <f aca="false">+B1015+1</f>
        <v>1003</v>
      </c>
      <c r="C1016" s="105" t="n">
        <v>1</v>
      </c>
      <c r="D1016" s="51" t="n">
        <v>955221940</v>
      </c>
      <c r="E1016" s="106" t="s">
        <v>1065</v>
      </c>
      <c r="F1016" s="55" t="n">
        <v>0.52</v>
      </c>
      <c r="G1016" s="107" t="n">
        <f aca="false">F1016+J1015</f>
        <v>-251.460000000002</v>
      </c>
      <c r="H1016" s="108" t="n">
        <f aca="false">IF(G1016&gt;0,ROUND(G1016/I1016+0.5,0),0)</f>
        <v>0</v>
      </c>
      <c r="I1016" s="109" t="n">
        <f aca="false">$C$10</f>
        <v>4405.7</v>
      </c>
      <c r="J1016" s="110" t="n">
        <f aca="false">G1016-(H1016*I1016)</f>
        <v>-251.460000000002</v>
      </c>
    </row>
    <row r="1017" s="94" customFormat="true" ht="12.75" hidden="false" customHeight="true" outlineLevel="0" collapsed="false">
      <c r="B1017" s="104" t="n">
        <f aca="false">+B1016+1</f>
        <v>1004</v>
      </c>
      <c r="C1017" s="105" t="n">
        <v>3</v>
      </c>
      <c r="D1017" s="51" t="n">
        <v>201563822</v>
      </c>
      <c r="E1017" s="106" t="s">
        <v>1066</v>
      </c>
      <c r="F1017" s="55" t="n">
        <v>5.04</v>
      </c>
      <c r="G1017" s="107" t="n">
        <f aca="false">F1017+J1016</f>
        <v>-246.420000000002</v>
      </c>
      <c r="H1017" s="108" t="n">
        <f aca="false">IF(G1017&gt;0,ROUND(G1017/I1017+0.5,0),0)</f>
        <v>0</v>
      </c>
      <c r="I1017" s="109" t="n">
        <f aca="false">$C$10</f>
        <v>4405.7</v>
      </c>
      <c r="J1017" s="110" t="n">
        <f aca="false">G1017-(H1017*I1017)</f>
        <v>-246.420000000002</v>
      </c>
    </row>
    <row r="1018" s="94" customFormat="true" ht="12.75" hidden="false" customHeight="true" outlineLevel="0" collapsed="false">
      <c r="B1018" s="104" t="n">
        <f aca="false">+B1017+1</f>
        <v>1005</v>
      </c>
      <c r="C1018" s="105" t="n">
        <v>1</v>
      </c>
      <c r="D1018" s="51" t="n">
        <v>912216728</v>
      </c>
      <c r="E1018" s="106" t="s">
        <v>1067</v>
      </c>
      <c r="F1018" s="55" t="n">
        <v>2.41</v>
      </c>
      <c r="G1018" s="107" t="n">
        <f aca="false">F1018+J1017</f>
        <v>-244.010000000002</v>
      </c>
      <c r="H1018" s="108" t="n">
        <f aca="false">IF(G1018&gt;0,ROUND(G1018/I1018+0.5,0),0)</f>
        <v>0</v>
      </c>
      <c r="I1018" s="109" t="n">
        <f aca="false">$C$10</f>
        <v>4405.7</v>
      </c>
      <c r="J1018" s="110" t="n">
        <f aca="false">G1018-(H1018*I1018)</f>
        <v>-244.010000000002</v>
      </c>
    </row>
    <row r="1019" s="94" customFormat="true" ht="12.75" hidden="false" customHeight="true" outlineLevel="0" collapsed="false">
      <c r="B1019" s="104" t="n">
        <f aca="false">+B1018+1</f>
        <v>1006</v>
      </c>
      <c r="C1019" s="105" t="n">
        <v>1</v>
      </c>
      <c r="D1019" s="51" t="n">
        <v>920319316</v>
      </c>
      <c r="E1019" s="106" t="s">
        <v>1068</v>
      </c>
      <c r="F1019" s="55" t="n">
        <v>1.68</v>
      </c>
      <c r="G1019" s="107" t="n">
        <f aca="false">F1019+J1018</f>
        <v>-242.330000000002</v>
      </c>
      <c r="H1019" s="108" t="n">
        <f aca="false">IF(G1019&gt;0,ROUND(G1019/I1019+0.5,0),0)</f>
        <v>0</v>
      </c>
      <c r="I1019" s="109" t="n">
        <f aca="false">$C$10</f>
        <v>4405.7</v>
      </c>
      <c r="J1019" s="110" t="n">
        <f aca="false">G1019-(H1019*I1019)</f>
        <v>-242.330000000002</v>
      </c>
    </row>
    <row r="1020" s="94" customFormat="true" ht="12.75" hidden="false" customHeight="true" outlineLevel="0" collapsed="false">
      <c r="B1020" s="104" t="n">
        <f aca="false">+B1019+1</f>
        <v>1007</v>
      </c>
      <c r="C1020" s="105" t="n">
        <v>1</v>
      </c>
      <c r="D1020" s="51" t="n">
        <v>1303393118</v>
      </c>
      <c r="E1020" s="106" t="s">
        <v>1069</v>
      </c>
      <c r="F1020" s="55" t="n">
        <v>8.38</v>
      </c>
      <c r="G1020" s="107" t="n">
        <f aca="false">F1020+J1019</f>
        <v>-233.950000000002</v>
      </c>
      <c r="H1020" s="108" t="n">
        <f aca="false">IF(G1020&gt;0,ROUND(G1020/I1020+0.5,0),0)</f>
        <v>0</v>
      </c>
      <c r="I1020" s="109" t="n">
        <f aca="false">$C$10</f>
        <v>4405.7</v>
      </c>
      <c r="J1020" s="110" t="n">
        <f aca="false">G1020-(H1020*I1020)</f>
        <v>-233.950000000002</v>
      </c>
    </row>
    <row r="1021" s="94" customFormat="true" ht="12.75" hidden="false" customHeight="true" outlineLevel="0" collapsed="false">
      <c r="B1021" s="104" t="n">
        <f aca="false">+B1020+1</f>
        <v>1008</v>
      </c>
      <c r="C1021" s="105" t="n">
        <v>1</v>
      </c>
      <c r="D1021" s="51" t="n">
        <v>919212837</v>
      </c>
      <c r="E1021" s="106" t="s">
        <v>1070</v>
      </c>
      <c r="F1021" s="55" t="n">
        <v>10.63</v>
      </c>
      <c r="G1021" s="107" t="n">
        <f aca="false">F1021+J1020</f>
        <v>-223.320000000002</v>
      </c>
      <c r="H1021" s="108" t="n">
        <f aca="false">IF(G1021&gt;0,ROUND(G1021/I1021+0.5,0),0)</f>
        <v>0</v>
      </c>
      <c r="I1021" s="109" t="n">
        <f aca="false">$C$10</f>
        <v>4405.7</v>
      </c>
      <c r="J1021" s="110" t="n">
        <f aca="false">G1021-(H1021*I1021)</f>
        <v>-223.320000000002</v>
      </c>
    </row>
    <row r="1022" s="94" customFormat="true" ht="12.75" hidden="false" customHeight="true" outlineLevel="0" collapsed="false">
      <c r="B1022" s="104" t="n">
        <f aca="false">+B1021+1</f>
        <v>1009</v>
      </c>
      <c r="C1022" s="105" t="n">
        <v>1</v>
      </c>
      <c r="D1022" s="51" t="n">
        <v>915513287</v>
      </c>
      <c r="E1022" s="106" t="s">
        <v>1071</v>
      </c>
      <c r="F1022" s="55" t="n">
        <v>1.68</v>
      </c>
      <c r="G1022" s="107" t="n">
        <f aca="false">F1022+J1021</f>
        <v>-221.640000000002</v>
      </c>
      <c r="H1022" s="108" t="n">
        <f aca="false">IF(G1022&gt;0,ROUND(G1022/I1022+0.5,0),0)</f>
        <v>0</v>
      </c>
      <c r="I1022" s="109" t="n">
        <f aca="false">$C$10</f>
        <v>4405.7</v>
      </c>
      <c r="J1022" s="110" t="n">
        <f aca="false">G1022-(H1022*I1022)</f>
        <v>-221.640000000002</v>
      </c>
    </row>
    <row r="1023" s="94" customFormat="true" ht="12.75" hidden="false" customHeight="true" outlineLevel="0" collapsed="false">
      <c r="B1023" s="104" t="n">
        <f aca="false">+B1022+1</f>
        <v>1010</v>
      </c>
      <c r="C1023" s="105" t="n">
        <v>2</v>
      </c>
      <c r="D1023" s="51" t="n">
        <v>1720669785</v>
      </c>
      <c r="E1023" s="106" t="s">
        <v>1072</v>
      </c>
      <c r="F1023" s="55" t="n">
        <v>16.76</v>
      </c>
      <c r="G1023" s="107" t="n">
        <f aca="false">F1023+J1022</f>
        <v>-204.880000000002</v>
      </c>
      <c r="H1023" s="108" t="n">
        <f aca="false">IF(G1023&gt;0,ROUND(G1023/I1023+0.5,0),0)</f>
        <v>0</v>
      </c>
      <c r="I1023" s="109" t="n">
        <f aca="false">$C$10</f>
        <v>4405.7</v>
      </c>
      <c r="J1023" s="110" t="n">
        <f aca="false">G1023-(H1023*I1023)</f>
        <v>-204.880000000002</v>
      </c>
    </row>
    <row r="1024" s="94" customFormat="true" ht="12.75" hidden="false" customHeight="true" outlineLevel="0" collapsed="false">
      <c r="B1024" s="104" t="n">
        <f aca="false">+B1023+1</f>
        <v>1011</v>
      </c>
      <c r="C1024" s="105" t="n">
        <v>2</v>
      </c>
      <c r="D1024" s="51" t="n">
        <v>903850816</v>
      </c>
      <c r="E1024" s="106" t="s">
        <v>1073</v>
      </c>
      <c r="F1024" s="55" t="n">
        <v>1.68</v>
      </c>
      <c r="G1024" s="107" t="n">
        <f aca="false">F1024+J1023</f>
        <v>-203.200000000002</v>
      </c>
      <c r="H1024" s="108" t="n">
        <f aca="false">IF(G1024&gt;0,ROUND(G1024/I1024+0.5,0),0)</f>
        <v>0</v>
      </c>
      <c r="I1024" s="109" t="n">
        <f aca="false">$C$10</f>
        <v>4405.7</v>
      </c>
      <c r="J1024" s="110" t="n">
        <f aca="false">G1024-(H1024*I1024)</f>
        <v>-203.200000000002</v>
      </c>
    </row>
    <row r="1025" s="94" customFormat="true" ht="12.75" hidden="false" customHeight="true" outlineLevel="0" collapsed="false">
      <c r="B1025" s="104" t="n">
        <f aca="false">+B1024+1</f>
        <v>1012</v>
      </c>
      <c r="C1025" s="105" t="n">
        <v>1</v>
      </c>
      <c r="D1025" s="51" t="n">
        <v>1103208219</v>
      </c>
      <c r="E1025" s="106" t="s">
        <v>1074</v>
      </c>
      <c r="F1025" s="55" t="n">
        <v>2.39</v>
      </c>
      <c r="G1025" s="107" t="n">
        <f aca="false">F1025+J1024</f>
        <v>-200.810000000002</v>
      </c>
      <c r="H1025" s="108" t="n">
        <f aca="false">IF(G1025&gt;0,ROUND(G1025/I1025+0.5,0),0)</f>
        <v>0</v>
      </c>
      <c r="I1025" s="109" t="n">
        <f aca="false">$C$10</f>
        <v>4405.7</v>
      </c>
      <c r="J1025" s="110" t="n">
        <f aca="false">G1025-(H1025*I1025)</f>
        <v>-200.810000000002</v>
      </c>
    </row>
    <row r="1026" s="94" customFormat="true" ht="12.75" hidden="false" customHeight="true" outlineLevel="0" collapsed="false">
      <c r="B1026" s="104" t="n">
        <f aca="false">+B1025+1</f>
        <v>1013</v>
      </c>
      <c r="C1026" s="105" t="n">
        <v>3</v>
      </c>
      <c r="D1026" s="51" t="n">
        <v>1309913901</v>
      </c>
      <c r="E1026" s="106" t="s">
        <v>1075</v>
      </c>
      <c r="F1026" s="55" t="n">
        <v>12.3</v>
      </c>
      <c r="G1026" s="107" t="n">
        <f aca="false">F1026+J1025</f>
        <v>-188.510000000002</v>
      </c>
      <c r="H1026" s="108" t="n">
        <f aca="false">IF(G1026&gt;0,ROUND(G1026/I1026+0.5,0),0)</f>
        <v>0</v>
      </c>
      <c r="I1026" s="109" t="n">
        <f aca="false">$C$10</f>
        <v>4405.7</v>
      </c>
      <c r="J1026" s="110" t="n">
        <f aca="false">G1026-(H1026*I1026)</f>
        <v>-188.510000000002</v>
      </c>
    </row>
    <row r="1027" s="94" customFormat="true" ht="12.75" hidden="false" customHeight="true" outlineLevel="0" collapsed="false">
      <c r="B1027" s="104" t="n">
        <f aca="false">+B1026+1</f>
        <v>1014</v>
      </c>
      <c r="C1027" s="105" t="n">
        <v>1</v>
      </c>
      <c r="D1027" s="51" t="n">
        <v>950615690</v>
      </c>
      <c r="E1027" s="106" t="s">
        <v>1076</v>
      </c>
      <c r="F1027" s="55" t="n">
        <v>3.94</v>
      </c>
      <c r="G1027" s="107" t="n">
        <f aca="false">F1027+J1026</f>
        <v>-184.570000000002</v>
      </c>
      <c r="H1027" s="108" t="n">
        <f aca="false">IF(G1027&gt;0,ROUND(G1027/I1027+0.5,0),0)</f>
        <v>0</v>
      </c>
      <c r="I1027" s="109" t="n">
        <f aca="false">$C$10</f>
        <v>4405.7</v>
      </c>
      <c r="J1027" s="110" t="n">
        <f aca="false">G1027-(H1027*I1027)</f>
        <v>-184.570000000002</v>
      </c>
    </row>
    <row r="1028" s="94" customFormat="true" ht="12.75" hidden="false" customHeight="true" outlineLevel="0" collapsed="false">
      <c r="B1028" s="104" t="n">
        <f aca="false">+B1027+1</f>
        <v>1015</v>
      </c>
      <c r="C1028" s="105" t="n">
        <v>2</v>
      </c>
      <c r="D1028" s="51" t="n">
        <v>919598342</v>
      </c>
      <c r="E1028" s="106" t="s">
        <v>1077</v>
      </c>
      <c r="F1028" s="55" t="n">
        <v>3.57</v>
      </c>
      <c r="G1028" s="107" t="n">
        <f aca="false">F1028+J1027</f>
        <v>-181.000000000002</v>
      </c>
      <c r="H1028" s="108" t="n">
        <f aca="false">IF(G1028&gt;0,ROUND(G1028/I1028+0.5,0),0)</f>
        <v>0</v>
      </c>
      <c r="I1028" s="109" t="n">
        <f aca="false">$C$10</f>
        <v>4405.7</v>
      </c>
      <c r="J1028" s="110" t="n">
        <f aca="false">G1028-(H1028*I1028)</f>
        <v>-181.000000000002</v>
      </c>
    </row>
    <row r="1029" s="94" customFormat="true" ht="12.75" hidden="false" customHeight="true" outlineLevel="0" collapsed="false">
      <c r="B1029" s="104" t="n">
        <f aca="false">+B1028+1</f>
        <v>1016</v>
      </c>
      <c r="C1029" s="105" t="n">
        <v>3</v>
      </c>
      <c r="D1029" s="51" t="n">
        <v>918343419</v>
      </c>
      <c r="E1029" s="106" t="s">
        <v>1078</v>
      </c>
      <c r="F1029" s="55" t="n">
        <v>11.11</v>
      </c>
      <c r="G1029" s="107" t="n">
        <f aca="false">F1029+J1028</f>
        <v>-169.890000000002</v>
      </c>
      <c r="H1029" s="108" t="n">
        <f aca="false">IF(G1029&gt;0,ROUND(G1029/I1029+0.5,0),0)</f>
        <v>0</v>
      </c>
      <c r="I1029" s="109" t="n">
        <f aca="false">$C$10</f>
        <v>4405.7</v>
      </c>
      <c r="J1029" s="110" t="n">
        <f aca="false">G1029-(H1029*I1029)</f>
        <v>-169.890000000002</v>
      </c>
    </row>
    <row r="1030" s="94" customFormat="true" ht="12.75" hidden="false" customHeight="true" outlineLevel="0" collapsed="false">
      <c r="B1030" s="104" t="n">
        <f aca="false">+B1029+1</f>
        <v>1017</v>
      </c>
      <c r="C1030" s="105" t="n">
        <v>1</v>
      </c>
      <c r="D1030" s="51" t="n">
        <v>913431466</v>
      </c>
      <c r="E1030" s="106" t="s">
        <v>1079</v>
      </c>
      <c r="F1030" s="55" t="n">
        <v>7.82</v>
      </c>
      <c r="G1030" s="107" t="n">
        <f aca="false">F1030+J1029</f>
        <v>-162.070000000002</v>
      </c>
      <c r="H1030" s="108" t="n">
        <f aca="false">IF(G1030&gt;0,ROUND(G1030/I1030+0.5,0),0)</f>
        <v>0</v>
      </c>
      <c r="I1030" s="109" t="n">
        <f aca="false">$C$10</f>
        <v>4405.7</v>
      </c>
      <c r="J1030" s="110" t="n">
        <f aca="false">G1030-(H1030*I1030)</f>
        <v>-162.070000000002</v>
      </c>
    </row>
    <row r="1031" s="94" customFormat="true" ht="12.75" hidden="false" customHeight="true" outlineLevel="0" collapsed="false">
      <c r="B1031" s="104" t="n">
        <f aca="false">+B1030+1</f>
        <v>1018</v>
      </c>
      <c r="C1031" s="105" t="n">
        <v>3</v>
      </c>
      <c r="D1031" s="51" t="n">
        <v>910962851</v>
      </c>
      <c r="E1031" s="106" t="s">
        <v>1080</v>
      </c>
      <c r="F1031" s="55" t="n">
        <v>5.04</v>
      </c>
      <c r="G1031" s="107" t="n">
        <f aca="false">F1031+J1030</f>
        <v>-157.030000000002</v>
      </c>
      <c r="H1031" s="108" t="n">
        <f aca="false">IF(G1031&gt;0,ROUND(G1031/I1031+0.5,0),0)</f>
        <v>0</v>
      </c>
      <c r="I1031" s="109" t="n">
        <f aca="false">$C$10</f>
        <v>4405.7</v>
      </c>
      <c r="J1031" s="110" t="n">
        <f aca="false">G1031-(H1031*I1031)</f>
        <v>-157.030000000002</v>
      </c>
    </row>
    <row r="1032" s="94" customFormat="true" ht="12.75" hidden="false" customHeight="true" outlineLevel="0" collapsed="false">
      <c r="B1032" s="104" t="n">
        <f aca="false">+B1031+1</f>
        <v>1019</v>
      </c>
      <c r="C1032" s="105" t="n">
        <v>1</v>
      </c>
      <c r="D1032" s="51" t="n">
        <v>912991601</v>
      </c>
      <c r="E1032" s="106" t="s">
        <v>1081</v>
      </c>
      <c r="F1032" s="55" t="n">
        <v>7.36</v>
      </c>
      <c r="G1032" s="107" t="n">
        <f aca="false">F1032+J1031</f>
        <v>-149.670000000002</v>
      </c>
      <c r="H1032" s="108" t="n">
        <f aca="false">IF(G1032&gt;0,ROUND(G1032/I1032+0.5,0),0)</f>
        <v>0</v>
      </c>
      <c r="I1032" s="109" t="n">
        <f aca="false">$C$10</f>
        <v>4405.7</v>
      </c>
      <c r="J1032" s="110" t="n">
        <f aca="false">G1032-(H1032*I1032)</f>
        <v>-149.670000000002</v>
      </c>
    </row>
    <row r="1033" s="94" customFormat="true" ht="12.75" hidden="false" customHeight="true" outlineLevel="0" collapsed="false">
      <c r="B1033" s="104" t="n">
        <f aca="false">+B1032+1</f>
        <v>1020</v>
      </c>
      <c r="C1033" s="105" t="n">
        <v>1</v>
      </c>
      <c r="D1033" s="51" t="n">
        <v>909394959</v>
      </c>
      <c r="E1033" s="106" t="s">
        <v>1082</v>
      </c>
      <c r="F1033" s="55" t="n">
        <v>17.9</v>
      </c>
      <c r="G1033" s="107" t="n">
        <f aca="false">F1033+J1032</f>
        <v>-131.770000000002</v>
      </c>
      <c r="H1033" s="108" t="n">
        <f aca="false">IF(G1033&gt;0,ROUND(G1033/I1033+0.5,0),0)</f>
        <v>0</v>
      </c>
      <c r="I1033" s="109" t="n">
        <f aca="false">$C$10</f>
        <v>4405.7</v>
      </c>
      <c r="J1033" s="110" t="n">
        <f aca="false">G1033-(H1033*I1033)</f>
        <v>-131.770000000002</v>
      </c>
    </row>
    <row r="1034" s="94" customFormat="true" ht="12.75" hidden="false" customHeight="true" outlineLevel="0" collapsed="false">
      <c r="B1034" s="104" t="n">
        <f aca="false">+B1033+1</f>
        <v>1021</v>
      </c>
      <c r="C1034" s="105" t="n">
        <v>3</v>
      </c>
      <c r="D1034" s="51" t="n">
        <v>923707871</v>
      </c>
      <c r="E1034" s="106" t="s">
        <v>1083</v>
      </c>
      <c r="F1034" s="55" t="n">
        <v>5.04</v>
      </c>
      <c r="G1034" s="107" t="n">
        <f aca="false">F1034+J1033</f>
        <v>-126.730000000002</v>
      </c>
      <c r="H1034" s="108" t="n">
        <f aca="false">IF(G1034&gt;0,ROUND(G1034/I1034+0.5,0),0)</f>
        <v>0</v>
      </c>
      <c r="I1034" s="109" t="n">
        <f aca="false">$C$10</f>
        <v>4405.7</v>
      </c>
      <c r="J1034" s="110" t="n">
        <f aca="false">G1034-(H1034*I1034)</f>
        <v>-126.730000000002</v>
      </c>
    </row>
    <row r="1035" s="94" customFormat="true" ht="12.75" hidden="false" customHeight="true" outlineLevel="0" collapsed="false">
      <c r="B1035" s="104" t="n">
        <f aca="false">+B1034+1</f>
        <v>1022</v>
      </c>
      <c r="C1035" s="105" t="n">
        <v>1</v>
      </c>
      <c r="D1035" s="51" t="n">
        <v>909690273</v>
      </c>
      <c r="E1035" s="106" t="s">
        <v>1084</v>
      </c>
      <c r="F1035" s="55" t="n">
        <v>8.38</v>
      </c>
      <c r="G1035" s="107" t="n">
        <f aca="false">F1035+J1034</f>
        <v>-118.350000000002</v>
      </c>
      <c r="H1035" s="108" t="n">
        <f aca="false">IF(G1035&gt;0,ROUND(G1035/I1035+0.5,0),0)</f>
        <v>0</v>
      </c>
      <c r="I1035" s="109" t="n">
        <f aca="false">$C$10</f>
        <v>4405.7</v>
      </c>
      <c r="J1035" s="110" t="n">
        <f aca="false">G1035-(H1035*I1035)</f>
        <v>-118.350000000002</v>
      </c>
    </row>
    <row r="1036" s="94" customFormat="true" ht="12.75" hidden="false" customHeight="true" outlineLevel="0" collapsed="false">
      <c r="B1036" s="104" t="n">
        <f aca="false">+B1035+1</f>
        <v>1023</v>
      </c>
      <c r="C1036" s="105" t="n">
        <v>1</v>
      </c>
      <c r="D1036" s="51" t="n">
        <v>993051438001</v>
      </c>
      <c r="E1036" s="106" t="s">
        <v>1085</v>
      </c>
      <c r="F1036" s="55" t="n">
        <v>9.81</v>
      </c>
      <c r="G1036" s="107" t="n">
        <f aca="false">F1036+J1035</f>
        <v>-108.540000000002</v>
      </c>
      <c r="H1036" s="108" t="n">
        <f aca="false">IF(G1036&gt;0,ROUND(G1036/I1036+0.5,0),0)</f>
        <v>0</v>
      </c>
      <c r="I1036" s="109" t="n">
        <f aca="false">$C$10</f>
        <v>4405.7</v>
      </c>
      <c r="J1036" s="110" t="n">
        <f aca="false">G1036-(H1036*I1036)</f>
        <v>-108.540000000002</v>
      </c>
    </row>
    <row r="1037" s="94" customFormat="true" ht="12.75" hidden="false" customHeight="true" outlineLevel="0" collapsed="false">
      <c r="B1037" s="104" t="n">
        <f aca="false">+B1036+1</f>
        <v>1024</v>
      </c>
      <c r="C1037" s="105" t="n">
        <v>1</v>
      </c>
      <c r="D1037" s="51" t="n">
        <v>908593635</v>
      </c>
      <c r="E1037" s="106" t="s">
        <v>1086</v>
      </c>
      <c r="F1037" s="55" t="n">
        <v>1.68</v>
      </c>
      <c r="G1037" s="107" t="n">
        <f aca="false">F1037+J1036</f>
        <v>-106.860000000002</v>
      </c>
      <c r="H1037" s="108" t="n">
        <f aca="false">IF(G1037&gt;0,ROUND(G1037/I1037+0.5,0),0)</f>
        <v>0</v>
      </c>
      <c r="I1037" s="109" t="n">
        <f aca="false">$C$10</f>
        <v>4405.7</v>
      </c>
      <c r="J1037" s="110" t="n">
        <f aca="false">G1037-(H1037*I1037)</f>
        <v>-106.860000000002</v>
      </c>
    </row>
    <row r="1038" s="94" customFormat="true" ht="12.75" hidden="false" customHeight="true" outlineLevel="0" collapsed="false">
      <c r="B1038" s="104" t="n">
        <f aca="false">+B1037+1</f>
        <v>1025</v>
      </c>
      <c r="C1038" s="105" t="n">
        <v>1</v>
      </c>
      <c r="D1038" s="51" t="n">
        <v>791717361001</v>
      </c>
      <c r="E1038" s="106" t="s">
        <v>1087</v>
      </c>
      <c r="F1038" s="55" t="n">
        <v>26.15</v>
      </c>
      <c r="G1038" s="107" t="n">
        <f aca="false">F1038+J1037</f>
        <v>-80.7100000000021</v>
      </c>
      <c r="H1038" s="108" t="n">
        <f aca="false">IF(G1038&gt;0,ROUND(G1038/I1038+0.5,0),0)</f>
        <v>0</v>
      </c>
      <c r="I1038" s="109" t="n">
        <f aca="false">$C$10</f>
        <v>4405.7</v>
      </c>
      <c r="J1038" s="110" t="n">
        <f aca="false">G1038-(H1038*I1038)</f>
        <v>-80.7100000000021</v>
      </c>
    </row>
    <row r="1039" s="94" customFormat="true" ht="12.75" hidden="false" customHeight="true" outlineLevel="0" collapsed="false">
      <c r="B1039" s="104" t="n">
        <f aca="false">+B1038+1</f>
        <v>1026</v>
      </c>
      <c r="C1039" s="105" t="n">
        <v>3</v>
      </c>
      <c r="D1039" s="51" t="n">
        <v>1750060954</v>
      </c>
      <c r="E1039" s="106" t="s">
        <v>1088</v>
      </c>
      <c r="F1039" s="55" t="n">
        <v>5.1</v>
      </c>
      <c r="G1039" s="107" t="n">
        <f aca="false">F1039+J1038</f>
        <v>-75.6100000000022</v>
      </c>
      <c r="H1039" s="108" t="n">
        <f aca="false">IF(G1039&gt;0,ROUND(G1039/I1039+0.5,0),0)</f>
        <v>0</v>
      </c>
      <c r="I1039" s="109" t="n">
        <f aca="false">$C$10</f>
        <v>4405.7</v>
      </c>
      <c r="J1039" s="110" t="n">
        <f aca="false">G1039-(H1039*I1039)</f>
        <v>-75.6100000000022</v>
      </c>
    </row>
    <row r="1040" s="94" customFormat="true" ht="12.75" hidden="false" customHeight="true" outlineLevel="0" collapsed="false">
      <c r="B1040" s="104" t="n">
        <f aca="false">+B1039+1</f>
        <v>1027</v>
      </c>
      <c r="C1040" s="105" t="n">
        <v>3</v>
      </c>
      <c r="D1040" s="51" t="n">
        <v>915828966</v>
      </c>
      <c r="E1040" s="106" t="s">
        <v>1089</v>
      </c>
      <c r="F1040" s="55" t="n">
        <v>5.27</v>
      </c>
      <c r="G1040" s="107" t="n">
        <f aca="false">F1040+J1039</f>
        <v>-70.3400000000022</v>
      </c>
      <c r="H1040" s="108" t="n">
        <f aca="false">IF(G1040&gt;0,ROUND(G1040/I1040+0.5,0),0)</f>
        <v>0</v>
      </c>
      <c r="I1040" s="109" t="n">
        <f aca="false">$C$10</f>
        <v>4405.7</v>
      </c>
      <c r="J1040" s="110" t="n">
        <f aca="false">G1040-(H1040*I1040)</f>
        <v>-70.3400000000022</v>
      </c>
    </row>
    <row r="1041" s="94" customFormat="true" ht="12.75" hidden="false" customHeight="true" outlineLevel="0" collapsed="false">
      <c r="B1041" s="104" t="n">
        <f aca="false">+B1040+1</f>
        <v>1028</v>
      </c>
      <c r="C1041" s="105" t="n">
        <v>1</v>
      </c>
      <c r="D1041" s="51" t="n">
        <v>905653994</v>
      </c>
      <c r="E1041" s="106" t="s">
        <v>1090</v>
      </c>
      <c r="F1041" s="55" t="n">
        <v>0.8</v>
      </c>
      <c r="G1041" s="107" t="n">
        <f aca="false">F1041+J1040</f>
        <v>-69.5400000000022</v>
      </c>
      <c r="H1041" s="108" t="n">
        <f aca="false">IF(G1041&gt;0,ROUND(G1041/I1041+0.5,0),0)</f>
        <v>0</v>
      </c>
      <c r="I1041" s="109" t="n">
        <f aca="false">$C$10</f>
        <v>4405.7</v>
      </c>
      <c r="J1041" s="110" t="n">
        <f aca="false">G1041-(H1041*I1041)</f>
        <v>-69.5400000000022</v>
      </c>
    </row>
    <row r="1042" s="94" customFormat="true" ht="12.75" hidden="false" customHeight="true" outlineLevel="0" collapsed="false">
      <c r="B1042" s="104" t="n">
        <f aca="false">+B1041+1</f>
        <v>1029</v>
      </c>
      <c r="C1042" s="105" t="n">
        <v>3</v>
      </c>
      <c r="D1042" s="51" t="n">
        <v>931094148</v>
      </c>
      <c r="E1042" s="106" t="s">
        <v>1091</v>
      </c>
      <c r="F1042" s="55" t="n">
        <v>7.83</v>
      </c>
      <c r="G1042" s="107" t="n">
        <f aca="false">F1042+J1041</f>
        <v>-61.7100000000022</v>
      </c>
      <c r="H1042" s="108" t="n">
        <f aca="false">IF(G1042&gt;0,ROUND(G1042/I1042+0.5,0),0)</f>
        <v>0</v>
      </c>
      <c r="I1042" s="109" t="n">
        <f aca="false">$C$10</f>
        <v>4405.7</v>
      </c>
      <c r="J1042" s="110" t="n">
        <f aca="false">G1042-(H1042*I1042)</f>
        <v>-61.7100000000022</v>
      </c>
    </row>
    <row r="1043" s="94" customFormat="true" ht="12.75" hidden="false" customHeight="true" outlineLevel="0" collapsed="false">
      <c r="B1043" s="104" t="n">
        <f aca="false">+B1042+1</f>
        <v>1030</v>
      </c>
      <c r="C1043" s="105" t="n">
        <v>1</v>
      </c>
      <c r="D1043" s="51" t="n">
        <v>911863959</v>
      </c>
      <c r="E1043" s="106" t="s">
        <v>1092</v>
      </c>
      <c r="F1043" s="55" t="n">
        <v>1.68</v>
      </c>
      <c r="G1043" s="107" t="n">
        <f aca="false">F1043+J1042</f>
        <v>-60.0300000000022</v>
      </c>
      <c r="H1043" s="108" t="n">
        <f aca="false">IF(G1043&gt;0,ROUND(G1043/I1043+0.5,0),0)</f>
        <v>0</v>
      </c>
      <c r="I1043" s="109" t="n">
        <f aca="false">$C$10</f>
        <v>4405.7</v>
      </c>
      <c r="J1043" s="110" t="n">
        <f aca="false">G1043-(H1043*I1043)</f>
        <v>-60.0300000000022</v>
      </c>
    </row>
    <row r="1044" s="94" customFormat="true" ht="12.75" hidden="false" customHeight="true" outlineLevel="0" collapsed="false">
      <c r="B1044" s="104" t="n">
        <f aca="false">+B1043+1</f>
        <v>1031</v>
      </c>
      <c r="C1044" s="105" t="n">
        <v>1</v>
      </c>
      <c r="D1044" s="51" t="n">
        <v>908729403</v>
      </c>
      <c r="E1044" s="106" t="s">
        <v>1093</v>
      </c>
      <c r="F1044" s="55" t="n">
        <v>2.78</v>
      </c>
      <c r="G1044" s="107" t="n">
        <f aca="false">F1044+J1043</f>
        <v>-57.2500000000022</v>
      </c>
      <c r="H1044" s="108" t="n">
        <f aca="false">IF(G1044&gt;0,ROUND(G1044/I1044+0.5,0),0)</f>
        <v>0</v>
      </c>
      <c r="I1044" s="109" t="n">
        <f aca="false">$C$10</f>
        <v>4405.7</v>
      </c>
      <c r="J1044" s="110" t="n">
        <f aca="false">G1044-(H1044*I1044)</f>
        <v>-57.2500000000022</v>
      </c>
    </row>
    <row r="1045" s="94" customFormat="true" ht="12.75" hidden="false" customHeight="true" outlineLevel="0" collapsed="false">
      <c r="B1045" s="104" t="n">
        <f aca="false">+B1044+1</f>
        <v>1032</v>
      </c>
      <c r="C1045" s="105" t="n">
        <v>2</v>
      </c>
      <c r="D1045" s="51" t="n">
        <v>908729445</v>
      </c>
      <c r="E1045" s="106" t="s">
        <v>1094</v>
      </c>
      <c r="F1045" s="55" t="n">
        <v>6.02</v>
      </c>
      <c r="G1045" s="107" t="n">
        <f aca="false">F1045+J1044</f>
        <v>-51.2300000000022</v>
      </c>
      <c r="H1045" s="108" t="n">
        <f aca="false">IF(G1045&gt;0,ROUND(G1045/I1045+0.5,0),0)</f>
        <v>0</v>
      </c>
      <c r="I1045" s="109" t="n">
        <f aca="false">$C$10</f>
        <v>4405.7</v>
      </c>
      <c r="J1045" s="110" t="n">
        <f aca="false">G1045-(H1045*I1045)</f>
        <v>-51.2300000000022</v>
      </c>
    </row>
    <row r="1046" s="94" customFormat="true" ht="12.75" hidden="false" customHeight="true" outlineLevel="0" collapsed="false">
      <c r="B1046" s="104" t="n">
        <f aca="false">+B1045+1</f>
        <v>1033</v>
      </c>
      <c r="C1046" s="105" t="n">
        <v>1</v>
      </c>
      <c r="D1046" s="51" t="n">
        <v>909314551</v>
      </c>
      <c r="E1046" s="106" t="s">
        <v>1095</v>
      </c>
      <c r="F1046" s="55" t="n">
        <v>2.11</v>
      </c>
      <c r="G1046" s="107" t="n">
        <f aca="false">F1046+J1045</f>
        <v>-49.1200000000022</v>
      </c>
      <c r="H1046" s="108" t="n">
        <f aca="false">IF(G1046&gt;0,ROUND(G1046/I1046+0.5,0),0)</f>
        <v>0</v>
      </c>
      <c r="I1046" s="109" t="n">
        <f aca="false">$C$10</f>
        <v>4405.7</v>
      </c>
      <c r="J1046" s="110" t="n">
        <f aca="false">G1046-(H1046*I1046)</f>
        <v>-49.1200000000022</v>
      </c>
    </row>
    <row r="1047" s="94" customFormat="true" ht="12.75" hidden="false" customHeight="true" outlineLevel="0" collapsed="false">
      <c r="B1047" s="104" t="n">
        <f aca="false">+B1046+1</f>
        <v>1034</v>
      </c>
      <c r="C1047" s="105" t="n">
        <v>1</v>
      </c>
      <c r="D1047" s="51" t="n">
        <v>919529529</v>
      </c>
      <c r="E1047" s="106" t="s">
        <v>1096</v>
      </c>
      <c r="F1047" s="55" t="n">
        <v>6.07</v>
      </c>
      <c r="G1047" s="107" t="n">
        <f aca="false">F1047+J1046</f>
        <v>-43.0500000000021</v>
      </c>
      <c r="H1047" s="108" t="n">
        <f aca="false">IF(G1047&gt;0,ROUND(G1047/I1047+0.5,0),0)</f>
        <v>0</v>
      </c>
      <c r="I1047" s="109" t="n">
        <f aca="false">$C$10</f>
        <v>4405.7</v>
      </c>
      <c r="J1047" s="110" t="n">
        <f aca="false">G1047-(H1047*I1047)</f>
        <v>-43.0500000000021</v>
      </c>
    </row>
    <row r="1048" s="94" customFormat="true" ht="12.75" hidden="false" customHeight="true" outlineLevel="0" collapsed="false">
      <c r="B1048" s="104" t="n">
        <f aca="false">+B1047+1</f>
        <v>1035</v>
      </c>
      <c r="C1048" s="105" t="n">
        <v>1</v>
      </c>
      <c r="D1048" s="51" t="n">
        <v>1204419202</v>
      </c>
      <c r="E1048" s="106" t="s">
        <v>1097</v>
      </c>
      <c r="F1048" s="55" t="n">
        <v>1.68</v>
      </c>
      <c r="G1048" s="107" t="n">
        <f aca="false">F1048+J1047</f>
        <v>-41.3700000000022</v>
      </c>
      <c r="H1048" s="108" t="n">
        <f aca="false">IF(G1048&gt;0,ROUND(G1048/I1048+0.5,0),0)</f>
        <v>0</v>
      </c>
      <c r="I1048" s="109" t="n">
        <f aca="false">$C$10</f>
        <v>4405.7</v>
      </c>
      <c r="J1048" s="110" t="n">
        <f aca="false">G1048-(H1048*I1048)</f>
        <v>-41.3700000000022</v>
      </c>
    </row>
    <row r="1049" s="94" customFormat="true" ht="12.75" hidden="false" customHeight="true" outlineLevel="0" collapsed="false">
      <c r="B1049" s="104" t="n">
        <f aca="false">+B1048+1</f>
        <v>1036</v>
      </c>
      <c r="C1049" s="105" t="n">
        <v>3</v>
      </c>
      <c r="D1049" s="51" t="n">
        <v>930151923</v>
      </c>
      <c r="E1049" s="106" t="s">
        <v>1098</v>
      </c>
      <c r="F1049" s="55" t="n">
        <v>16.21</v>
      </c>
      <c r="G1049" s="107" t="n">
        <f aca="false">F1049+J1048</f>
        <v>-25.1600000000021</v>
      </c>
      <c r="H1049" s="108" t="n">
        <f aca="false">IF(G1049&gt;0,ROUND(G1049/I1049+0.5,0),0)</f>
        <v>0</v>
      </c>
      <c r="I1049" s="109" t="n">
        <f aca="false">$C$10</f>
        <v>4405.7</v>
      </c>
      <c r="J1049" s="110" t="n">
        <f aca="false">G1049-(H1049*I1049)</f>
        <v>-25.1600000000021</v>
      </c>
    </row>
    <row r="1050" s="94" customFormat="true" ht="12.75" hidden="false" customHeight="true" outlineLevel="0" collapsed="false">
      <c r="B1050" s="104" t="n">
        <f aca="false">+B1049+1</f>
        <v>1037</v>
      </c>
      <c r="C1050" s="105" t="n">
        <v>1</v>
      </c>
      <c r="D1050" s="51" t="n">
        <v>912513496</v>
      </c>
      <c r="E1050" s="106" t="s">
        <v>1099</v>
      </c>
      <c r="F1050" s="55" t="n">
        <v>6.95</v>
      </c>
      <c r="G1050" s="107" t="n">
        <f aca="false">F1050+J1049</f>
        <v>-18.2100000000022</v>
      </c>
      <c r="H1050" s="108" t="n">
        <f aca="false">IF(G1050&gt;0,ROUND(G1050/I1050+0.5,0),0)</f>
        <v>0</v>
      </c>
      <c r="I1050" s="109" t="n">
        <f aca="false">$C$10</f>
        <v>4405.7</v>
      </c>
      <c r="J1050" s="110" t="n">
        <f aca="false">G1050-(H1050*I1050)</f>
        <v>-18.2100000000022</v>
      </c>
    </row>
    <row r="1051" s="94" customFormat="true" ht="12.75" hidden="false" customHeight="true" outlineLevel="0" collapsed="false">
      <c r="B1051" s="104" t="n">
        <f aca="false">+B1050+1</f>
        <v>1038</v>
      </c>
      <c r="C1051" s="105" t="n">
        <v>1</v>
      </c>
      <c r="D1051" s="51" t="n">
        <v>801901224</v>
      </c>
      <c r="E1051" s="106" t="s">
        <v>1100</v>
      </c>
      <c r="F1051" s="55" t="n">
        <v>1</v>
      </c>
      <c r="G1051" s="107" t="n">
        <f aca="false">F1051+J1050</f>
        <v>-17.2100000000022</v>
      </c>
      <c r="H1051" s="108" t="n">
        <f aca="false">IF(G1051&gt;0,ROUND(G1051/I1051+0.5,0),0)</f>
        <v>0</v>
      </c>
      <c r="I1051" s="109" t="n">
        <f aca="false">$C$10</f>
        <v>4405.7</v>
      </c>
      <c r="J1051" s="110" t="n">
        <f aca="false">G1051-(H1051*I1051)</f>
        <v>-17.2100000000022</v>
      </c>
    </row>
    <row r="1052" s="94" customFormat="true" ht="12.75" hidden="false" customHeight="true" outlineLevel="0" collapsed="false">
      <c r="B1052" s="104" t="n">
        <f aca="false">+B1051+1</f>
        <v>1039</v>
      </c>
      <c r="C1052" s="105" t="n">
        <v>5</v>
      </c>
      <c r="D1052" s="51" t="n">
        <v>962988275</v>
      </c>
      <c r="E1052" s="106" t="s">
        <v>1101</v>
      </c>
      <c r="F1052" s="55" t="n">
        <v>2.56</v>
      </c>
      <c r="G1052" s="107" t="n">
        <f aca="false">F1052+J1051</f>
        <v>-14.6500000000022</v>
      </c>
      <c r="H1052" s="108" t="n">
        <f aca="false">IF(G1052&gt;0,ROUND(G1052/I1052+0.5,0),0)</f>
        <v>0</v>
      </c>
      <c r="I1052" s="109" t="n">
        <f aca="false">$C$10</f>
        <v>4405.7</v>
      </c>
      <c r="J1052" s="110" t="n">
        <f aca="false">G1052-(H1052*I1052)</f>
        <v>-14.6500000000022</v>
      </c>
    </row>
    <row r="1053" s="94" customFormat="true" ht="12.75" hidden="false" customHeight="true" outlineLevel="0" collapsed="false">
      <c r="B1053" s="104" t="n">
        <f aca="false">+B1052+1</f>
        <v>1040</v>
      </c>
      <c r="C1053" s="105" t="n">
        <v>2</v>
      </c>
      <c r="D1053" s="51" t="n">
        <v>1716645211</v>
      </c>
      <c r="E1053" s="106" t="s">
        <v>1102</v>
      </c>
      <c r="F1053" s="55" t="n">
        <v>3.36</v>
      </c>
      <c r="G1053" s="107" t="n">
        <f aca="false">F1053+J1052</f>
        <v>-11.2900000000022</v>
      </c>
      <c r="H1053" s="108" t="n">
        <f aca="false">IF(G1053&gt;0,ROUND(G1053/I1053+0.5,0),0)</f>
        <v>0</v>
      </c>
      <c r="I1053" s="109" t="n">
        <f aca="false">$C$10</f>
        <v>4405.7</v>
      </c>
      <c r="J1053" s="110" t="n">
        <f aca="false">G1053-(H1053*I1053)</f>
        <v>-11.2900000000022</v>
      </c>
    </row>
    <row r="1054" s="94" customFormat="true" ht="12.75" hidden="false" customHeight="true" outlineLevel="0" collapsed="false">
      <c r="B1054" s="104" t="n">
        <f aca="false">+B1053+1</f>
        <v>1041</v>
      </c>
      <c r="C1054" s="105" t="n">
        <v>1</v>
      </c>
      <c r="D1054" s="51" t="n">
        <v>922181037</v>
      </c>
      <c r="E1054" s="106" t="s">
        <v>1103</v>
      </c>
      <c r="F1054" s="55" t="n">
        <v>2.91</v>
      </c>
      <c r="G1054" s="107" t="n">
        <f aca="false">F1054+J1053</f>
        <v>-8.38000000000215</v>
      </c>
      <c r="H1054" s="108" t="n">
        <f aca="false">IF(G1054&gt;0,ROUND(G1054/I1054+0.5,0),0)</f>
        <v>0</v>
      </c>
      <c r="I1054" s="109" t="n">
        <f aca="false">$C$10</f>
        <v>4405.7</v>
      </c>
      <c r="J1054" s="110" t="n">
        <f aca="false">G1054-(H1054*I1054)</f>
        <v>-8.38000000000215</v>
      </c>
    </row>
    <row r="1055" s="94" customFormat="true" ht="12.75" hidden="false" customHeight="true" outlineLevel="0" collapsed="false">
      <c r="B1055" s="104" t="n">
        <f aca="false">+B1054+1</f>
        <v>1042</v>
      </c>
      <c r="C1055" s="105" t="n">
        <v>3</v>
      </c>
      <c r="D1055" s="51" t="n">
        <v>919155762</v>
      </c>
      <c r="E1055" s="106" t="s">
        <v>1104</v>
      </c>
      <c r="F1055" s="55" t="n">
        <v>5.83</v>
      </c>
      <c r="G1055" s="107" t="n">
        <f aca="false">F1055+J1054</f>
        <v>-2.55000000000215</v>
      </c>
      <c r="H1055" s="108" t="n">
        <f aca="false">IF(G1055&gt;0,ROUND(G1055/I1055+0.5,0),0)</f>
        <v>0</v>
      </c>
      <c r="I1055" s="109" t="n">
        <f aca="false">$C$10</f>
        <v>4405.7</v>
      </c>
      <c r="J1055" s="110" t="n">
        <f aca="false">G1055-(H1055*I1055)</f>
        <v>-2.55000000000215</v>
      </c>
    </row>
    <row r="1056" s="94" customFormat="true" ht="12.75" hidden="false" customHeight="true" outlineLevel="0" collapsed="false">
      <c r="B1056" s="104" t="n">
        <f aca="false">+B1055+1</f>
        <v>1043</v>
      </c>
      <c r="C1056" s="105" t="n">
        <v>3</v>
      </c>
      <c r="D1056" s="112" t="n">
        <v>960882108</v>
      </c>
      <c r="E1056" s="113" t="s">
        <v>47</v>
      </c>
      <c r="F1056" s="114" t="n">
        <v>5.04</v>
      </c>
      <c r="G1056" s="115" t="n">
        <f aca="false">F1056+J1055</f>
        <v>2.48999999999785</v>
      </c>
      <c r="H1056" s="116" t="n">
        <f aca="false">IF(G1056&gt;0,ROUND(G1056/I1056+0.5,0),0)</f>
        <v>1</v>
      </c>
      <c r="I1056" s="109" t="n">
        <f aca="false">$C$10</f>
        <v>4405.7</v>
      </c>
      <c r="J1056" s="110" t="n">
        <f aca="false">G1056-(H1056*I1056)</f>
        <v>-4403.21</v>
      </c>
    </row>
    <row r="1057" s="94" customFormat="true" ht="12.75" hidden="false" customHeight="true" outlineLevel="0" collapsed="false">
      <c r="B1057" s="104" t="n">
        <f aca="false">+B1056+1</f>
        <v>1044</v>
      </c>
      <c r="C1057" s="105" t="n">
        <v>1</v>
      </c>
      <c r="D1057" s="51" t="n">
        <v>105049258</v>
      </c>
      <c r="E1057" s="106" t="s">
        <v>1105</v>
      </c>
      <c r="F1057" s="55" t="n">
        <v>1.68</v>
      </c>
      <c r="G1057" s="107" t="n">
        <f aca="false">F1057+J1056</f>
        <v>-4401.53</v>
      </c>
      <c r="H1057" s="108" t="n">
        <f aca="false">IF(G1057&gt;0,ROUND(G1057/I1057+0.5,0),0)</f>
        <v>0</v>
      </c>
      <c r="I1057" s="109" t="n">
        <f aca="false">$C$10</f>
        <v>4405.7</v>
      </c>
      <c r="J1057" s="110" t="n">
        <f aca="false">G1057-(H1057*I1057)</f>
        <v>-4401.53</v>
      </c>
    </row>
    <row r="1058" s="94" customFormat="true" ht="12.75" hidden="false" customHeight="true" outlineLevel="0" collapsed="false">
      <c r="B1058" s="104" t="n">
        <f aca="false">+B1057+1</f>
        <v>1045</v>
      </c>
      <c r="C1058" s="105" t="n">
        <v>2</v>
      </c>
      <c r="D1058" s="51" t="n">
        <v>915678155</v>
      </c>
      <c r="E1058" s="106" t="s">
        <v>1106</v>
      </c>
      <c r="F1058" s="55" t="n">
        <v>1.15</v>
      </c>
      <c r="G1058" s="107" t="n">
        <f aca="false">F1058+J1057</f>
        <v>-4400.38</v>
      </c>
      <c r="H1058" s="108" t="n">
        <f aca="false">IF(G1058&gt;0,ROUND(G1058/I1058+0.5,0),0)</f>
        <v>0</v>
      </c>
      <c r="I1058" s="109" t="n">
        <f aca="false">$C$10</f>
        <v>4405.7</v>
      </c>
      <c r="J1058" s="110" t="n">
        <f aca="false">G1058-(H1058*I1058)</f>
        <v>-4400.38</v>
      </c>
    </row>
    <row r="1059" s="94" customFormat="true" ht="12.75" hidden="false" customHeight="true" outlineLevel="0" collapsed="false">
      <c r="B1059" s="104" t="n">
        <f aca="false">+B1058+1</f>
        <v>1046</v>
      </c>
      <c r="C1059" s="105" t="n">
        <v>3</v>
      </c>
      <c r="D1059" s="51" t="n">
        <v>923944177</v>
      </c>
      <c r="E1059" s="106" t="s">
        <v>1107</v>
      </c>
      <c r="F1059" s="55" t="n">
        <v>1.01</v>
      </c>
      <c r="G1059" s="107" t="n">
        <f aca="false">F1059+J1058</f>
        <v>-4399.37</v>
      </c>
      <c r="H1059" s="108" t="n">
        <f aca="false">IF(G1059&gt;0,ROUND(G1059/I1059+0.5,0),0)</f>
        <v>0</v>
      </c>
      <c r="I1059" s="109" t="n">
        <f aca="false">$C$10</f>
        <v>4405.7</v>
      </c>
      <c r="J1059" s="110" t="n">
        <f aca="false">G1059-(H1059*I1059)</f>
        <v>-4399.37</v>
      </c>
    </row>
    <row r="1060" s="94" customFormat="true" ht="12.75" hidden="false" customHeight="true" outlineLevel="0" collapsed="false">
      <c r="B1060" s="104" t="n">
        <f aca="false">+B1059+1</f>
        <v>1047</v>
      </c>
      <c r="C1060" s="105" t="n">
        <v>1</v>
      </c>
      <c r="D1060" s="51" t="n">
        <v>930874805</v>
      </c>
      <c r="E1060" s="106" t="s">
        <v>1108</v>
      </c>
      <c r="F1060" s="55" t="n">
        <v>1.72</v>
      </c>
      <c r="G1060" s="107" t="n">
        <f aca="false">F1060+J1059</f>
        <v>-4397.65</v>
      </c>
      <c r="H1060" s="108" t="n">
        <f aca="false">IF(G1060&gt;0,ROUND(G1060/I1060+0.5,0),0)</f>
        <v>0</v>
      </c>
      <c r="I1060" s="109" t="n">
        <f aca="false">$C$10</f>
        <v>4405.7</v>
      </c>
      <c r="J1060" s="110" t="n">
        <f aca="false">G1060-(H1060*I1060)</f>
        <v>-4397.65</v>
      </c>
    </row>
    <row r="1061" s="94" customFormat="true" ht="12.75" hidden="false" customHeight="true" outlineLevel="0" collapsed="false">
      <c r="B1061" s="104" t="n">
        <f aca="false">+B1060+1</f>
        <v>1048</v>
      </c>
      <c r="C1061" s="105" t="n">
        <v>1</v>
      </c>
      <c r="D1061" s="51" t="n">
        <v>920485398</v>
      </c>
      <c r="E1061" s="106" t="s">
        <v>1109</v>
      </c>
      <c r="F1061" s="55" t="n">
        <v>1.68</v>
      </c>
      <c r="G1061" s="107" t="n">
        <f aca="false">F1061+J1060</f>
        <v>-4395.97</v>
      </c>
      <c r="H1061" s="108" t="n">
        <f aca="false">IF(G1061&gt;0,ROUND(G1061/I1061+0.5,0),0)</f>
        <v>0</v>
      </c>
      <c r="I1061" s="109" t="n">
        <f aca="false">$C$10</f>
        <v>4405.7</v>
      </c>
      <c r="J1061" s="110" t="n">
        <f aca="false">G1061-(H1061*I1061)</f>
        <v>-4395.97</v>
      </c>
    </row>
    <row r="1062" s="94" customFormat="true" ht="12.75" hidden="false" customHeight="true" outlineLevel="0" collapsed="false">
      <c r="B1062" s="104" t="n">
        <f aca="false">+B1061+1</f>
        <v>1049</v>
      </c>
      <c r="C1062" s="105" t="n">
        <v>3</v>
      </c>
      <c r="D1062" s="51" t="n">
        <v>960270536</v>
      </c>
      <c r="E1062" s="106" t="s">
        <v>1110</v>
      </c>
      <c r="F1062" s="55" t="n">
        <v>1.45</v>
      </c>
      <c r="G1062" s="107" t="n">
        <f aca="false">F1062+J1061</f>
        <v>-4394.52</v>
      </c>
      <c r="H1062" s="108" t="n">
        <f aca="false">IF(G1062&gt;0,ROUND(G1062/I1062+0.5,0),0)</f>
        <v>0</v>
      </c>
      <c r="I1062" s="109" t="n">
        <f aca="false">$C$10</f>
        <v>4405.7</v>
      </c>
      <c r="J1062" s="110" t="n">
        <f aca="false">G1062-(H1062*I1062)</f>
        <v>-4394.52</v>
      </c>
    </row>
    <row r="1063" s="94" customFormat="true" ht="12.75" hidden="false" customHeight="true" outlineLevel="0" collapsed="false">
      <c r="B1063" s="104" t="n">
        <f aca="false">+B1062+1</f>
        <v>1050</v>
      </c>
      <c r="C1063" s="105" t="n">
        <v>2</v>
      </c>
      <c r="D1063" s="51" t="n">
        <v>930520366</v>
      </c>
      <c r="E1063" s="106" t="s">
        <v>1111</v>
      </c>
      <c r="F1063" s="55" t="n">
        <v>4.56</v>
      </c>
      <c r="G1063" s="107" t="n">
        <f aca="false">F1063+J1062</f>
        <v>-4389.96</v>
      </c>
      <c r="H1063" s="108" t="n">
        <f aca="false">IF(G1063&gt;0,ROUND(G1063/I1063+0.5,0),0)</f>
        <v>0</v>
      </c>
      <c r="I1063" s="109" t="n">
        <f aca="false">$C$10</f>
        <v>4405.7</v>
      </c>
      <c r="J1063" s="110" t="n">
        <f aca="false">G1063-(H1063*I1063)</f>
        <v>-4389.96</v>
      </c>
    </row>
    <row r="1064" s="94" customFormat="true" ht="12.75" hidden="false" customHeight="true" outlineLevel="0" collapsed="false">
      <c r="B1064" s="104" t="n">
        <f aca="false">+B1063+1</f>
        <v>1051</v>
      </c>
      <c r="C1064" s="105" t="n">
        <v>3</v>
      </c>
      <c r="D1064" s="51" t="n">
        <v>922446554</v>
      </c>
      <c r="E1064" s="106" t="s">
        <v>1112</v>
      </c>
      <c r="F1064" s="55" t="n">
        <v>4.14</v>
      </c>
      <c r="G1064" s="107" t="n">
        <f aca="false">F1064+J1063</f>
        <v>-4385.82</v>
      </c>
      <c r="H1064" s="108" t="n">
        <f aca="false">IF(G1064&gt;0,ROUND(G1064/I1064+0.5,0),0)</f>
        <v>0</v>
      </c>
      <c r="I1064" s="109" t="n">
        <f aca="false">$C$10</f>
        <v>4405.7</v>
      </c>
      <c r="J1064" s="110" t="n">
        <f aca="false">G1064-(H1064*I1064)</f>
        <v>-4385.82</v>
      </c>
    </row>
    <row r="1065" s="94" customFormat="true" ht="12.75" hidden="false" customHeight="true" outlineLevel="0" collapsed="false">
      <c r="B1065" s="104" t="n">
        <f aca="false">+B1064+1</f>
        <v>1052</v>
      </c>
      <c r="C1065" s="105" t="n">
        <v>1</v>
      </c>
      <c r="D1065" s="51" t="n">
        <v>916405657</v>
      </c>
      <c r="E1065" s="106" t="s">
        <v>1113</v>
      </c>
      <c r="F1065" s="55" t="n">
        <v>2.15</v>
      </c>
      <c r="G1065" s="107" t="n">
        <f aca="false">F1065+J1064</f>
        <v>-4383.67</v>
      </c>
      <c r="H1065" s="108" t="n">
        <f aca="false">IF(G1065&gt;0,ROUND(G1065/I1065+0.5,0),0)</f>
        <v>0</v>
      </c>
      <c r="I1065" s="109" t="n">
        <f aca="false">$C$10</f>
        <v>4405.7</v>
      </c>
      <c r="J1065" s="110" t="n">
        <f aca="false">G1065-(H1065*I1065)</f>
        <v>-4383.67</v>
      </c>
    </row>
    <row r="1066" s="94" customFormat="true" ht="12.75" hidden="false" customHeight="true" outlineLevel="0" collapsed="false">
      <c r="B1066" s="104" t="n">
        <f aca="false">+B1065+1</f>
        <v>1053</v>
      </c>
      <c r="C1066" s="105" t="n">
        <v>3</v>
      </c>
      <c r="D1066" s="51" t="n">
        <v>929242584</v>
      </c>
      <c r="E1066" s="106" t="s">
        <v>1114</v>
      </c>
      <c r="F1066" s="55" t="n">
        <v>5.04</v>
      </c>
      <c r="G1066" s="107" t="n">
        <f aca="false">F1066+J1065</f>
        <v>-4378.63</v>
      </c>
      <c r="H1066" s="108" t="n">
        <f aca="false">IF(G1066&gt;0,ROUND(G1066/I1066+0.5,0),0)</f>
        <v>0</v>
      </c>
      <c r="I1066" s="109" t="n">
        <f aca="false">$C$10</f>
        <v>4405.7</v>
      </c>
      <c r="J1066" s="110" t="n">
        <f aca="false">G1066-(H1066*I1066)</f>
        <v>-4378.63</v>
      </c>
    </row>
    <row r="1067" s="94" customFormat="true" ht="12.75" hidden="false" customHeight="true" outlineLevel="0" collapsed="false">
      <c r="B1067" s="104" t="n">
        <f aca="false">+B1066+1</f>
        <v>1054</v>
      </c>
      <c r="C1067" s="105" t="n">
        <v>3</v>
      </c>
      <c r="D1067" s="51" t="n">
        <v>702684754</v>
      </c>
      <c r="E1067" s="106" t="s">
        <v>1115</v>
      </c>
      <c r="F1067" s="55" t="n">
        <v>7.67</v>
      </c>
      <c r="G1067" s="107" t="n">
        <f aca="false">F1067+J1066</f>
        <v>-4370.96</v>
      </c>
      <c r="H1067" s="108" t="n">
        <f aca="false">IF(G1067&gt;0,ROUND(G1067/I1067+0.5,0),0)</f>
        <v>0</v>
      </c>
      <c r="I1067" s="109" t="n">
        <f aca="false">$C$10</f>
        <v>4405.7</v>
      </c>
      <c r="J1067" s="110" t="n">
        <f aca="false">G1067-(H1067*I1067)</f>
        <v>-4370.96</v>
      </c>
    </row>
    <row r="1068" s="94" customFormat="true" ht="12.75" hidden="false" customHeight="true" outlineLevel="0" collapsed="false">
      <c r="B1068" s="104" t="n">
        <f aca="false">+B1067+1</f>
        <v>1055</v>
      </c>
      <c r="C1068" s="105" t="n">
        <v>3</v>
      </c>
      <c r="D1068" s="51" t="n">
        <v>960303469</v>
      </c>
      <c r="E1068" s="106" t="s">
        <v>1116</v>
      </c>
      <c r="F1068" s="55" t="n">
        <v>5.12</v>
      </c>
      <c r="G1068" s="107" t="n">
        <f aca="false">F1068+J1067</f>
        <v>-4365.84</v>
      </c>
      <c r="H1068" s="108" t="n">
        <f aca="false">IF(G1068&gt;0,ROUND(G1068/I1068+0.5,0),0)</f>
        <v>0</v>
      </c>
      <c r="I1068" s="109" t="n">
        <f aca="false">$C$10</f>
        <v>4405.7</v>
      </c>
      <c r="J1068" s="110" t="n">
        <f aca="false">G1068-(H1068*I1068)</f>
        <v>-4365.84</v>
      </c>
    </row>
    <row r="1069" s="94" customFormat="true" ht="12.75" hidden="false" customHeight="true" outlineLevel="0" collapsed="false">
      <c r="B1069" s="104" t="n">
        <f aca="false">+B1068+1</f>
        <v>1056</v>
      </c>
      <c r="C1069" s="105" t="n">
        <v>3</v>
      </c>
      <c r="D1069" s="51" t="n">
        <v>917961625</v>
      </c>
      <c r="E1069" s="106" t="s">
        <v>1117</v>
      </c>
      <c r="F1069" s="55" t="n">
        <v>5.04</v>
      </c>
      <c r="G1069" s="107" t="n">
        <f aca="false">F1069+J1068</f>
        <v>-4360.8</v>
      </c>
      <c r="H1069" s="108" t="n">
        <f aca="false">IF(G1069&gt;0,ROUND(G1069/I1069+0.5,0),0)</f>
        <v>0</v>
      </c>
      <c r="I1069" s="109" t="n">
        <f aca="false">$C$10</f>
        <v>4405.7</v>
      </c>
      <c r="J1069" s="110" t="n">
        <f aca="false">G1069-(H1069*I1069)</f>
        <v>-4360.8</v>
      </c>
    </row>
    <row r="1070" s="94" customFormat="true" ht="12.75" hidden="false" customHeight="true" outlineLevel="0" collapsed="false">
      <c r="B1070" s="104" t="n">
        <f aca="false">+B1069+1</f>
        <v>1057</v>
      </c>
      <c r="C1070" s="105" t="n">
        <v>3</v>
      </c>
      <c r="D1070" s="51" t="n">
        <v>1756924773</v>
      </c>
      <c r="E1070" s="106" t="s">
        <v>1118</v>
      </c>
      <c r="F1070" s="55" t="n">
        <v>5.54</v>
      </c>
      <c r="G1070" s="107" t="n">
        <f aca="false">F1070+J1069</f>
        <v>-4355.26</v>
      </c>
      <c r="H1070" s="108" t="n">
        <f aca="false">IF(G1070&gt;0,ROUND(G1070/I1070+0.5,0),0)</f>
        <v>0</v>
      </c>
      <c r="I1070" s="109" t="n">
        <f aca="false">$C$10</f>
        <v>4405.7</v>
      </c>
      <c r="J1070" s="110" t="n">
        <f aca="false">G1070-(H1070*I1070)</f>
        <v>-4355.26</v>
      </c>
    </row>
    <row r="1071" s="94" customFormat="true" ht="12.75" hidden="false" customHeight="true" outlineLevel="0" collapsed="false">
      <c r="B1071" s="104" t="n">
        <f aca="false">+B1070+1</f>
        <v>1058</v>
      </c>
      <c r="C1071" s="105" t="n">
        <v>2</v>
      </c>
      <c r="D1071" s="51" t="n">
        <v>908245319</v>
      </c>
      <c r="E1071" s="106" t="s">
        <v>1119</v>
      </c>
      <c r="F1071" s="55" t="n">
        <v>5.42</v>
      </c>
      <c r="G1071" s="107" t="n">
        <f aca="false">F1071+J1070</f>
        <v>-4349.84</v>
      </c>
      <c r="H1071" s="108" t="n">
        <f aca="false">IF(G1071&gt;0,ROUND(G1071/I1071+0.5,0),0)</f>
        <v>0</v>
      </c>
      <c r="I1071" s="109" t="n">
        <f aca="false">$C$10</f>
        <v>4405.7</v>
      </c>
      <c r="J1071" s="110" t="n">
        <f aca="false">G1071-(H1071*I1071)</f>
        <v>-4349.84</v>
      </c>
    </row>
    <row r="1072" s="94" customFormat="true" ht="12.75" hidden="false" customHeight="true" outlineLevel="0" collapsed="false">
      <c r="B1072" s="104" t="n">
        <f aca="false">+B1071+1</f>
        <v>1059</v>
      </c>
      <c r="C1072" s="105" t="n">
        <v>2</v>
      </c>
      <c r="D1072" s="51" t="n">
        <v>920786688</v>
      </c>
      <c r="E1072" s="106" t="s">
        <v>1120</v>
      </c>
      <c r="F1072" s="55" t="n">
        <v>4.06</v>
      </c>
      <c r="G1072" s="107" t="n">
        <f aca="false">F1072+J1071</f>
        <v>-4345.78</v>
      </c>
      <c r="H1072" s="108" t="n">
        <f aca="false">IF(G1072&gt;0,ROUND(G1072/I1072+0.5,0),0)</f>
        <v>0</v>
      </c>
      <c r="I1072" s="109" t="n">
        <f aca="false">$C$10</f>
        <v>4405.7</v>
      </c>
      <c r="J1072" s="110" t="n">
        <f aca="false">G1072-(H1072*I1072)</f>
        <v>-4345.78</v>
      </c>
    </row>
    <row r="1073" s="94" customFormat="true" ht="12.75" hidden="false" customHeight="true" outlineLevel="0" collapsed="false">
      <c r="B1073" s="104" t="n">
        <f aca="false">+B1072+1</f>
        <v>1060</v>
      </c>
      <c r="C1073" s="105" t="n">
        <v>1</v>
      </c>
      <c r="D1073" s="51" t="n">
        <v>701089435</v>
      </c>
      <c r="E1073" s="106" t="s">
        <v>1121</v>
      </c>
      <c r="F1073" s="55" t="n">
        <v>1.68</v>
      </c>
      <c r="G1073" s="107" t="n">
        <f aca="false">F1073+J1072</f>
        <v>-4344.1</v>
      </c>
      <c r="H1073" s="108" t="n">
        <f aca="false">IF(G1073&gt;0,ROUND(G1073/I1073+0.5,0),0)</f>
        <v>0</v>
      </c>
      <c r="I1073" s="109" t="n">
        <f aca="false">$C$10</f>
        <v>4405.7</v>
      </c>
      <c r="J1073" s="110" t="n">
        <f aca="false">G1073-(H1073*I1073)</f>
        <v>-4344.1</v>
      </c>
    </row>
    <row r="1074" s="94" customFormat="true" ht="12.75" hidden="false" customHeight="true" outlineLevel="0" collapsed="false">
      <c r="B1074" s="104" t="n">
        <f aca="false">+B1073+1</f>
        <v>1061</v>
      </c>
      <c r="C1074" s="105" t="n">
        <v>1</v>
      </c>
      <c r="D1074" s="51" t="n">
        <v>911047371</v>
      </c>
      <c r="E1074" s="106" t="s">
        <v>1122</v>
      </c>
      <c r="F1074" s="55" t="n">
        <v>1.33</v>
      </c>
      <c r="G1074" s="107" t="n">
        <f aca="false">F1074+J1073</f>
        <v>-4342.77</v>
      </c>
      <c r="H1074" s="108" t="n">
        <f aca="false">IF(G1074&gt;0,ROUND(G1074/I1074+0.5,0),0)</f>
        <v>0</v>
      </c>
      <c r="I1074" s="109" t="n">
        <f aca="false">$C$10</f>
        <v>4405.7</v>
      </c>
      <c r="J1074" s="110" t="n">
        <f aca="false">G1074-(H1074*I1074)</f>
        <v>-4342.77</v>
      </c>
    </row>
    <row r="1075" s="94" customFormat="true" ht="12.75" hidden="false" customHeight="true" outlineLevel="0" collapsed="false">
      <c r="B1075" s="104" t="n">
        <f aca="false">+B1074+1</f>
        <v>1062</v>
      </c>
      <c r="C1075" s="105" t="n">
        <v>1</v>
      </c>
      <c r="D1075" s="51" t="n">
        <v>1713334223</v>
      </c>
      <c r="E1075" s="106" t="s">
        <v>1123</v>
      </c>
      <c r="F1075" s="55" t="n">
        <v>1.5</v>
      </c>
      <c r="G1075" s="107" t="n">
        <f aca="false">F1075+J1074</f>
        <v>-4341.27</v>
      </c>
      <c r="H1075" s="108" t="n">
        <f aca="false">IF(G1075&gt;0,ROUND(G1075/I1075+0.5,0),0)</f>
        <v>0</v>
      </c>
      <c r="I1075" s="109" t="n">
        <f aca="false">$C$10</f>
        <v>4405.7</v>
      </c>
      <c r="J1075" s="110" t="n">
        <f aca="false">G1075-(H1075*I1075)</f>
        <v>-4341.27</v>
      </c>
    </row>
    <row r="1076" s="94" customFormat="true" ht="12.75" hidden="false" customHeight="true" outlineLevel="0" collapsed="false">
      <c r="B1076" s="104" t="n">
        <f aca="false">+B1075+1</f>
        <v>1063</v>
      </c>
      <c r="C1076" s="105" t="n">
        <v>1</v>
      </c>
      <c r="D1076" s="51" t="n">
        <v>1711912434</v>
      </c>
      <c r="E1076" s="106" t="s">
        <v>1124</v>
      </c>
      <c r="F1076" s="55" t="n">
        <v>1.74</v>
      </c>
      <c r="G1076" s="107" t="n">
        <f aca="false">F1076+J1075</f>
        <v>-4339.53</v>
      </c>
      <c r="H1076" s="108" t="n">
        <f aca="false">IF(G1076&gt;0,ROUND(G1076/I1076+0.5,0),0)</f>
        <v>0</v>
      </c>
      <c r="I1076" s="109" t="n">
        <f aca="false">$C$10</f>
        <v>4405.7</v>
      </c>
      <c r="J1076" s="110" t="n">
        <f aca="false">G1076-(H1076*I1076)</f>
        <v>-4339.53</v>
      </c>
    </row>
    <row r="1077" s="94" customFormat="true" ht="12.75" hidden="false" customHeight="true" outlineLevel="0" collapsed="false">
      <c r="B1077" s="104" t="n">
        <f aca="false">+B1076+1</f>
        <v>1064</v>
      </c>
      <c r="C1077" s="105" t="n">
        <v>1</v>
      </c>
      <c r="D1077" s="51" t="n">
        <v>400881256</v>
      </c>
      <c r="E1077" s="106" t="s">
        <v>1125</v>
      </c>
      <c r="F1077" s="55" t="n">
        <v>0.09</v>
      </c>
      <c r="G1077" s="107" t="n">
        <f aca="false">F1077+J1076</f>
        <v>-4339.44</v>
      </c>
      <c r="H1077" s="108" t="n">
        <f aca="false">IF(G1077&gt;0,ROUND(G1077/I1077+0.5,0),0)</f>
        <v>0</v>
      </c>
      <c r="I1077" s="109" t="n">
        <f aca="false">$C$10</f>
        <v>4405.7</v>
      </c>
      <c r="J1077" s="110" t="n">
        <f aca="false">G1077-(H1077*I1077)</f>
        <v>-4339.44</v>
      </c>
    </row>
    <row r="1078" s="94" customFormat="true" ht="12.75" hidden="false" customHeight="true" outlineLevel="0" collapsed="false">
      <c r="B1078" s="104" t="n">
        <f aca="false">+B1077+1</f>
        <v>1065</v>
      </c>
      <c r="C1078" s="105" t="n">
        <v>3</v>
      </c>
      <c r="D1078" s="51" t="n">
        <v>913755153</v>
      </c>
      <c r="E1078" s="106" t="s">
        <v>1126</v>
      </c>
      <c r="F1078" s="55" t="n">
        <v>5.04</v>
      </c>
      <c r="G1078" s="107" t="n">
        <f aca="false">F1078+J1077</f>
        <v>-4334.4</v>
      </c>
      <c r="H1078" s="108" t="n">
        <f aca="false">IF(G1078&gt;0,ROUND(G1078/I1078+0.5,0),0)</f>
        <v>0</v>
      </c>
      <c r="I1078" s="109" t="n">
        <f aca="false">$C$10</f>
        <v>4405.7</v>
      </c>
      <c r="J1078" s="110" t="n">
        <f aca="false">G1078-(H1078*I1078)</f>
        <v>-4334.4</v>
      </c>
    </row>
    <row r="1079" s="94" customFormat="true" ht="12.75" hidden="false" customHeight="true" outlineLevel="0" collapsed="false">
      <c r="B1079" s="104" t="n">
        <f aca="false">+B1078+1</f>
        <v>1066</v>
      </c>
      <c r="C1079" s="105" t="n">
        <v>3</v>
      </c>
      <c r="D1079" s="51" t="n">
        <v>924596166</v>
      </c>
      <c r="E1079" s="106" t="s">
        <v>1127</v>
      </c>
      <c r="F1079" s="55" t="n">
        <v>5.05</v>
      </c>
      <c r="G1079" s="107" t="n">
        <f aca="false">F1079+J1078</f>
        <v>-4329.35</v>
      </c>
      <c r="H1079" s="108" t="n">
        <f aca="false">IF(G1079&gt;0,ROUND(G1079/I1079+0.5,0),0)</f>
        <v>0</v>
      </c>
      <c r="I1079" s="109" t="n">
        <f aca="false">$C$10</f>
        <v>4405.7</v>
      </c>
      <c r="J1079" s="110" t="n">
        <f aca="false">G1079-(H1079*I1079)</f>
        <v>-4329.35</v>
      </c>
    </row>
    <row r="1080" s="94" customFormat="true" ht="12.75" hidden="false" customHeight="true" outlineLevel="0" collapsed="false">
      <c r="B1080" s="104" t="n">
        <f aca="false">+B1079+1</f>
        <v>1067</v>
      </c>
      <c r="C1080" s="105" t="n">
        <v>2</v>
      </c>
      <c r="D1080" s="51" t="n">
        <v>915679260</v>
      </c>
      <c r="E1080" s="106" t="s">
        <v>1128</v>
      </c>
      <c r="F1080" s="55" t="n">
        <v>4.58</v>
      </c>
      <c r="G1080" s="107" t="n">
        <f aca="false">F1080+J1079</f>
        <v>-4324.77</v>
      </c>
      <c r="H1080" s="108" t="n">
        <f aca="false">IF(G1080&gt;0,ROUND(G1080/I1080+0.5,0),0)</f>
        <v>0</v>
      </c>
      <c r="I1080" s="109" t="n">
        <f aca="false">$C$10</f>
        <v>4405.7</v>
      </c>
      <c r="J1080" s="110" t="n">
        <f aca="false">G1080-(H1080*I1080)</f>
        <v>-4324.77</v>
      </c>
    </row>
    <row r="1081" s="94" customFormat="true" ht="12.75" hidden="false" customHeight="true" outlineLevel="0" collapsed="false">
      <c r="B1081" s="104" t="n">
        <f aca="false">+B1080+1</f>
        <v>1068</v>
      </c>
      <c r="C1081" s="105" t="n">
        <v>1</v>
      </c>
      <c r="D1081" s="51" t="n">
        <v>902570381</v>
      </c>
      <c r="E1081" s="106" t="s">
        <v>1129</v>
      </c>
      <c r="F1081" s="55" t="n">
        <v>1.68</v>
      </c>
      <c r="G1081" s="107" t="n">
        <f aca="false">F1081+J1080</f>
        <v>-4323.09</v>
      </c>
      <c r="H1081" s="108" t="n">
        <f aca="false">IF(G1081&gt;0,ROUND(G1081/I1081+0.5,0),0)</f>
        <v>0</v>
      </c>
      <c r="I1081" s="109" t="n">
        <f aca="false">$C$10</f>
        <v>4405.7</v>
      </c>
      <c r="J1081" s="110" t="n">
        <f aca="false">G1081-(H1081*I1081)</f>
        <v>-4323.09</v>
      </c>
    </row>
    <row r="1082" s="94" customFormat="true" ht="12.75" hidden="false" customHeight="true" outlineLevel="0" collapsed="false">
      <c r="B1082" s="104" t="n">
        <f aca="false">+B1081+1</f>
        <v>1069</v>
      </c>
      <c r="C1082" s="105" t="n">
        <v>2</v>
      </c>
      <c r="D1082" s="51" t="n">
        <v>903553584</v>
      </c>
      <c r="E1082" s="106" t="s">
        <v>1130</v>
      </c>
      <c r="F1082" s="55" t="n">
        <v>36</v>
      </c>
      <c r="G1082" s="107" t="n">
        <f aca="false">F1082+J1081</f>
        <v>-4287.09</v>
      </c>
      <c r="H1082" s="108" t="n">
        <f aca="false">IF(G1082&gt;0,ROUND(G1082/I1082+0.5,0),0)</f>
        <v>0</v>
      </c>
      <c r="I1082" s="109" t="n">
        <f aca="false">$C$10</f>
        <v>4405.7</v>
      </c>
      <c r="J1082" s="110" t="n">
        <f aca="false">G1082-(H1082*I1082)</f>
        <v>-4287.09</v>
      </c>
    </row>
    <row r="1083" s="94" customFormat="true" ht="12.75" hidden="false" customHeight="true" outlineLevel="0" collapsed="false">
      <c r="B1083" s="104" t="n">
        <f aca="false">+B1082+1</f>
        <v>1070</v>
      </c>
      <c r="C1083" s="105" t="n">
        <v>1</v>
      </c>
      <c r="D1083" s="51" t="n">
        <v>912809266</v>
      </c>
      <c r="E1083" s="106" t="s">
        <v>1131</v>
      </c>
      <c r="F1083" s="55" t="n">
        <v>6.94</v>
      </c>
      <c r="G1083" s="107" t="n">
        <f aca="false">F1083+J1082</f>
        <v>-4280.15</v>
      </c>
      <c r="H1083" s="108" t="n">
        <f aca="false">IF(G1083&gt;0,ROUND(G1083/I1083+0.5,0),0)</f>
        <v>0</v>
      </c>
      <c r="I1083" s="109" t="n">
        <f aca="false">$C$10</f>
        <v>4405.7</v>
      </c>
      <c r="J1083" s="110" t="n">
        <f aca="false">G1083-(H1083*I1083)</f>
        <v>-4280.15</v>
      </c>
    </row>
    <row r="1084" s="94" customFormat="true" ht="12.75" hidden="false" customHeight="true" outlineLevel="0" collapsed="false">
      <c r="B1084" s="104" t="n">
        <f aca="false">+B1083+1</f>
        <v>1071</v>
      </c>
      <c r="C1084" s="105" t="n">
        <v>1</v>
      </c>
      <c r="D1084" s="51" t="n">
        <v>907909071</v>
      </c>
      <c r="E1084" s="106" t="s">
        <v>1132</v>
      </c>
      <c r="F1084" s="55" t="n">
        <v>0.22</v>
      </c>
      <c r="G1084" s="107" t="n">
        <f aca="false">F1084+J1083</f>
        <v>-4279.93</v>
      </c>
      <c r="H1084" s="108" t="n">
        <f aca="false">IF(G1084&gt;0,ROUND(G1084/I1084+0.5,0),0)</f>
        <v>0</v>
      </c>
      <c r="I1084" s="109" t="n">
        <f aca="false">$C$10</f>
        <v>4405.7</v>
      </c>
      <c r="J1084" s="110" t="n">
        <f aca="false">G1084-(H1084*I1084)</f>
        <v>-4279.93</v>
      </c>
    </row>
    <row r="1085" s="94" customFormat="true" ht="12.75" hidden="false" customHeight="true" outlineLevel="0" collapsed="false">
      <c r="B1085" s="104" t="n">
        <f aca="false">+B1084+1</f>
        <v>1072</v>
      </c>
      <c r="C1085" s="105" t="n">
        <v>1</v>
      </c>
      <c r="D1085" s="51" t="n">
        <v>700873540</v>
      </c>
      <c r="E1085" s="106" t="s">
        <v>1133</v>
      </c>
      <c r="F1085" s="55" t="n">
        <v>11.64</v>
      </c>
      <c r="G1085" s="107" t="n">
        <f aca="false">F1085+J1084</f>
        <v>-4268.29</v>
      </c>
      <c r="H1085" s="108" t="n">
        <f aca="false">IF(G1085&gt;0,ROUND(G1085/I1085+0.5,0),0)</f>
        <v>0</v>
      </c>
      <c r="I1085" s="109" t="n">
        <f aca="false">$C$10</f>
        <v>4405.7</v>
      </c>
      <c r="J1085" s="110" t="n">
        <f aca="false">G1085-(H1085*I1085)</f>
        <v>-4268.29</v>
      </c>
    </row>
    <row r="1086" s="94" customFormat="true" ht="12.75" hidden="false" customHeight="true" outlineLevel="0" collapsed="false">
      <c r="B1086" s="104" t="n">
        <f aca="false">+B1085+1</f>
        <v>1073</v>
      </c>
      <c r="C1086" s="105" t="n">
        <v>1</v>
      </c>
      <c r="D1086" s="51" t="n">
        <v>992402598001</v>
      </c>
      <c r="E1086" s="106" t="s">
        <v>1134</v>
      </c>
      <c r="F1086" s="55" t="n">
        <v>1.68</v>
      </c>
      <c r="G1086" s="107" t="n">
        <f aca="false">F1086+J1085</f>
        <v>-4266.61</v>
      </c>
      <c r="H1086" s="108" t="n">
        <f aca="false">IF(G1086&gt;0,ROUND(G1086/I1086+0.5,0),0)</f>
        <v>0</v>
      </c>
      <c r="I1086" s="109" t="n">
        <f aca="false">$C$10</f>
        <v>4405.7</v>
      </c>
      <c r="J1086" s="110" t="n">
        <f aca="false">G1086-(H1086*I1086)</f>
        <v>-4266.61</v>
      </c>
    </row>
    <row r="1087" s="94" customFormat="true" ht="12.75" hidden="false" customHeight="true" outlineLevel="0" collapsed="false">
      <c r="B1087" s="104" t="n">
        <f aca="false">+B1086+1</f>
        <v>1074</v>
      </c>
      <c r="C1087" s="105" t="n">
        <v>3</v>
      </c>
      <c r="D1087" s="51" t="n">
        <v>921932521</v>
      </c>
      <c r="E1087" s="106" t="s">
        <v>1135</v>
      </c>
      <c r="F1087" s="55" t="n">
        <v>3.37</v>
      </c>
      <c r="G1087" s="107" t="n">
        <f aca="false">F1087+J1086</f>
        <v>-4263.24</v>
      </c>
      <c r="H1087" s="108" t="n">
        <f aca="false">IF(G1087&gt;0,ROUND(G1087/I1087+0.5,0),0)</f>
        <v>0</v>
      </c>
      <c r="I1087" s="109" t="n">
        <f aca="false">$C$10</f>
        <v>4405.7</v>
      </c>
      <c r="J1087" s="110" t="n">
        <f aca="false">G1087-(H1087*I1087)</f>
        <v>-4263.24</v>
      </c>
    </row>
    <row r="1088" s="94" customFormat="true" ht="12.75" hidden="false" customHeight="true" outlineLevel="0" collapsed="false">
      <c r="B1088" s="104" t="n">
        <f aca="false">+B1087+1</f>
        <v>1075</v>
      </c>
      <c r="C1088" s="105" t="n">
        <v>1</v>
      </c>
      <c r="D1088" s="51" t="n">
        <v>911973519</v>
      </c>
      <c r="E1088" s="106" t="s">
        <v>1136</v>
      </c>
      <c r="F1088" s="55" t="n">
        <v>1.83</v>
      </c>
      <c r="G1088" s="107" t="n">
        <f aca="false">F1088+J1087</f>
        <v>-4261.41</v>
      </c>
      <c r="H1088" s="108" t="n">
        <f aca="false">IF(G1088&gt;0,ROUND(G1088/I1088+0.5,0),0)</f>
        <v>0</v>
      </c>
      <c r="I1088" s="109" t="n">
        <f aca="false">$C$10</f>
        <v>4405.7</v>
      </c>
      <c r="J1088" s="110" t="n">
        <f aca="false">G1088-(H1088*I1088)</f>
        <v>-4261.41</v>
      </c>
    </row>
    <row r="1089" s="94" customFormat="true" ht="12.75" hidden="false" customHeight="true" outlineLevel="0" collapsed="false">
      <c r="B1089" s="104" t="n">
        <f aca="false">+B1088+1</f>
        <v>1076</v>
      </c>
      <c r="C1089" s="105" t="n">
        <v>2</v>
      </c>
      <c r="D1089" s="51" t="n">
        <v>926270240</v>
      </c>
      <c r="E1089" s="106" t="s">
        <v>1137</v>
      </c>
      <c r="F1089" s="55" t="n">
        <v>3.49</v>
      </c>
      <c r="G1089" s="107" t="n">
        <f aca="false">F1089+J1088</f>
        <v>-4257.92</v>
      </c>
      <c r="H1089" s="108" t="n">
        <f aca="false">IF(G1089&gt;0,ROUND(G1089/I1089+0.5,0),0)</f>
        <v>0</v>
      </c>
      <c r="I1089" s="109" t="n">
        <f aca="false">$C$10</f>
        <v>4405.7</v>
      </c>
      <c r="J1089" s="110" t="n">
        <f aca="false">G1089-(H1089*I1089)</f>
        <v>-4257.92</v>
      </c>
    </row>
    <row r="1090" s="94" customFormat="true" ht="12.75" hidden="false" customHeight="true" outlineLevel="0" collapsed="false">
      <c r="B1090" s="104" t="n">
        <f aca="false">+B1089+1</f>
        <v>1077</v>
      </c>
      <c r="C1090" s="105" t="n">
        <v>3</v>
      </c>
      <c r="D1090" s="51" t="n">
        <v>915602023</v>
      </c>
      <c r="E1090" s="106" t="s">
        <v>1138</v>
      </c>
      <c r="F1090" s="55" t="n">
        <v>25.14</v>
      </c>
      <c r="G1090" s="107" t="n">
        <f aca="false">F1090+J1089</f>
        <v>-4232.78</v>
      </c>
      <c r="H1090" s="108" t="n">
        <f aca="false">IF(G1090&gt;0,ROUND(G1090/I1090+0.5,0),0)</f>
        <v>0</v>
      </c>
      <c r="I1090" s="109" t="n">
        <f aca="false">$C$10</f>
        <v>4405.7</v>
      </c>
      <c r="J1090" s="110" t="n">
        <f aca="false">G1090-(H1090*I1090)</f>
        <v>-4232.78</v>
      </c>
    </row>
    <row r="1091" s="94" customFormat="true" ht="12.75" hidden="false" customHeight="true" outlineLevel="0" collapsed="false">
      <c r="B1091" s="104" t="n">
        <f aca="false">+B1090+1</f>
        <v>1078</v>
      </c>
      <c r="C1091" s="105" t="n">
        <v>2</v>
      </c>
      <c r="D1091" s="51" t="n">
        <v>925620486</v>
      </c>
      <c r="E1091" s="106" t="s">
        <v>1139</v>
      </c>
      <c r="F1091" s="55" t="n">
        <v>7.4</v>
      </c>
      <c r="G1091" s="107" t="n">
        <f aca="false">F1091+J1090</f>
        <v>-4225.38</v>
      </c>
      <c r="H1091" s="108" t="n">
        <f aca="false">IF(G1091&gt;0,ROUND(G1091/I1091+0.5,0),0)</f>
        <v>0</v>
      </c>
      <c r="I1091" s="109" t="n">
        <f aca="false">$C$10</f>
        <v>4405.7</v>
      </c>
      <c r="J1091" s="110" t="n">
        <f aca="false">G1091-(H1091*I1091)</f>
        <v>-4225.38</v>
      </c>
    </row>
    <row r="1092" s="94" customFormat="true" ht="12.75" hidden="false" customHeight="true" outlineLevel="0" collapsed="false">
      <c r="B1092" s="104" t="n">
        <f aca="false">+B1091+1</f>
        <v>1079</v>
      </c>
      <c r="C1092" s="105" t="n">
        <v>2</v>
      </c>
      <c r="D1092" s="51" t="n">
        <v>918732744001</v>
      </c>
      <c r="E1092" s="106" t="s">
        <v>1140</v>
      </c>
      <c r="F1092" s="55" t="n">
        <v>3.36</v>
      </c>
      <c r="G1092" s="107" t="n">
        <f aca="false">F1092+J1091</f>
        <v>-4222.02</v>
      </c>
      <c r="H1092" s="108" t="n">
        <f aca="false">IF(G1092&gt;0,ROUND(G1092/I1092+0.5,0),0)</f>
        <v>0</v>
      </c>
      <c r="I1092" s="109" t="n">
        <f aca="false">$C$10</f>
        <v>4405.7</v>
      </c>
      <c r="J1092" s="110" t="n">
        <f aca="false">G1092-(H1092*I1092)</f>
        <v>-4222.02</v>
      </c>
    </row>
    <row r="1093" s="94" customFormat="true" ht="12.75" hidden="false" customHeight="true" outlineLevel="0" collapsed="false">
      <c r="B1093" s="104" t="n">
        <f aca="false">+B1092+1</f>
        <v>1080</v>
      </c>
      <c r="C1093" s="105" t="n">
        <v>1</v>
      </c>
      <c r="D1093" s="51" t="n">
        <v>903555878</v>
      </c>
      <c r="E1093" s="106" t="s">
        <v>1141</v>
      </c>
      <c r="F1093" s="55" t="n">
        <v>3.81</v>
      </c>
      <c r="G1093" s="107" t="n">
        <f aca="false">F1093+J1092</f>
        <v>-4218.21</v>
      </c>
      <c r="H1093" s="108" t="n">
        <f aca="false">IF(G1093&gt;0,ROUND(G1093/I1093+0.5,0),0)</f>
        <v>0</v>
      </c>
      <c r="I1093" s="109" t="n">
        <f aca="false">$C$10</f>
        <v>4405.7</v>
      </c>
      <c r="J1093" s="110" t="n">
        <f aca="false">G1093-(H1093*I1093)</f>
        <v>-4218.21</v>
      </c>
    </row>
    <row r="1094" s="94" customFormat="true" ht="12.75" hidden="false" customHeight="true" outlineLevel="0" collapsed="false">
      <c r="B1094" s="104" t="n">
        <f aca="false">+B1093+1</f>
        <v>1081</v>
      </c>
      <c r="C1094" s="105" t="n">
        <v>1</v>
      </c>
      <c r="D1094" s="51" t="n">
        <v>922065123</v>
      </c>
      <c r="E1094" s="106" t="s">
        <v>1142</v>
      </c>
      <c r="F1094" s="55" t="n">
        <v>2.52</v>
      </c>
      <c r="G1094" s="107" t="n">
        <f aca="false">F1094+J1093</f>
        <v>-4215.69</v>
      </c>
      <c r="H1094" s="108" t="n">
        <f aca="false">IF(G1094&gt;0,ROUND(G1094/I1094+0.5,0),0)</f>
        <v>0</v>
      </c>
      <c r="I1094" s="109" t="n">
        <f aca="false">$C$10</f>
        <v>4405.7</v>
      </c>
      <c r="J1094" s="110" t="n">
        <f aca="false">G1094-(H1094*I1094)</f>
        <v>-4215.69</v>
      </c>
    </row>
    <row r="1095" s="94" customFormat="true" ht="12.75" hidden="false" customHeight="true" outlineLevel="0" collapsed="false">
      <c r="B1095" s="104" t="n">
        <f aca="false">+B1094+1</f>
        <v>1082</v>
      </c>
      <c r="C1095" s="105" t="n">
        <v>3</v>
      </c>
      <c r="D1095" s="51" t="n">
        <v>927799213001</v>
      </c>
      <c r="E1095" s="106" t="s">
        <v>1143</v>
      </c>
      <c r="F1095" s="55" t="n">
        <v>93.22</v>
      </c>
      <c r="G1095" s="107" t="n">
        <f aca="false">F1095+J1094</f>
        <v>-4122.47</v>
      </c>
      <c r="H1095" s="108" t="n">
        <f aca="false">IF(G1095&gt;0,ROUND(G1095/I1095+0.5,0),0)</f>
        <v>0</v>
      </c>
      <c r="I1095" s="109" t="n">
        <f aca="false">$C$10</f>
        <v>4405.7</v>
      </c>
      <c r="J1095" s="110" t="n">
        <f aca="false">G1095-(H1095*I1095)</f>
        <v>-4122.47</v>
      </c>
    </row>
    <row r="1096" s="94" customFormat="true" ht="12.75" hidden="false" customHeight="true" outlineLevel="0" collapsed="false">
      <c r="B1096" s="104" t="n">
        <f aca="false">+B1095+1</f>
        <v>1083</v>
      </c>
      <c r="C1096" s="105" t="n">
        <v>1</v>
      </c>
      <c r="D1096" s="51" t="n">
        <v>907043582</v>
      </c>
      <c r="E1096" s="106" t="s">
        <v>1144</v>
      </c>
      <c r="F1096" s="55" t="n">
        <v>3.2</v>
      </c>
      <c r="G1096" s="107" t="n">
        <f aca="false">F1096+J1095</f>
        <v>-4119.27</v>
      </c>
      <c r="H1096" s="108" t="n">
        <f aca="false">IF(G1096&gt;0,ROUND(G1096/I1096+0.5,0),0)</f>
        <v>0</v>
      </c>
      <c r="I1096" s="109" t="n">
        <f aca="false">$C$10</f>
        <v>4405.7</v>
      </c>
      <c r="J1096" s="110" t="n">
        <f aca="false">G1096-(H1096*I1096)</f>
        <v>-4119.27</v>
      </c>
    </row>
    <row r="1097" s="94" customFormat="true" ht="12.75" hidden="false" customHeight="true" outlineLevel="0" collapsed="false">
      <c r="B1097" s="104" t="n">
        <f aca="false">+B1096+1</f>
        <v>1084</v>
      </c>
      <c r="C1097" s="105" t="n">
        <v>2</v>
      </c>
      <c r="D1097" s="51" t="n">
        <v>1305640466</v>
      </c>
      <c r="E1097" s="106" t="s">
        <v>1145</v>
      </c>
      <c r="F1097" s="55" t="n">
        <v>3.36</v>
      </c>
      <c r="G1097" s="107" t="n">
        <f aca="false">F1097+J1096</f>
        <v>-4115.91</v>
      </c>
      <c r="H1097" s="108" t="n">
        <f aca="false">IF(G1097&gt;0,ROUND(G1097/I1097+0.5,0),0)</f>
        <v>0</v>
      </c>
      <c r="I1097" s="109" t="n">
        <f aca="false">$C$10</f>
        <v>4405.7</v>
      </c>
      <c r="J1097" s="110" t="n">
        <f aca="false">G1097-(H1097*I1097)</f>
        <v>-4115.91</v>
      </c>
    </row>
    <row r="1098" s="94" customFormat="true" ht="12.75" hidden="false" customHeight="true" outlineLevel="0" collapsed="false">
      <c r="B1098" s="104" t="n">
        <f aca="false">+B1097+1</f>
        <v>1085</v>
      </c>
      <c r="C1098" s="105" t="n">
        <v>1</v>
      </c>
      <c r="D1098" s="51" t="n">
        <v>956745061</v>
      </c>
      <c r="E1098" s="106" t="s">
        <v>1146</v>
      </c>
      <c r="F1098" s="55" t="n">
        <v>7.62</v>
      </c>
      <c r="G1098" s="107" t="n">
        <f aca="false">F1098+J1097</f>
        <v>-4108.29</v>
      </c>
      <c r="H1098" s="108" t="n">
        <f aca="false">IF(G1098&gt;0,ROUND(G1098/I1098+0.5,0),0)</f>
        <v>0</v>
      </c>
      <c r="I1098" s="109" t="n">
        <f aca="false">$C$10</f>
        <v>4405.7</v>
      </c>
      <c r="J1098" s="110" t="n">
        <f aca="false">G1098-(H1098*I1098)</f>
        <v>-4108.29</v>
      </c>
    </row>
    <row r="1099" s="94" customFormat="true" ht="12.75" hidden="false" customHeight="true" outlineLevel="0" collapsed="false">
      <c r="B1099" s="104" t="n">
        <f aca="false">+B1098+1</f>
        <v>1086</v>
      </c>
      <c r="C1099" s="105" t="n">
        <v>1</v>
      </c>
      <c r="D1099" s="51" t="n">
        <v>1711465219</v>
      </c>
      <c r="E1099" s="106" t="s">
        <v>1147</v>
      </c>
      <c r="F1099" s="55" t="n">
        <v>1.69</v>
      </c>
      <c r="G1099" s="107" t="n">
        <f aca="false">F1099+J1098</f>
        <v>-4106.6</v>
      </c>
      <c r="H1099" s="108" t="n">
        <f aca="false">IF(G1099&gt;0,ROUND(G1099/I1099+0.5,0),0)</f>
        <v>0</v>
      </c>
      <c r="I1099" s="109" t="n">
        <f aca="false">$C$10</f>
        <v>4405.7</v>
      </c>
      <c r="J1099" s="110" t="n">
        <f aca="false">G1099-(H1099*I1099)</f>
        <v>-4106.6</v>
      </c>
    </row>
    <row r="1100" s="94" customFormat="true" ht="12.75" hidden="false" customHeight="true" outlineLevel="0" collapsed="false">
      <c r="B1100" s="104" t="n">
        <f aca="false">+B1099+1</f>
        <v>1087</v>
      </c>
      <c r="C1100" s="105" t="n">
        <v>4</v>
      </c>
      <c r="D1100" s="51" t="n">
        <v>1102491774</v>
      </c>
      <c r="E1100" s="106" t="s">
        <v>1148</v>
      </c>
      <c r="F1100" s="55" t="n">
        <v>7.7</v>
      </c>
      <c r="G1100" s="107" t="n">
        <f aca="false">F1100+J1099</f>
        <v>-4098.9</v>
      </c>
      <c r="H1100" s="108" t="n">
        <f aca="false">IF(G1100&gt;0,ROUND(G1100/I1100+0.5,0),0)</f>
        <v>0</v>
      </c>
      <c r="I1100" s="109" t="n">
        <f aca="false">$C$10</f>
        <v>4405.7</v>
      </c>
      <c r="J1100" s="110" t="n">
        <f aca="false">G1100-(H1100*I1100)</f>
        <v>-4098.9</v>
      </c>
    </row>
    <row r="1101" s="94" customFormat="true" ht="12.75" hidden="false" customHeight="true" outlineLevel="0" collapsed="false">
      <c r="B1101" s="104" t="n">
        <f aca="false">+B1100+1</f>
        <v>1088</v>
      </c>
      <c r="C1101" s="105" t="n">
        <v>1</v>
      </c>
      <c r="D1101" s="51" t="n">
        <v>914389952</v>
      </c>
      <c r="E1101" s="106" t="s">
        <v>1149</v>
      </c>
      <c r="F1101" s="55" t="n">
        <v>2.33</v>
      </c>
      <c r="G1101" s="107" t="n">
        <f aca="false">F1101+J1100</f>
        <v>-4096.57</v>
      </c>
      <c r="H1101" s="108" t="n">
        <f aca="false">IF(G1101&gt;0,ROUND(G1101/I1101+0.5,0),0)</f>
        <v>0</v>
      </c>
      <c r="I1101" s="109" t="n">
        <f aca="false">$C$10</f>
        <v>4405.7</v>
      </c>
      <c r="J1101" s="110" t="n">
        <f aca="false">G1101-(H1101*I1101)</f>
        <v>-4096.57</v>
      </c>
    </row>
    <row r="1102" s="94" customFormat="true" ht="12.75" hidden="false" customHeight="true" outlineLevel="0" collapsed="false">
      <c r="B1102" s="104" t="n">
        <f aca="false">+B1101+1</f>
        <v>1089</v>
      </c>
      <c r="C1102" s="105" t="n">
        <v>1</v>
      </c>
      <c r="D1102" s="51" t="n">
        <v>950306829</v>
      </c>
      <c r="E1102" s="106" t="s">
        <v>1150</v>
      </c>
      <c r="F1102" s="55" t="n">
        <v>1.68</v>
      </c>
      <c r="G1102" s="107" t="n">
        <f aca="false">F1102+J1101</f>
        <v>-4094.89</v>
      </c>
      <c r="H1102" s="108" t="n">
        <f aca="false">IF(G1102&gt;0,ROUND(G1102/I1102+0.5,0),0)</f>
        <v>0</v>
      </c>
      <c r="I1102" s="109" t="n">
        <f aca="false">$C$10</f>
        <v>4405.7</v>
      </c>
      <c r="J1102" s="110" t="n">
        <f aca="false">G1102-(H1102*I1102)</f>
        <v>-4094.89</v>
      </c>
    </row>
    <row r="1103" s="94" customFormat="true" ht="12.75" hidden="false" customHeight="true" outlineLevel="0" collapsed="false">
      <c r="B1103" s="104" t="n">
        <f aca="false">+B1102+1</f>
        <v>1090</v>
      </c>
      <c r="C1103" s="105" t="n">
        <v>3</v>
      </c>
      <c r="D1103" s="51" t="n">
        <v>1712284130</v>
      </c>
      <c r="E1103" s="106" t="s">
        <v>1151</v>
      </c>
      <c r="F1103" s="55" t="n">
        <v>108.3</v>
      </c>
      <c r="G1103" s="107" t="n">
        <f aca="false">F1103+J1102</f>
        <v>-3986.59</v>
      </c>
      <c r="H1103" s="108" t="n">
        <f aca="false">IF(G1103&gt;0,ROUND(G1103/I1103+0.5,0),0)</f>
        <v>0</v>
      </c>
      <c r="I1103" s="109" t="n">
        <f aca="false">$C$10</f>
        <v>4405.7</v>
      </c>
      <c r="J1103" s="110" t="n">
        <f aca="false">G1103-(H1103*I1103)</f>
        <v>-3986.59</v>
      </c>
    </row>
    <row r="1104" s="94" customFormat="true" ht="12.75" hidden="false" customHeight="true" outlineLevel="0" collapsed="false">
      <c r="B1104" s="104" t="n">
        <f aca="false">+B1103+1</f>
        <v>1091</v>
      </c>
      <c r="C1104" s="105" t="n">
        <v>1</v>
      </c>
      <c r="D1104" s="51" t="n">
        <v>1707791602</v>
      </c>
      <c r="E1104" s="106" t="s">
        <v>1152</v>
      </c>
      <c r="F1104" s="55" t="n">
        <v>1.68</v>
      </c>
      <c r="G1104" s="107" t="n">
        <f aca="false">F1104+J1103</f>
        <v>-3984.91</v>
      </c>
      <c r="H1104" s="108" t="n">
        <f aca="false">IF(G1104&gt;0,ROUND(G1104/I1104+0.5,0),0)</f>
        <v>0</v>
      </c>
      <c r="I1104" s="109" t="n">
        <f aca="false">$C$10</f>
        <v>4405.7</v>
      </c>
      <c r="J1104" s="110" t="n">
        <f aca="false">G1104-(H1104*I1104)</f>
        <v>-3984.91</v>
      </c>
    </row>
    <row r="1105" s="94" customFormat="true" ht="12.75" hidden="false" customHeight="true" outlineLevel="0" collapsed="false">
      <c r="B1105" s="104" t="n">
        <f aca="false">+B1104+1</f>
        <v>1092</v>
      </c>
      <c r="C1105" s="105" t="n">
        <v>1</v>
      </c>
      <c r="D1105" s="51" t="n">
        <v>902200047</v>
      </c>
      <c r="E1105" s="106" t="s">
        <v>1153</v>
      </c>
      <c r="F1105" s="55" t="n">
        <v>0.99</v>
      </c>
      <c r="G1105" s="107" t="n">
        <f aca="false">F1105+J1104</f>
        <v>-3983.92</v>
      </c>
      <c r="H1105" s="108" t="n">
        <f aca="false">IF(G1105&gt;0,ROUND(G1105/I1105+0.5,0),0)</f>
        <v>0</v>
      </c>
      <c r="I1105" s="109" t="n">
        <f aca="false">$C$10</f>
        <v>4405.7</v>
      </c>
      <c r="J1105" s="110" t="n">
        <f aca="false">G1105-(H1105*I1105)</f>
        <v>-3983.92</v>
      </c>
    </row>
    <row r="1106" s="94" customFormat="true" ht="12.75" hidden="false" customHeight="true" outlineLevel="0" collapsed="false">
      <c r="B1106" s="104" t="n">
        <f aca="false">+B1105+1</f>
        <v>1093</v>
      </c>
      <c r="C1106" s="105" t="n">
        <v>3</v>
      </c>
      <c r="D1106" s="51" t="n">
        <v>903202992</v>
      </c>
      <c r="E1106" s="106" t="s">
        <v>1154</v>
      </c>
      <c r="F1106" s="55" t="n">
        <v>7.3</v>
      </c>
      <c r="G1106" s="107" t="n">
        <f aca="false">F1106+J1105</f>
        <v>-3976.62</v>
      </c>
      <c r="H1106" s="108" t="n">
        <f aca="false">IF(G1106&gt;0,ROUND(G1106/I1106+0.5,0),0)</f>
        <v>0</v>
      </c>
      <c r="I1106" s="109" t="n">
        <f aca="false">$C$10</f>
        <v>4405.7</v>
      </c>
      <c r="J1106" s="110" t="n">
        <f aca="false">G1106-(H1106*I1106)</f>
        <v>-3976.62</v>
      </c>
    </row>
    <row r="1107" s="94" customFormat="true" ht="12.75" hidden="false" customHeight="true" outlineLevel="0" collapsed="false">
      <c r="B1107" s="104" t="n">
        <f aca="false">+B1106+1</f>
        <v>1094</v>
      </c>
      <c r="C1107" s="105" t="n">
        <v>2</v>
      </c>
      <c r="D1107" s="51" t="n">
        <v>914592225</v>
      </c>
      <c r="E1107" s="106" t="s">
        <v>1155</v>
      </c>
      <c r="F1107" s="55" t="n">
        <v>3.36</v>
      </c>
      <c r="G1107" s="107" t="n">
        <f aca="false">F1107+J1106</f>
        <v>-3973.26</v>
      </c>
      <c r="H1107" s="108" t="n">
        <f aca="false">IF(G1107&gt;0,ROUND(G1107/I1107+0.5,0),0)</f>
        <v>0</v>
      </c>
      <c r="I1107" s="109" t="n">
        <f aca="false">$C$10</f>
        <v>4405.7</v>
      </c>
      <c r="J1107" s="110" t="n">
        <f aca="false">G1107-(H1107*I1107)</f>
        <v>-3973.26</v>
      </c>
    </row>
    <row r="1108" s="94" customFormat="true" ht="12.75" hidden="false" customHeight="true" outlineLevel="0" collapsed="false">
      <c r="B1108" s="104" t="n">
        <f aca="false">+B1107+1</f>
        <v>1095</v>
      </c>
      <c r="C1108" s="105" t="n">
        <v>1</v>
      </c>
      <c r="D1108" s="51" t="n">
        <v>923216808</v>
      </c>
      <c r="E1108" s="106" t="s">
        <v>1156</v>
      </c>
      <c r="F1108" s="55" t="n">
        <v>3.54</v>
      </c>
      <c r="G1108" s="107" t="n">
        <f aca="false">F1108+J1107</f>
        <v>-3969.72</v>
      </c>
      <c r="H1108" s="108" t="n">
        <f aca="false">IF(G1108&gt;0,ROUND(G1108/I1108+0.5,0),0)</f>
        <v>0</v>
      </c>
      <c r="I1108" s="109" t="n">
        <f aca="false">$C$10</f>
        <v>4405.7</v>
      </c>
      <c r="J1108" s="110" t="n">
        <f aca="false">G1108-(H1108*I1108)</f>
        <v>-3969.72</v>
      </c>
    </row>
    <row r="1109" s="94" customFormat="true" ht="12.75" hidden="false" customHeight="true" outlineLevel="0" collapsed="false">
      <c r="B1109" s="104" t="n">
        <f aca="false">+B1108+1</f>
        <v>1096</v>
      </c>
      <c r="C1109" s="105" t="n">
        <v>1</v>
      </c>
      <c r="D1109" s="51" t="n">
        <v>926641101</v>
      </c>
      <c r="E1109" s="106" t="s">
        <v>1157</v>
      </c>
      <c r="F1109" s="55" t="n">
        <v>5.94</v>
      </c>
      <c r="G1109" s="107" t="n">
        <f aca="false">F1109+J1108</f>
        <v>-3963.78</v>
      </c>
      <c r="H1109" s="108" t="n">
        <f aca="false">IF(G1109&gt;0,ROUND(G1109/I1109+0.5,0),0)</f>
        <v>0</v>
      </c>
      <c r="I1109" s="109" t="n">
        <f aca="false">$C$10</f>
        <v>4405.7</v>
      </c>
      <c r="J1109" s="110" t="n">
        <f aca="false">G1109-(H1109*I1109)</f>
        <v>-3963.78</v>
      </c>
    </row>
    <row r="1110" s="94" customFormat="true" ht="12.75" hidden="false" customHeight="true" outlineLevel="0" collapsed="false">
      <c r="B1110" s="104" t="n">
        <f aca="false">+B1109+1</f>
        <v>1097</v>
      </c>
      <c r="C1110" s="105" t="n">
        <v>1</v>
      </c>
      <c r="D1110" s="51" t="n">
        <v>909909095</v>
      </c>
      <c r="E1110" s="106" t="s">
        <v>1158</v>
      </c>
      <c r="F1110" s="55" t="n">
        <v>1.69</v>
      </c>
      <c r="G1110" s="107" t="n">
        <f aca="false">F1110+J1109</f>
        <v>-3962.09</v>
      </c>
      <c r="H1110" s="108" t="n">
        <f aca="false">IF(G1110&gt;0,ROUND(G1110/I1110+0.5,0),0)</f>
        <v>0</v>
      </c>
      <c r="I1110" s="109" t="n">
        <f aca="false">$C$10</f>
        <v>4405.7</v>
      </c>
      <c r="J1110" s="110" t="n">
        <f aca="false">G1110-(H1110*I1110)</f>
        <v>-3962.09</v>
      </c>
    </row>
    <row r="1111" s="94" customFormat="true" ht="12.75" hidden="false" customHeight="true" outlineLevel="0" collapsed="false">
      <c r="B1111" s="104" t="n">
        <f aca="false">+B1110+1</f>
        <v>1098</v>
      </c>
      <c r="C1111" s="105" t="n">
        <v>4</v>
      </c>
      <c r="D1111" s="51" t="n">
        <v>912488715</v>
      </c>
      <c r="E1111" s="106" t="s">
        <v>1159</v>
      </c>
      <c r="F1111" s="55" t="n">
        <v>2.17</v>
      </c>
      <c r="G1111" s="107" t="n">
        <f aca="false">F1111+J1110</f>
        <v>-3959.92</v>
      </c>
      <c r="H1111" s="108" t="n">
        <f aca="false">IF(G1111&gt;0,ROUND(G1111/I1111+0.5,0),0)</f>
        <v>0</v>
      </c>
      <c r="I1111" s="109" t="n">
        <f aca="false">$C$10</f>
        <v>4405.7</v>
      </c>
      <c r="J1111" s="110" t="n">
        <f aca="false">G1111-(H1111*I1111)</f>
        <v>-3959.92</v>
      </c>
    </row>
    <row r="1112" s="94" customFormat="true" ht="12.75" hidden="false" customHeight="true" outlineLevel="0" collapsed="false">
      <c r="B1112" s="104" t="n">
        <f aca="false">+B1111+1</f>
        <v>1099</v>
      </c>
      <c r="C1112" s="105" t="n">
        <v>3</v>
      </c>
      <c r="D1112" s="51" t="n">
        <v>909794273</v>
      </c>
      <c r="E1112" s="106" t="s">
        <v>1160</v>
      </c>
      <c r="F1112" s="55" t="n">
        <v>5.04</v>
      </c>
      <c r="G1112" s="107" t="n">
        <f aca="false">F1112+J1111</f>
        <v>-3954.88</v>
      </c>
      <c r="H1112" s="108" t="n">
        <f aca="false">IF(G1112&gt;0,ROUND(G1112/I1112+0.5,0),0)</f>
        <v>0</v>
      </c>
      <c r="I1112" s="109" t="n">
        <f aca="false">$C$10</f>
        <v>4405.7</v>
      </c>
      <c r="J1112" s="110" t="n">
        <f aca="false">G1112-(H1112*I1112)</f>
        <v>-3954.88</v>
      </c>
    </row>
    <row r="1113" s="94" customFormat="true" ht="12.75" hidden="false" customHeight="true" outlineLevel="0" collapsed="false">
      <c r="B1113" s="104" t="n">
        <f aca="false">+B1112+1</f>
        <v>1100</v>
      </c>
      <c r="C1113" s="105" t="n">
        <v>2</v>
      </c>
      <c r="D1113" s="51" t="n">
        <v>913886818</v>
      </c>
      <c r="E1113" s="106" t="s">
        <v>1161</v>
      </c>
      <c r="F1113" s="55" t="n">
        <v>3.36</v>
      </c>
      <c r="G1113" s="107" t="n">
        <f aca="false">F1113+J1112</f>
        <v>-3951.52</v>
      </c>
      <c r="H1113" s="108" t="n">
        <f aca="false">IF(G1113&gt;0,ROUND(G1113/I1113+0.5,0),0)</f>
        <v>0</v>
      </c>
      <c r="I1113" s="109" t="n">
        <f aca="false">$C$10</f>
        <v>4405.7</v>
      </c>
      <c r="J1113" s="110" t="n">
        <f aca="false">G1113-(H1113*I1113)</f>
        <v>-3951.52</v>
      </c>
    </row>
    <row r="1114" s="94" customFormat="true" ht="12.75" hidden="false" customHeight="true" outlineLevel="0" collapsed="false">
      <c r="B1114" s="104" t="n">
        <f aca="false">+B1113+1</f>
        <v>1101</v>
      </c>
      <c r="C1114" s="105" t="n">
        <v>1</v>
      </c>
      <c r="D1114" s="51" t="n">
        <v>1712221017</v>
      </c>
      <c r="E1114" s="106" t="s">
        <v>1162</v>
      </c>
      <c r="F1114" s="55" t="n">
        <v>4.97</v>
      </c>
      <c r="G1114" s="107" t="n">
        <f aca="false">F1114+J1113</f>
        <v>-3946.55</v>
      </c>
      <c r="H1114" s="108" t="n">
        <f aca="false">IF(G1114&gt;0,ROUND(G1114/I1114+0.5,0),0)</f>
        <v>0</v>
      </c>
      <c r="I1114" s="109" t="n">
        <f aca="false">$C$10</f>
        <v>4405.7</v>
      </c>
      <c r="J1114" s="110" t="n">
        <f aca="false">G1114-(H1114*I1114)</f>
        <v>-3946.55</v>
      </c>
    </row>
    <row r="1115" s="94" customFormat="true" ht="12.75" hidden="false" customHeight="true" outlineLevel="0" collapsed="false">
      <c r="B1115" s="104" t="n">
        <f aca="false">+B1114+1</f>
        <v>1102</v>
      </c>
      <c r="C1115" s="105" t="n">
        <v>1</v>
      </c>
      <c r="D1115" s="51" t="n">
        <v>914919188</v>
      </c>
      <c r="E1115" s="106" t="s">
        <v>1163</v>
      </c>
      <c r="F1115" s="55" t="n">
        <v>2.23</v>
      </c>
      <c r="G1115" s="107" t="n">
        <f aca="false">F1115+J1114</f>
        <v>-3944.32</v>
      </c>
      <c r="H1115" s="108" t="n">
        <f aca="false">IF(G1115&gt;0,ROUND(G1115/I1115+0.5,0),0)</f>
        <v>0</v>
      </c>
      <c r="I1115" s="109" t="n">
        <f aca="false">$C$10</f>
        <v>4405.7</v>
      </c>
      <c r="J1115" s="110" t="n">
        <f aca="false">G1115-(H1115*I1115)</f>
        <v>-3944.32</v>
      </c>
    </row>
    <row r="1116" s="94" customFormat="true" ht="12.75" hidden="false" customHeight="true" outlineLevel="0" collapsed="false">
      <c r="B1116" s="104" t="n">
        <f aca="false">+B1115+1</f>
        <v>1103</v>
      </c>
      <c r="C1116" s="105" t="n">
        <v>3</v>
      </c>
      <c r="D1116" s="51" t="n">
        <v>922924642</v>
      </c>
      <c r="E1116" s="106" t="s">
        <v>1164</v>
      </c>
      <c r="F1116" s="55" t="n">
        <v>21.5</v>
      </c>
      <c r="G1116" s="107" t="n">
        <f aca="false">F1116+J1115</f>
        <v>-3922.82</v>
      </c>
      <c r="H1116" s="108" t="n">
        <f aca="false">IF(G1116&gt;0,ROUND(G1116/I1116+0.5,0),0)</f>
        <v>0</v>
      </c>
      <c r="I1116" s="109" t="n">
        <f aca="false">$C$10</f>
        <v>4405.7</v>
      </c>
      <c r="J1116" s="110" t="n">
        <f aca="false">G1116-(H1116*I1116)</f>
        <v>-3922.82</v>
      </c>
    </row>
    <row r="1117" s="94" customFormat="true" ht="12.75" hidden="false" customHeight="true" outlineLevel="0" collapsed="false">
      <c r="B1117" s="104" t="n">
        <f aca="false">+B1116+1</f>
        <v>1104</v>
      </c>
      <c r="C1117" s="105" t="n">
        <v>1</v>
      </c>
      <c r="D1117" s="51" t="n">
        <v>102891330</v>
      </c>
      <c r="E1117" s="106" t="s">
        <v>1165</v>
      </c>
      <c r="F1117" s="55" t="n">
        <v>1.68</v>
      </c>
      <c r="G1117" s="107" t="n">
        <f aca="false">F1117+J1116</f>
        <v>-3921.14</v>
      </c>
      <c r="H1117" s="108" t="n">
        <f aca="false">IF(G1117&gt;0,ROUND(G1117/I1117+0.5,0),0)</f>
        <v>0</v>
      </c>
      <c r="I1117" s="109" t="n">
        <f aca="false">$C$10</f>
        <v>4405.7</v>
      </c>
      <c r="J1117" s="110" t="n">
        <f aca="false">G1117-(H1117*I1117)</f>
        <v>-3921.14</v>
      </c>
    </row>
    <row r="1118" s="94" customFormat="true" ht="12.75" hidden="false" customHeight="true" outlineLevel="0" collapsed="false">
      <c r="B1118" s="104" t="n">
        <f aca="false">+B1117+1</f>
        <v>1105</v>
      </c>
      <c r="C1118" s="105" t="n">
        <v>3</v>
      </c>
      <c r="D1118" s="51" t="n">
        <v>1715146617</v>
      </c>
      <c r="E1118" s="106" t="s">
        <v>1166</v>
      </c>
      <c r="F1118" s="55" t="n">
        <v>5.04</v>
      </c>
      <c r="G1118" s="107" t="n">
        <f aca="false">F1118+J1117</f>
        <v>-3916.1</v>
      </c>
      <c r="H1118" s="108" t="n">
        <f aca="false">IF(G1118&gt;0,ROUND(G1118/I1118+0.5,0),0)</f>
        <v>0</v>
      </c>
      <c r="I1118" s="109" t="n">
        <f aca="false">$C$10</f>
        <v>4405.7</v>
      </c>
      <c r="J1118" s="110" t="n">
        <f aca="false">G1118-(H1118*I1118)</f>
        <v>-3916.1</v>
      </c>
    </row>
    <row r="1119" s="94" customFormat="true" ht="12.75" hidden="false" customHeight="true" outlineLevel="0" collapsed="false">
      <c r="B1119" s="104" t="n">
        <f aca="false">+B1118+1</f>
        <v>1106</v>
      </c>
      <c r="C1119" s="105" t="n">
        <v>1</v>
      </c>
      <c r="D1119" s="51" t="n">
        <v>919746032</v>
      </c>
      <c r="E1119" s="106" t="s">
        <v>1167</v>
      </c>
      <c r="F1119" s="55" t="n">
        <v>1.87</v>
      </c>
      <c r="G1119" s="107" t="n">
        <f aca="false">F1119+J1118</f>
        <v>-3914.23</v>
      </c>
      <c r="H1119" s="108" t="n">
        <f aca="false">IF(G1119&gt;0,ROUND(G1119/I1119+0.5,0),0)</f>
        <v>0</v>
      </c>
      <c r="I1119" s="109" t="n">
        <f aca="false">$C$10</f>
        <v>4405.7</v>
      </c>
      <c r="J1119" s="110" t="n">
        <f aca="false">G1119-(H1119*I1119)</f>
        <v>-3914.23</v>
      </c>
    </row>
    <row r="1120" s="94" customFormat="true" ht="12.75" hidden="false" customHeight="true" outlineLevel="0" collapsed="false">
      <c r="B1120" s="104" t="n">
        <f aca="false">+B1119+1</f>
        <v>1107</v>
      </c>
      <c r="C1120" s="105" t="n">
        <v>2</v>
      </c>
      <c r="D1120" s="51" t="n">
        <v>1305865535</v>
      </c>
      <c r="E1120" s="106" t="s">
        <v>1168</v>
      </c>
      <c r="F1120" s="55" t="n">
        <v>3.4</v>
      </c>
      <c r="G1120" s="107" t="n">
        <f aca="false">F1120+J1119</f>
        <v>-3910.83</v>
      </c>
      <c r="H1120" s="108" t="n">
        <f aca="false">IF(G1120&gt;0,ROUND(G1120/I1120+0.5,0),0)</f>
        <v>0</v>
      </c>
      <c r="I1120" s="109" t="n">
        <f aca="false">$C$10</f>
        <v>4405.7</v>
      </c>
      <c r="J1120" s="110" t="n">
        <f aca="false">G1120-(H1120*I1120)</f>
        <v>-3910.83</v>
      </c>
    </row>
    <row r="1121" s="94" customFormat="true" ht="12.75" hidden="false" customHeight="true" outlineLevel="0" collapsed="false">
      <c r="B1121" s="104" t="n">
        <f aca="false">+B1120+1</f>
        <v>1108</v>
      </c>
      <c r="C1121" s="105" t="n">
        <v>1</v>
      </c>
      <c r="D1121" s="51" t="n">
        <v>703749515</v>
      </c>
      <c r="E1121" s="106" t="s">
        <v>1169</v>
      </c>
      <c r="F1121" s="55" t="n">
        <v>6.71</v>
      </c>
      <c r="G1121" s="107" t="n">
        <f aca="false">F1121+J1120</f>
        <v>-3904.12</v>
      </c>
      <c r="H1121" s="108" t="n">
        <f aca="false">IF(G1121&gt;0,ROUND(G1121/I1121+0.5,0),0)</f>
        <v>0</v>
      </c>
      <c r="I1121" s="109" t="n">
        <f aca="false">$C$10</f>
        <v>4405.7</v>
      </c>
      <c r="J1121" s="110" t="n">
        <f aca="false">G1121-(H1121*I1121)</f>
        <v>-3904.12</v>
      </c>
    </row>
    <row r="1122" s="94" customFormat="true" ht="12.75" hidden="false" customHeight="true" outlineLevel="0" collapsed="false">
      <c r="B1122" s="104" t="n">
        <f aca="false">+B1121+1</f>
        <v>1109</v>
      </c>
      <c r="C1122" s="105" t="n">
        <v>1</v>
      </c>
      <c r="D1122" s="51" t="n">
        <v>1714856075</v>
      </c>
      <c r="E1122" s="106" t="s">
        <v>1170</v>
      </c>
      <c r="F1122" s="55" t="n">
        <v>3.72</v>
      </c>
      <c r="G1122" s="107" t="n">
        <f aca="false">F1122+J1121</f>
        <v>-3900.4</v>
      </c>
      <c r="H1122" s="108" t="n">
        <f aca="false">IF(G1122&gt;0,ROUND(G1122/I1122+0.5,0),0)</f>
        <v>0</v>
      </c>
      <c r="I1122" s="109" t="n">
        <f aca="false">$C$10</f>
        <v>4405.7</v>
      </c>
      <c r="J1122" s="110" t="n">
        <f aca="false">G1122-(H1122*I1122)</f>
        <v>-3900.4</v>
      </c>
    </row>
    <row r="1123" s="94" customFormat="true" ht="12.75" hidden="false" customHeight="true" outlineLevel="0" collapsed="false">
      <c r="B1123" s="104" t="n">
        <f aca="false">+B1122+1</f>
        <v>1110</v>
      </c>
      <c r="C1123" s="105" t="n">
        <v>1</v>
      </c>
      <c r="D1123" s="51" t="n">
        <v>703300988</v>
      </c>
      <c r="E1123" s="106" t="s">
        <v>1171</v>
      </c>
      <c r="F1123" s="55" t="n">
        <v>7.4</v>
      </c>
      <c r="G1123" s="107" t="n">
        <f aca="false">F1123+J1122</f>
        <v>-3893</v>
      </c>
      <c r="H1123" s="108" t="n">
        <f aca="false">IF(G1123&gt;0,ROUND(G1123/I1123+0.5,0),0)</f>
        <v>0</v>
      </c>
      <c r="I1123" s="109" t="n">
        <f aca="false">$C$10</f>
        <v>4405.7</v>
      </c>
      <c r="J1123" s="110" t="n">
        <f aca="false">G1123-(H1123*I1123)</f>
        <v>-3893</v>
      </c>
    </row>
    <row r="1124" s="94" customFormat="true" ht="12.75" hidden="false" customHeight="true" outlineLevel="0" collapsed="false">
      <c r="B1124" s="104" t="n">
        <f aca="false">+B1123+1</f>
        <v>1111</v>
      </c>
      <c r="C1124" s="105" t="n">
        <v>2</v>
      </c>
      <c r="D1124" s="51" t="n">
        <v>102775830</v>
      </c>
      <c r="E1124" s="106" t="s">
        <v>1172</v>
      </c>
      <c r="F1124" s="55" t="n">
        <v>4.15</v>
      </c>
      <c r="G1124" s="107" t="n">
        <f aca="false">F1124+J1123</f>
        <v>-3888.85</v>
      </c>
      <c r="H1124" s="108" t="n">
        <f aca="false">IF(G1124&gt;0,ROUND(G1124/I1124+0.5,0),0)</f>
        <v>0</v>
      </c>
      <c r="I1124" s="109" t="n">
        <f aca="false">$C$10</f>
        <v>4405.7</v>
      </c>
      <c r="J1124" s="110" t="n">
        <f aca="false">G1124-(H1124*I1124)</f>
        <v>-3888.85</v>
      </c>
    </row>
    <row r="1125" s="94" customFormat="true" ht="12.75" hidden="false" customHeight="true" outlineLevel="0" collapsed="false">
      <c r="B1125" s="104" t="n">
        <f aca="false">+B1124+1</f>
        <v>1112</v>
      </c>
      <c r="C1125" s="105" t="n">
        <v>3</v>
      </c>
      <c r="D1125" s="51" t="n">
        <v>919736223</v>
      </c>
      <c r="E1125" s="106" t="s">
        <v>1173</v>
      </c>
      <c r="F1125" s="55" t="n">
        <v>5.04</v>
      </c>
      <c r="G1125" s="107" t="n">
        <f aca="false">F1125+J1124</f>
        <v>-3883.81</v>
      </c>
      <c r="H1125" s="108" t="n">
        <f aca="false">IF(G1125&gt;0,ROUND(G1125/I1125+0.5,0),0)</f>
        <v>0</v>
      </c>
      <c r="I1125" s="109" t="n">
        <f aca="false">$C$10</f>
        <v>4405.7</v>
      </c>
      <c r="J1125" s="110" t="n">
        <f aca="false">G1125-(H1125*I1125)</f>
        <v>-3883.81</v>
      </c>
    </row>
    <row r="1126" s="94" customFormat="true" ht="12.75" hidden="false" customHeight="true" outlineLevel="0" collapsed="false">
      <c r="B1126" s="104" t="n">
        <f aca="false">+B1125+1</f>
        <v>1113</v>
      </c>
      <c r="C1126" s="105" t="n">
        <v>3</v>
      </c>
      <c r="D1126" s="51" t="n">
        <v>701664757</v>
      </c>
      <c r="E1126" s="106" t="s">
        <v>1174</v>
      </c>
      <c r="F1126" s="55" t="n">
        <v>3.42</v>
      </c>
      <c r="G1126" s="107" t="n">
        <f aca="false">F1126+J1125</f>
        <v>-3880.39</v>
      </c>
      <c r="H1126" s="108" t="n">
        <f aca="false">IF(G1126&gt;0,ROUND(G1126/I1126+0.5,0),0)</f>
        <v>0</v>
      </c>
      <c r="I1126" s="109" t="n">
        <f aca="false">$C$10</f>
        <v>4405.7</v>
      </c>
      <c r="J1126" s="110" t="n">
        <f aca="false">G1126-(H1126*I1126)</f>
        <v>-3880.39</v>
      </c>
    </row>
    <row r="1127" s="94" customFormat="true" ht="12.75" hidden="false" customHeight="true" outlineLevel="0" collapsed="false">
      <c r="B1127" s="104" t="n">
        <f aca="false">+B1126+1</f>
        <v>1114</v>
      </c>
      <c r="C1127" s="105" t="n">
        <v>1</v>
      </c>
      <c r="D1127" s="51" t="n">
        <v>1725711350</v>
      </c>
      <c r="E1127" s="106" t="s">
        <v>1175</v>
      </c>
      <c r="F1127" s="55" t="n">
        <v>1.68</v>
      </c>
      <c r="G1127" s="107" t="n">
        <f aca="false">F1127+J1126</f>
        <v>-3878.71</v>
      </c>
      <c r="H1127" s="108" t="n">
        <f aca="false">IF(G1127&gt;0,ROUND(G1127/I1127+0.5,0),0)</f>
        <v>0</v>
      </c>
      <c r="I1127" s="109" t="n">
        <f aca="false">$C$10</f>
        <v>4405.7</v>
      </c>
      <c r="J1127" s="110" t="n">
        <f aca="false">G1127-(H1127*I1127)</f>
        <v>-3878.71</v>
      </c>
    </row>
    <row r="1128" s="94" customFormat="true" ht="12.75" hidden="false" customHeight="true" outlineLevel="0" collapsed="false">
      <c r="B1128" s="104" t="n">
        <f aca="false">+B1127+1</f>
        <v>1115</v>
      </c>
      <c r="C1128" s="105" t="n">
        <v>1</v>
      </c>
      <c r="D1128" s="51" t="n">
        <v>1201488440</v>
      </c>
      <c r="E1128" s="106" t="s">
        <v>1176</v>
      </c>
      <c r="F1128" s="55" t="n">
        <v>3.25</v>
      </c>
      <c r="G1128" s="107" t="n">
        <f aca="false">F1128+J1127</f>
        <v>-3875.46</v>
      </c>
      <c r="H1128" s="108" t="n">
        <f aca="false">IF(G1128&gt;0,ROUND(G1128/I1128+0.5,0),0)</f>
        <v>0</v>
      </c>
      <c r="I1128" s="109" t="n">
        <f aca="false">$C$10</f>
        <v>4405.7</v>
      </c>
      <c r="J1128" s="110" t="n">
        <f aca="false">G1128-(H1128*I1128)</f>
        <v>-3875.46</v>
      </c>
    </row>
    <row r="1129" s="94" customFormat="true" ht="12.75" hidden="false" customHeight="true" outlineLevel="0" collapsed="false">
      <c r="B1129" s="104" t="n">
        <f aca="false">+B1128+1</f>
        <v>1116</v>
      </c>
      <c r="C1129" s="105" t="n">
        <v>3</v>
      </c>
      <c r="D1129" s="51" t="n">
        <v>916828072</v>
      </c>
      <c r="E1129" s="106" t="s">
        <v>1177</v>
      </c>
      <c r="F1129" s="55" t="n">
        <v>11.53</v>
      </c>
      <c r="G1129" s="107" t="n">
        <f aca="false">F1129+J1128</f>
        <v>-3863.93</v>
      </c>
      <c r="H1129" s="108" t="n">
        <f aca="false">IF(G1129&gt;0,ROUND(G1129/I1129+0.5,0),0)</f>
        <v>0</v>
      </c>
      <c r="I1129" s="109" t="n">
        <f aca="false">$C$10</f>
        <v>4405.7</v>
      </c>
      <c r="J1129" s="110" t="n">
        <f aca="false">G1129-(H1129*I1129)</f>
        <v>-3863.93</v>
      </c>
    </row>
    <row r="1130" s="94" customFormat="true" ht="12.75" hidden="false" customHeight="true" outlineLevel="0" collapsed="false">
      <c r="B1130" s="104" t="n">
        <f aca="false">+B1129+1</f>
        <v>1117</v>
      </c>
      <c r="C1130" s="105" t="n">
        <v>1</v>
      </c>
      <c r="D1130" s="51" t="n">
        <v>927586529</v>
      </c>
      <c r="E1130" s="106" t="s">
        <v>1178</v>
      </c>
      <c r="F1130" s="55" t="n">
        <v>1.89</v>
      </c>
      <c r="G1130" s="107" t="n">
        <f aca="false">F1130+J1129</f>
        <v>-3862.04</v>
      </c>
      <c r="H1130" s="108" t="n">
        <f aca="false">IF(G1130&gt;0,ROUND(G1130/I1130+0.5,0),0)</f>
        <v>0</v>
      </c>
      <c r="I1130" s="109" t="n">
        <f aca="false">$C$10</f>
        <v>4405.7</v>
      </c>
      <c r="J1130" s="110" t="n">
        <f aca="false">G1130-(H1130*I1130)</f>
        <v>-3862.04</v>
      </c>
    </row>
    <row r="1131" s="94" customFormat="true" ht="12.75" hidden="false" customHeight="true" outlineLevel="0" collapsed="false">
      <c r="B1131" s="104" t="n">
        <f aca="false">+B1130+1</f>
        <v>1118</v>
      </c>
      <c r="C1131" s="105" t="n">
        <v>1</v>
      </c>
      <c r="D1131" s="51" t="n">
        <v>902605252</v>
      </c>
      <c r="E1131" s="106" t="s">
        <v>1179</v>
      </c>
      <c r="F1131" s="55" t="n">
        <v>3.47</v>
      </c>
      <c r="G1131" s="107" t="n">
        <f aca="false">F1131+J1130</f>
        <v>-3858.57</v>
      </c>
      <c r="H1131" s="108" t="n">
        <f aca="false">IF(G1131&gt;0,ROUND(G1131/I1131+0.5,0),0)</f>
        <v>0</v>
      </c>
      <c r="I1131" s="109" t="n">
        <f aca="false">$C$10</f>
        <v>4405.7</v>
      </c>
      <c r="J1131" s="110" t="n">
        <f aca="false">G1131-(H1131*I1131)</f>
        <v>-3858.57</v>
      </c>
    </row>
    <row r="1132" s="94" customFormat="true" ht="12.75" hidden="false" customHeight="true" outlineLevel="0" collapsed="false">
      <c r="B1132" s="104" t="n">
        <f aca="false">+B1131+1</f>
        <v>1119</v>
      </c>
      <c r="C1132" s="105" t="n">
        <v>1</v>
      </c>
      <c r="D1132" s="51" t="n">
        <v>905437372</v>
      </c>
      <c r="E1132" s="106" t="s">
        <v>1180</v>
      </c>
      <c r="F1132" s="55" t="n">
        <v>2.15</v>
      </c>
      <c r="G1132" s="107" t="n">
        <f aca="false">F1132+J1131</f>
        <v>-3856.42</v>
      </c>
      <c r="H1132" s="108" t="n">
        <f aca="false">IF(G1132&gt;0,ROUND(G1132/I1132+0.5,0),0)</f>
        <v>0</v>
      </c>
      <c r="I1132" s="109" t="n">
        <f aca="false">$C$10</f>
        <v>4405.7</v>
      </c>
      <c r="J1132" s="110" t="n">
        <f aca="false">G1132-(H1132*I1132)</f>
        <v>-3856.42</v>
      </c>
    </row>
    <row r="1133" s="94" customFormat="true" ht="12.75" hidden="false" customHeight="true" outlineLevel="0" collapsed="false">
      <c r="B1133" s="104" t="n">
        <f aca="false">+B1132+1</f>
        <v>1120</v>
      </c>
      <c r="C1133" s="105" t="n">
        <v>1</v>
      </c>
      <c r="D1133" s="51" t="n">
        <v>920889060</v>
      </c>
      <c r="E1133" s="106" t="s">
        <v>1181</v>
      </c>
      <c r="F1133" s="55" t="n">
        <v>0.69</v>
      </c>
      <c r="G1133" s="107" t="n">
        <f aca="false">F1133+J1132</f>
        <v>-3855.73</v>
      </c>
      <c r="H1133" s="108" t="n">
        <f aca="false">IF(G1133&gt;0,ROUND(G1133/I1133+0.5,0),0)</f>
        <v>0</v>
      </c>
      <c r="I1133" s="109" t="n">
        <f aca="false">$C$10</f>
        <v>4405.7</v>
      </c>
      <c r="J1133" s="110" t="n">
        <f aca="false">G1133-(H1133*I1133)</f>
        <v>-3855.73</v>
      </c>
    </row>
    <row r="1134" s="94" customFormat="true" ht="12.75" hidden="false" customHeight="true" outlineLevel="0" collapsed="false">
      <c r="B1134" s="104" t="n">
        <f aca="false">+B1133+1</f>
        <v>1121</v>
      </c>
      <c r="C1134" s="105" t="n">
        <v>1</v>
      </c>
      <c r="D1134" s="51" t="n">
        <v>926325481</v>
      </c>
      <c r="E1134" s="106" t="s">
        <v>1182</v>
      </c>
      <c r="F1134" s="55" t="n">
        <v>0.49</v>
      </c>
      <c r="G1134" s="107" t="n">
        <f aca="false">F1134+J1133</f>
        <v>-3855.24</v>
      </c>
      <c r="H1134" s="108" t="n">
        <f aca="false">IF(G1134&gt;0,ROUND(G1134/I1134+0.5,0),0)</f>
        <v>0</v>
      </c>
      <c r="I1134" s="109" t="n">
        <f aca="false">$C$10</f>
        <v>4405.7</v>
      </c>
      <c r="J1134" s="110" t="n">
        <f aca="false">G1134-(H1134*I1134)</f>
        <v>-3855.24</v>
      </c>
    </row>
    <row r="1135" s="94" customFormat="true" ht="12.75" hidden="false" customHeight="true" outlineLevel="0" collapsed="false">
      <c r="B1135" s="104" t="n">
        <f aca="false">+B1134+1</f>
        <v>1122</v>
      </c>
      <c r="C1135" s="105" t="n">
        <v>1</v>
      </c>
      <c r="D1135" s="51" t="n">
        <v>917695900</v>
      </c>
      <c r="E1135" s="106" t="s">
        <v>1183</v>
      </c>
      <c r="F1135" s="55" t="n">
        <v>1.68</v>
      </c>
      <c r="G1135" s="107" t="n">
        <f aca="false">F1135+J1134</f>
        <v>-3853.56</v>
      </c>
      <c r="H1135" s="108" t="n">
        <f aca="false">IF(G1135&gt;0,ROUND(G1135/I1135+0.5,0),0)</f>
        <v>0</v>
      </c>
      <c r="I1135" s="109" t="n">
        <f aca="false">$C$10</f>
        <v>4405.7</v>
      </c>
      <c r="J1135" s="110" t="n">
        <f aca="false">G1135-(H1135*I1135)</f>
        <v>-3853.56</v>
      </c>
    </row>
    <row r="1136" s="94" customFormat="true" ht="12.75" hidden="false" customHeight="true" outlineLevel="0" collapsed="false">
      <c r="B1136" s="104" t="n">
        <f aca="false">+B1135+1</f>
        <v>1123</v>
      </c>
      <c r="C1136" s="105" t="n">
        <v>1</v>
      </c>
      <c r="D1136" s="51" t="n">
        <v>1203466154</v>
      </c>
      <c r="E1136" s="106" t="s">
        <v>1184</v>
      </c>
      <c r="F1136" s="55" t="n">
        <v>2.25</v>
      </c>
      <c r="G1136" s="107" t="n">
        <f aca="false">F1136+J1135</f>
        <v>-3851.31</v>
      </c>
      <c r="H1136" s="108" t="n">
        <f aca="false">IF(G1136&gt;0,ROUND(G1136/I1136+0.5,0),0)</f>
        <v>0</v>
      </c>
      <c r="I1136" s="109" t="n">
        <f aca="false">$C$10</f>
        <v>4405.7</v>
      </c>
      <c r="J1136" s="110" t="n">
        <f aca="false">G1136-(H1136*I1136)</f>
        <v>-3851.31</v>
      </c>
    </row>
    <row r="1137" s="94" customFormat="true" ht="12.75" hidden="false" customHeight="true" outlineLevel="0" collapsed="false">
      <c r="B1137" s="104" t="n">
        <f aca="false">+B1136+1</f>
        <v>1124</v>
      </c>
      <c r="C1137" s="105" t="n">
        <v>1</v>
      </c>
      <c r="D1137" s="51" t="n">
        <v>501004311</v>
      </c>
      <c r="E1137" s="106" t="s">
        <v>1185</v>
      </c>
      <c r="F1137" s="55" t="n">
        <v>3.58</v>
      </c>
      <c r="G1137" s="107" t="n">
        <f aca="false">F1137+J1136</f>
        <v>-3847.73</v>
      </c>
      <c r="H1137" s="108" t="n">
        <f aca="false">IF(G1137&gt;0,ROUND(G1137/I1137+0.5,0),0)</f>
        <v>0</v>
      </c>
      <c r="I1137" s="109" t="n">
        <f aca="false">$C$10</f>
        <v>4405.7</v>
      </c>
      <c r="J1137" s="110" t="n">
        <f aca="false">G1137-(H1137*I1137)</f>
        <v>-3847.73</v>
      </c>
    </row>
    <row r="1138" s="94" customFormat="true" ht="12.75" hidden="false" customHeight="true" outlineLevel="0" collapsed="false">
      <c r="B1138" s="104" t="n">
        <f aca="false">+B1137+1</f>
        <v>1125</v>
      </c>
      <c r="C1138" s="105" t="n">
        <v>1</v>
      </c>
      <c r="D1138" s="51" t="n">
        <v>912117314</v>
      </c>
      <c r="E1138" s="106" t="s">
        <v>1186</v>
      </c>
      <c r="F1138" s="55" t="n">
        <v>6.03</v>
      </c>
      <c r="G1138" s="107" t="n">
        <f aca="false">F1138+J1137</f>
        <v>-3841.7</v>
      </c>
      <c r="H1138" s="108" t="n">
        <f aca="false">IF(G1138&gt;0,ROUND(G1138/I1138+0.5,0),0)</f>
        <v>0</v>
      </c>
      <c r="I1138" s="109" t="n">
        <f aca="false">$C$10</f>
        <v>4405.7</v>
      </c>
      <c r="J1138" s="110" t="n">
        <f aca="false">G1138-(H1138*I1138)</f>
        <v>-3841.7</v>
      </c>
    </row>
    <row r="1139" s="94" customFormat="true" ht="12.75" hidden="false" customHeight="true" outlineLevel="0" collapsed="false">
      <c r="B1139" s="104" t="n">
        <f aca="false">+B1138+1</f>
        <v>1126</v>
      </c>
      <c r="C1139" s="105" t="n">
        <v>1</v>
      </c>
      <c r="D1139" s="51" t="n">
        <v>954298923</v>
      </c>
      <c r="E1139" s="106" t="s">
        <v>1187</v>
      </c>
      <c r="F1139" s="55" t="n">
        <v>1.76</v>
      </c>
      <c r="G1139" s="107" t="n">
        <f aca="false">F1139+J1138</f>
        <v>-3839.94</v>
      </c>
      <c r="H1139" s="108" t="n">
        <f aca="false">IF(G1139&gt;0,ROUND(G1139/I1139+0.5,0),0)</f>
        <v>0</v>
      </c>
      <c r="I1139" s="109" t="n">
        <f aca="false">$C$10</f>
        <v>4405.7</v>
      </c>
      <c r="J1139" s="110" t="n">
        <f aca="false">G1139-(H1139*I1139)</f>
        <v>-3839.94</v>
      </c>
    </row>
    <row r="1140" s="94" customFormat="true" ht="12.75" hidden="false" customHeight="true" outlineLevel="0" collapsed="false">
      <c r="B1140" s="104" t="n">
        <f aca="false">+B1139+1</f>
        <v>1127</v>
      </c>
      <c r="C1140" s="105" t="n">
        <v>1</v>
      </c>
      <c r="D1140" s="51" t="n">
        <v>909603086</v>
      </c>
      <c r="E1140" s="106" t="s">
        <v>1188</v>
      </c>
      <c r="F1140" s="55" t="n">
        <v>3.3</v>
      </c>
      <c r="G1140" s="107" t="n">
        <f aca="false">F1140+J1139</f>
        <v>-3836.64</v>
      </c>
      <c r="H1140" s="108" t="n">
        <f aca="false">IF(G1140&gt;0,ROUND(G1140/I1140+0.5,0),0)</f>
        <v>0</v>
      </c>
      <c r="I1140" s="109" t="n">
        <f aca="false">$C$10</f>
        <v>4405.7</v>
      </c>
      <c r="J1140" s="110" t="n">
        <f aca="false">G1140-(H1140*I1140)</f>
        <v>-3836.64</v>
      </c>
    </row>
    <row r="1141" s="94" customFormat="true" ht="12.75" hidden="false" customHeight="true" outlineLevel="0" collapsed="false">
      <c r="B1141" s="104" t="n">
        <f aca="false">+B1140+1</f>
        <v>1128</v>
      </c>
      <c r="C1141" s="105" t="n">
        <v>1</v>
      </c>
      <c r="D1141" s="51" t="n">
        <v>921993986</v>
      </c>
      <c r="E1141" s="106" t="s">
        <v>1189</v>
      </c>
      <c r="F1141" s="55" t="n">
        <v>2.11</v>
      </c>
      <c r="G1141" s="107" t="n">
        <f aca="false">F1141+J1140</f>
        <v>-3834.53</v>
      </c>
      <c r="H1141" s="108" t="n">
        <f aca="false">IF(G1141&gt;0,ROUND(G1141/I1141+0.5,0),0)</f>
        <v>0</v>
      </c>
      <c r="I1141" s="109" t="n">
        <f aca="false">$C$10</f>
        <v>4405.7</v>
      </c>
      <c r="J1141" s="110" t="n">
        <f aca="false">G1141-(H1141*I1141)</f>
        <v>-3834.53</v>
      </c>
    </row>
    <row r="1142" s="94" customFormat="true" ht="12.75" hidden="false" customHeight="true" outlineLevel="0" collapsed="false">
      <c r="B1142" s="104" t="n">
        <f aca="false">+B1141+1</f>
        <v>1129</v>
      </c>
      <c r="C1142" s="105" t="n">
        <v>1</v>
      </c>
      <c r="D1142" s="51" t="n">
        <v>1720509718</v>
      </c>
      <c r="E1142" s="106" t="s">
        <v>1190</v>
      </c>
      <c r="F1142" s="55" t="n">
        <v>1.23</v>
      </c>
      <c r="G1142" s="107" t="n">
        <f aca="false">F1142+J1141</f>
        <v>-3833.3</v>
      </c>
      <c r="H1142" s="108" t="n">
        <f aca="false">IF(G1142&gt;0,ROUND(G1142/I1142+0.5,0),0)</f>
        <v>0</v>
      </c>
      <c r="I1142" s="109" t="n">
        <f aca="false">$C$10</f>
        <v>4405.7</v>
      </c>
      <c r="J1142" s="110" t="n">
        <f aca="false">G1142-(H1142*I1142)</f>
        <v>-3833.3</v>
      </c>
    </row>
    <row r="1143" s="94" customFormat="true" ht="12.75" hidden="false" customHeight="true" outlineLevel="0" collapsed="false">
      <c r="B1143" s="104" t="n">
        <f aca="false">+B1142+1</f>
        <v>1130</v>
      </c>
      <c r="C1143" s="105" t="n">
        <v>2</v>
      </c>
      <c r="D1143" s="51" t="n">
        <v>924985187</v>
      </c>
      <c r="E1143" s="106" t="s">
        <v>1191</v>
      </c>
      <c r="F1143" s="55" t="n">
        <v>3.36</v>
      </c>
      <c r="G1143" s="107" t="n">
        <f aca="false">F1143+J1142</f>
        <v>-3829.94</v>
      </c>
      <c r="H1143" s="108" t="n">
        <f aca="false">IF(G1143&gt;0,ROUND(G1143/I1143+0.5,0),0)</f>
        <v>0</v>
      </c>
      <c r="I1143" s="109" t="n">
        <f aca="false">$C$10</f>
        <v>4405.7</v>
      </c>
      <c r="J1143" s="110" t="n">
        <f aca="false">G1143-(H1143*I1143)</f>
        <v>-3829.94</v>
      </c>
    </row>
    <row r="1144" s="94" customFormat="true" ht="12.75" hidden="false" customHeight="true" outlineLevel="0" collapsed="false">
      <c r="B1144" s="104" t="n">
        <f aca="false">+B1143+1</f>
        <v>1131</v>
      </c>
      <c r="C1144" s="105" t="n">
        <v>1</v>
      </c>
      <c r="D1144" s="51" t="n">
        <v>913306700</v>
      </c>
      <c r="E1144" s="106" t="s">
        <v>1192</v>
      </c>
      <c r="F1144" s="55" t="n">
        <v>2.58</v>
      </c>
      <c r="G1144" s="107" t="n">
        <f aca="false">F1144+J1143</f>
        <v>-3827.36</v>
      </c>
      <c r="H1144" s="108" t="n">
        <f aca="false">IF(G1144&gt;0,ROUND(G1144/I1144+0.5,0),0)</f>
        <v>0</v>
      </c>
      <c r="I1144" s="109" t="n">
        <f aca="false">$C$10</f>
        <v>4405.7</v>
      </c>
      <c r="J1144" s="110" t="n">
        <f aca="false">G1144-(H1144*I1144)</f>
        <v>-3827.36</v>
      </c>
    </row>
    <row r="1145" s="94" customFormat="true" ht="12.75" hidden="false" customHeight="true" outlineLevel="0" collapsed="false">
      <c r="B1145" s="104" t="n">
        <f aca="false">+B1144+1</f>
        <v>1132</v>
      </c>
      <c r="C1145" s="105" t="n">
        <v>3</v>
      </c>
      <c r="D1145" s="51" t="n">
        <v>919785857</v>
      </c>
      <c r="E1145" s="106" t="s">
        <v>1193</v>
      </c>
      <c r="F1145" s="55" t="n">
        <v>9.16</v>
      </c>
      <c r="G1145" s="107" t="n">
        <f aca="false">F1145+J1144</f>
        <v>-3818.2</v>
      </c>
      <c r="H1145" s="108" t="n">
        <f aca="false">IF(G1145&gt;0,ROUND(G1145/I1145+0.5,0),0)</f>
        <v>0</v>
      </c>
      <c r="I1145" s="109" t="n">
        <f aca="false">$C$10</f>
        <v>4405.7</v>
      </c>
      <c r="J1145" s="110" t="n">
        <f aca="false">G1145-(H1145*I1145)</f>
        <v>-3818.2</v>
      </c>
    </row>
    <row r="1146" s="94" customFormat="true" ht="12.75" hidden="false" customHeight="true" outlineLevel="0" collapsed="false">
      <c r="B1146" s="104" t="n">
        <f aca="false">+B1145+1</f>
        <v>1133</v>
      </c>
      <c r="C1146" s="105" t="n">
        <v>1</v>
      </c>
      <c r="D1146" s="51" t="n">
        <v>801866203</v>
      </c>
      <c r="E1146" s="106" t="s">
        <v>1194</v>
      </c>
      <c r="F1146" s="55" t="n">
        <v>0.02</v>
      </c>
      <c r="G1146" s="107" t="n">
        <f aca="false">F1146+J1145</f>
        <v>-3818.18</v>
      </c>
      <c r="H1146" s="108" t="n">
        <f aca="false">IF(G1146&gt;0,ROUND(G1146/I1146+0.5,0),0)</f>
        <v>0</v>
      </c>
      <c r="I1146" s="109" t="n">
        <f aca="false">$C$10</f>
        <v>4405.7</v>
      </c>
      <c r="J1146" s="110" t="n">
        <f aca="false">G1146-(H1146*I1146)</f>
        <v>-3818.18</v>
      </c>
    </row>
    <row r="1147" s="94" customFormat="true" ht="12.75" hidden="false" customHeight="true" outlineLevel="0" collapsed="false">
      <c r="B1147" s="104" t="n">
        <f aca="false">+B1146+1</f>
        <v>1134</v>
      </c>
      <c r="C1147" s="105" t="n">
        <v>2</v>
      </c>
      <c r="D1147" s="51" t="n">
        <v>907363212</v>
      </c>
      <c r="E1147" s="106" t="s">
        <v>1195</v>
      </c>
      <c r="F1147" s="55" t="n">
        <v>3.79</v>
      </c>
      <c r="G1147" s="107" t="n">
        <f aca="false">F1147+J1146</f>
        <v>-3814.39</v>
      </c>
      <c r="H1147" s="108" t="n">
        <f aca="false">IF(G1147&gt;0,ROUND(G1147/I1147+0.5,0),0)</f>
        <v>0</v>
      </c>
      <c r="I1147" s="109" t="n">
        <f aca="false">$C$10</f>
        <v>4405.7</v>
      </c>
      <c r="J1147" s="110" t="n">
        <f aca="false">G1147-(H1147*I1147)</f>
        <v>-3814.39</v>
      </c>
    </row>
    <row r="1148" s="94" customFormat="true" ht="12.75" hidden="false" customHeight="true" outlineLevel="0" collapsed="false">
      <c r="B1148" s="104" t="n">
        <f aca="false">+B1147+1</f>
        <v>1135</v>
      </c>
      <c r="C1148" s="105" t="n">
        <v>1</v>
      </c>
      <c r="D1148" s="51" t="n">
        <v>917633323</v>
      </c>
      <c r="E1148" s="106" t="s">
        <v>1196</v>
      </c>
      <c r="F1148" s="55" t="n">
        <v>5.25</v>
      </c>
      <c r="G1148" s="107" t="n">
        <f aca="false">F1148+J1147</f>
        <v>-3809.14</v>
      </c>
      <c r="H1148" s="108" t="n">
        <f aca="false">IF(G1148&gt;0,ROUND(G1148/I1148+0.5,0),0)</f>
        <v>0</v>
      </c>
      <c r="I1148" s="109" t="n">
        <f aca="false">$C$10</f>
        <v>4405.7</v>
      </c>
      <c r="J1148" s="110" t="n">
        <f aca="false">G1148-(H1148*I1148)</f>
        <v>-3809.14</v>
      </c>
    </row>
    <row r="1149" s="94" customFormat="true" ht="12.75" hidden="false" customHeight="true" outlineLevel="0" collapsed="false">
      <c r="B1149" s="104" t="n">
        <f aca="false">+B1148+1</f>
        <v>1136</v>
      </c>
      <c r="C1149" s="105" t="n">
        <v>1</v>
      </c>
      <c r="D1149" s="51" t="n">
        <v>915764047</v>
      </c>
      <c r="E1149" s="106" t="s">
        <v>1197</v>
      </c>
      <c r="F1149" s="55" t="n">
        <v>1.96</v>
      </c>
      <c r="G1149" s="107" t="n">
        <f aca="false">F1149+J1148</f>
        <v>-3807.18</v>
      </c>
      <c r="H1149" s="108" t="n">
        <f aca="false">IF(G1149&gt;0,ROUND(G1149/I1149+0.5,0),0)</f>
        <v>0</v>
      </c>
      <c r="I1149" s="109" t="n">
        <f aca="false">$C$10</f>
        <v>4405.7</v>
      </c>
      <c r="J1149" s="110" t="n">
        <f aca="false">G1149-(H1149*I1149)</f>
        <v>-3807.18</v>
      </c>
    </row>
    <row r="1150" s="94" customFormat="true" ht="12.75" hidden="false" customHeight="true" outlineLevel="0" collapsed="false">
      <c r="B1150" s="104" t="n">
        <f aca="false">+B1149+1</f>
        <v>1137</v>
      </c>
      <c r="C1150" s="105" t="n">
        <v>1</v>
      </c>
      <c r="D1150" s="51" t="n">
        <v>902350875</v>
      </c>
      <c r="E1150" s="106" t="s">
        <v>1198</v>
      </c>
      <c r="F1150" s="55" t="n">
        <v>5.41</v>
      </c>
      <c r="G1150" s="107" t="n">
        <f aca="false">F1150+J1149</f>
        <v>-3801.77</v>
      </c>
      <c r="H1150" s="108" t="n">
        <f aca="false">IF(G1150&gt;0,ROUND(G1150/I1150+0.5,0),0)</f>
        <v>0</v>
      </c>
      <c r="I1150" s="109" t="n">
        <f aca="false">$C$10</f>
        <v>4405.7</v>
      </c>
      <c r="J1150" s="110" t="n">
        <f aca="false">G1150-(H1150*I1150)</f>
        <v>-3801.77</v>
      </c>
    </row>
    <row r="1151" s="94" customFormat="true" ht="12.75" hidden="false" customHeight="true" outlineLevel="0" collapsed="false">
      <c r="B1151" s="104" t="n">
        <f aca="false">+B1150+1</f>
        <v>1138</v>
      </c>
      <c r="C1151" s="105" t="n">
        <v>3</v>
      </c>
      <c r="D1151" s="51" t="n">
        <v>928329408</v>
      </c>
      <c r="E1151" s="106" t="s">
        <v>1199</v>
      </c>
      <c r="F1151" s="55" t="n">
        <v>5.04</v>
      </c>
      <c r="G1151" s="107" t="n">
        <f aca="false">F1151+J1150</f>
        <v>-3796.73</v>
      </c>
      <c r="H1151" s="108" t="n">
        <f aca="false">IF(G1151&gt;0,ROUND(G1151/I1151+0.5,0),0)</f>
        <v>0</v>
      </c>
      <c r="I1151" s="109" t="n">
        <f aca="false">$C$10</f>
        <v>4405.7</v>
      </c>
      <c r="J1151" s="110" t="n">
        <f aca="false">G1151-(H1151*I1151)</f>
        <v>-3796.73</v>
      </c>
    </row>
    <row r="1152" s="94" customFormat="true" ht="12.75" hidden="false" customHeight="true" outlineLevel="0" collapsed="false">
      <c r="B1152" s="104" t="n">
        <f aca="false">+B1151+1</f>
        <v>1139</v>
      </c>
      <c r="C1152" s="105" t="n">
        <v>1</v>
      </c>
      <c r="D1152" s="51" t="n">
        <v>1301275820</v>
      </c>
      <c r="E1152" s="106" t="s">
        <v>1200</v>
      </c>
      <c r="F1152" s="55" t="n">
        <v>2.63</v>
      </c>
      <c r="G1152" s="107" t="n">
        <f aca="false">F1152+J1151</f>
        <v>-3794.1</v>
      </c>
      <c r="H1152" s="108" t="n">
        <f aca="false">IF(G1152&gt;0,ROUND(G1152/I1152+0.5,0),0)</f>
        <v>0</v>
      </c>
      <c r="I1152" s="109" t="n">
        <f aca="false">$C$10</f>
        <v>4405.7</v>
      </c>
      <c r="J1152" s="110" t="n">
        <f aca="false">G1152-(H1152*I1152)</f>
        <v>-3794.1</v>
      </c>
    </row>
    <row r="1153" s="94" customFormat="true" ht="12.75" hidden="false" customHeight="true" outlineLevel="0" collapsed="false">
      <c r="B1153" s="104" t="n">
        <f aca="false">+B1152+1</f>
        <v>1140</v>
      </c>
      <c r="C1153" s="105" t="n">
        <v>1</v>
      </c>
      <c r="D1153" s="51" t="n">
        <v>1205815994</v>
      </c>
      <c r="E1153" s="106" t="s">
        <v>1201</v>
      </c>
      <c r="F1153" s="55" t="n">
        <v>1.68</v>
      </c>
      <c r="G1153" s="107" t="n">
        <f aca="false">F1153+J1152</f>
        <v>-3792.42</v>
      </c>
      <c r="H1153" s="108" t="n">
        <f aca="false">IF(G1153&gt;0,ROUND(G1153/I1153+0.5,0),0)</f>
        <v>0</v>
      </c>
      <c r="I1153" s="109" t="n">
        <f aca="false">$C$10</f>
        <v>4405.7</v>
      </c>
      <c r="J1153" s="110" t="n">
        <f aca="false">G1153-(H1153*I1153)</f>
        <v>-3792.42</v>
      </c>
    </row>
    <row r="1154" s="94" customFormat="true" ht="12.75" hidden="false" customHeight="true" outlineLevel="0" collapsed="false">
      <c r="B1154" s="104" t="n">
        <f aca="false">+B1153+1</f>
        <v>1141</v>
      </c>
      <c r="C1154" s="105" t="n">
        <v>1</v>
      </c>
      <c r="D1154" s="51" t="n">
        <v>905419578</v>
      </c>
      <c r="E1154" s="106" t="s">
        <v>1202</v>
      </c>
      <c r="F1154" s="55" t="n">
        <v>6.94</v>
      </c>
      <c r="G1154" s="107" t="n">
        <f aca="false">F1154+J1153</f>
        <v>-3785.48</v>
      </c>
      <c r="H1154" s="108" t="n">
        <f aca="false">IF(G1154&gt;0,ROUND(G1154/I1154+0.5,0),0)</f>
        <v>0</v>
      </c>
      <c r="I1154" s="109" t="n">
        <f aca="false">$C$10</f>
        <v>4405.7</v>
      </c>
      <c r="J1154" s="110" t="n">
        <f aca="false">G1154-(H1154*I1154)</f>
        <v>-3785.48</v>
      </c>
    </row>
    <row r="1155" s="94" customFormat="true" ht="12.75" hidden="false" customHeight="true" outlineLevel="0" collapsed="false">
      <c r="B1155" s="104" t="n">
        <f aca="false">+B1154+1</f>
        <v>1142</v>
      </c>
      <c r="C1155" s="105" t="n">
        <v>1</v>
      </c>
      <c r="D1155" s="51" t="n">
        <v>910815927</v>
      </c>
      <c r="E1155" s="106" t="s">
        <v>1203</v>
      </c>
      <c r="F1155" s="55" t="n">
        <v>7.17</v>
      </c>
      <c r="G1155" s="107" t="n">
        <f aca="false">F1155+J1154</f>
        <v>-3778.31</v>
      </c>
      <c r="H1155" s="108" t="n">
        <f aca="false">IF(G1155&gt;0,ROUND(G1155/I1155+0.5,0),0)</f>
        <v>0</v>
      </c>
      <c r="I1155" s="109" t="n">
        <f aca="false">$C$10</f>
        <v>4405.7</v>
      </c>
      <c r="J1155" s="110" t="n">
        <f aca="false">G1155-(H1155*I1155)</f>
        <v>-3778.31</v>
      </c>
    </row>
    <row r="1156" s="94" customFormat="true" ht="12.75" hidden="false" customHeight="true" outlineLevel="0" collapsed="false">
      <c r="B1156" s="104" t="n">
        <f aca="false">+B1155+1</f>
        <v>1143</v>
      </c>
      <c r="C1156" s="105" t="n">
        <v>2</v>
      </c>
      <c r="D1156" s="51" t="n">
        <v>900826587</v>
      </c>
      <c r="E1156" s="106" t="s">
        <v>1204</v>
      </c>
      <c r="F1156" s="55" t="n">
        <v>12.3</v>
      </c>
      <c r="G1156" s="107" t="n">
        <f aca="false">F1156+J1155</f>
        <v>-3766.01</v>
      </c>
      <c r="H1156" s="108" t="n">
        <f aca="false">IF(G1156&gt;0,ROUND(G1156/I1156+0.5,0),0)</f>
        <v>0</v>
      </c>
      <c r="I1156" s="109" t="n">
        <f aca="false">$C$10</f>
        <v>4405.7</v>
      </c>
      <c r="J1156" s="110" t="n">
        <f aca="false">G1156-(H1156*I1156)</f>
        <v>-3766.01</v>
      </c>
    </row>
    <row r="1157" s="94" customFormat="true" ht="12.75" hidden="false" customHeight="true" outlineLevel="0" collapsed="false">
      <c r="B1157" s="104" t="n">
        <f aca="false">+B1156+1</f>
        <v>1144</v>
      </c>
      <c r="C1157" s="105" t="n">
        <v>3</v>
      </c>
      <c r="D1157" s="51" t="n">
        <v>960664670</v>
      </c>
      <c r="E1157" s="106" t="s">
        <v>1205</v>
      </c>
      <c r="F1157" s="55" t="n">
        <v>7.13</v>
      </c>
      <c r="G1157" s="107" t="n">
        <f aca="false">F1157+J1156</f>
        <v>-3758.88</v>
      </c>
      <c r="H1157" s="108" t="n">
        <f aca="false">IF(G1157&gt;0,ROUND(G1157/I1157+0.5,0),0)</f>
        <v>0</v>
      </c>
      <c r="I1157" s="109" t="n">
        <f aca="false">$C$10</f>
        <v>4405.7</v>
      </c>
      <c r="J1157" s="110" t="n">
        <f aca="false">G1157-(H1157*I1157)</f>
        <v>-3758.88</v>
      </c>
    </row>
    <row r="1158" s="94" customFormat="true" ht="12.75" hidden="false" customHeight="true" outlineLevel="0" collapsed="false">
      <c r="B1158" s="104" t="n">
        <f aca="false">+B1157+1</f>
        <v>1145</v>
      </c>
      <c r="C1158" s="105" t="n">
        <v>1</v>
      </c>
      <c r="D1158" s="51" t="n">
        <v>916662547</v>
      </c>
      <c r="E1158" s="106" t="s">
        <v>1206</v>
      </c>
      <c r="F1158" s="55" t="n">
        <v>8.38</v>
      </c>
      <c r="G1158" s="107" t="n">
        <f aca="false">F1158+J1157</f>
        <v>-3750.5</v>
      </c>
      <c r="H1158" s="108" t="n">
        <f aca="false">IF(G1158&gt;0,ROUND(G1158/I1158+0.5,0),0)</f>
        <v>0</v>
      </c>
      <c r="I1158" s="109" t="n">
        <f aca="false">$C$10</f>
        <v>4405.7</v>
      </c>
      <c r="J1158" s="110" t="n">
        <f aca="false">G1158-(H1158*I1158)</f>
        <v>-3750.5</v>
      </c>
    </row>
    <row r="1159" s="94" customFormat="true" ht="12.75" hidden="false" customHeight="true" outlineLevel="0" collapsed="false">
      <c r="B1159" s="104" t="n">
        <f aca="false">+B1158+1</f>
        <v>1146</v>
      </c>
      <c r="C1159" s="105" t="n">
        <v>2</v>
      </c>
      <c r="D1159" s="51" t="n">
        <v>907439095</v>
      </c>
      <c r="E1159" s="106" t="s">
        <v>1207</v>
      </c>
      <c r="F1159" s="55" t="n">
        <v>14</v>
      </c>
      <c r="G1159" s="107" t="n">
        <f aca="false">F1159+J1158</f>
        <v>-3736.5</v>
      </c>
      <c r="H1159" s="108" t="n">
        <f aca="false">IF(G1159&gt;0,ROUND(G1159/I1159+0.5,0),0)</f>
        <v>0</v>
      </c>
      <c r="I1159" s="109" t="n">
        <f aca="false">$C$10</f>
        <v>4405.7</v>
      </c>
      <c r="J1159" s="110" t="n">
        <f aca="false">G1159-(H1159*I1159)</f>
        <v>-3736.5</v>
      </c>
    </row>
    <row r="1160" s="94" customFormat="true" ht="12.75" hidden="false" customHeight="true" outlineLevel="0" collapsed="false">
      <c r="B1160" s="104" t="n">
        <f aca="false">+B1159+1</f>
        <v>1147</v>
      </c>
      <c r="C1160" s="105" t="n">
        <v>1</v>
      </c>
      <c r="D1160" s="51" t="n">
        <v>913330890</v>
      </c>
      <c r="E1160" s="106" t="s">
        <v>1208</v>
      </c>
      <c r="F1160" s="55" t="n">
        <v>1.68</v>
      </c>
      <c r="G1160" s="107" t="n">
        <f aca="false">F1160+J1159</f>
        <v>-3734.82</v>
      </c>
      <c r="H1160" s="108" t="n">
        <f aca="false">IF(G1160&gt;0,ROUND(G1160/I1160+0.5,0),0)</f>
        <v>0</v>
      </c>
      <c r="I1160" s="109" t="n">
        <f aca="false">$C$10</f>
        <v>4405.7</v>
      </c>
      <c r="J1160" s="110" t="n">
        <f aca="false">G1160-(H1160*I1160)</f>
        <v>-3734.82</v>
      </c>
    </row>
    <row r="1161" s="94" customFormat="true" ht="12.75" hidden="false" customHeight="true" outlineLevel="0" collapsed="false">
      <c r="B1161" s="104" t="n">
        <f aca="false">+B1160+1</f>
        <v>1148</v>
      </c>
      <c r="C1161" s="105" t="n">
        <v>1</v>
      </c>
      <c r="D1161" s="51" t="n">
        <v>952855856</v>
      </c>
      <c r="E1161" s="106" t="s">
        <v>1209</v>
      </c>
      <c r="F1161" s="55" t="n">
        <v>0.21</v>
      </c>
      <c r="G1161" s="107" t="n">
        <f aca="false">F1161+J1160</f>
        <v>-3734.61</v>
      </c>
      <c r="H1161" s="108" t="n">
        <f aca="false">IF(G1161&gt;0,ROUND(G1161/I1161+0.5,0),0)</f>
        <v>0</v>
      </c>
      <c r="I1161" s="109" t="n">
        <f aca="false">$C$10</f>
        <v>4405.7</v>
      </c>
      <c r="J1161" s="110" t="n">
        <f aca="false">G1161-(H1161*I1161)</f>
        <v>-3734.61</v>
      </c>
    </row>
    <row r="1162" s="94" customFormat="true" ht="12.75" hidden="false" customHeight="true" outlineLevel="0" collapsed="false">
      <c r="B1162" s="104" t="n">
        <f aca="false">+B1161+1</f>
        <v>1149</v>
      </c>
      <c r="C1162" s="105" t="n">
        <v>1</v>
      </c>
      <c r="D1162" s="51" t="n">
        <v>926903329</v>
      </c>
      <c r="E1162" s="106" t="s">
        <v>1210</v>
      </c>
      <c r="F1162" s="55" t="n">
        <v>0.97</v>
      </c>
      <c r="G1162" s="107" t="n">
        <f aca="false">F1162+J1161</f>
        <v>-3733.64</v>
      </c>
      <c r="H1162" s="108" t="n">
        <f aca="false">IF(G1162&gt;0,ROUND(G1162/I1162+0.5,0),0)</f>
        <v>0</v>
      </c>
      <c r="I1162" s="109" t="n">
        <f aca="false">$C$10</f>
        <v>4405.7</v>
      </c>
      <c r="J1162" s="110" t="n">
        <f aca="false">G1162-(H1162*I1162)</f>
        <v>-3733.64</v>
      </c>
    </row>
    <row r="1163" s="94" customFormat="true" ht="12.75" hidden="false" customHeight="true" outlineLevel="0" collapsed="false">
      <c r="B1163" s="104" t="n">
        <f aca="false">+B1162+1</f>
        <v>1150</v>
      </c>
      <c r="C1163" s="105" t="n">
        <v>1</v>
      </c>
      <c r="D1163" s="51" t="n">
        <v>923790141</v>
      </c>
      <c r="E1163" s="106" t="s">
        <v>1211</v>
      </c>
      <c r="F1163" s="55" t="n">
        <v>2.15</v>
      </c>
      <c r="G1163" s="107" t="n">
        <f aca="false">F1163+J1162</f>
        <v>-3731.49</v>
      </c>
      <c r="H1163" s="108" t="n">
        <f aca="false">IF(G1163&gt;0,ROUND(G1163/I1163+0.5,0),0)</f>
        <v>0</v>
      </c>
      <c r="I1163" s="109" t="n">
        <f aca="false">$C$10</f>
        <v>4405.7</v>
      </c>
      <c r="J1163" s="110" t="n">
        <f aca="false">G1163-(H1163*I1163)</f>
        <v>-3731.49</v>
      </c>
    </row>
    <row r="1164" s="94" customFormat="true" ht="12.75" hidden="false" customHeight="true" outlineLevel="0" collapsed="false">
      <c r="B1164" s="104" t="n">
        <f aca="false">+B1163+1</f>
        <v>1151</v>
      </c>
      <c r="C1164" s="105" t="n">
        <v>1</v>
      </c>
      <c r="D1164" s="51" t="n">
        <v>914558291</v>
      </c>
      <c r="E1164" s="106" t="s">
        <v>1212</v>
      </c>
      <c r="F1164" s="55" t="n">
        <v>0.34</v>
      </c>
      <c r="G1164" s="107" t="n">
        <f aca="false">F1164+J1163</f>
        <v>-3731.15</v>
      </c>
      <c r="H1164" s="108" t="n">
        <f aca="false">IF(G1164&gt;0,ROUND(G1164/I1164+0.5,0),0)</f>
        <v>0</v>
      </c>
      <c r="I1164" s="109" t="n">
        <f aca="false">$C$10</f>
        <v>4405.7</v>
      </c>
      <c r="J1164" s="110" t="n">
        <f aca="false">G1164-(H1164*I1164)</f>
        <v>-3731.15</v>
      </c>
    </row>
    <row r="1165" s="94" customFormat="true" ht="12.75" hidden="false" customHeight="true" outlineLevel="0" collapsed="false">
      <c r="B1165" s="104" t="n">
        <f aca="false">+B1164+1</f>
        <v>1152</v>
      </c>
      <c r="C1165" s="105" t="n">
        <v>1</v>
      </c>
      <c r="D1165" s="51" t="n">
        <v>914156559</v>
      </c>
      <c r="E1165" s="106" t="s">
        <v>1213</v>
      </c>
      <c r="F1165" s="55" t="n">
        <v>0.84</v>
      </c>
      <c r="G1165" s="107" t="n">
        <f aca="false">F1165+J1164</f>
        <v>-3730.31</v>
      </c>
      <c r="H1165" s="108" t="n">
        <f aca="false">IF(G1165&gt;0,ROUND(G1165/I1165+0.5,0),0)</f>
        <v>0</v>
      </c>
      <c r="I1165" s="109" t="n">
        <f aca="false">$C$10</f>
        <v>4405.7</v>
      </c>
      <c r="J1165" s="110" t="n">
        <f aca="false">G1165-(H1165*I1165)</f>
        <v>-3730.31</v>
      </c>
    </row>
    <row r="1166" s="94" customFormat="true" ht="12.75" hidden="false" customHeight="true" outlineLevel="0" collapsed="false">
      <c r="B1166" s="104" t="n">
        <f aca="false">+B1165+1</f>
        <v>1153</v>
      </c>
      <c r="C1166" s="105" t="n">
        <v>1</v>
      </c>
      <c r="D1166" s="51" t="n">
        <v>906878012001</v>
      </c>
      <c r="E1166" s="106" t="s">
        <v>1214</v>
      </c>
      <c r="F1166" s="55" t="n">
        <v>1.68</v>
      </c>
      <c r="G1166" s="107" t="n">
        <f aca="false">F1166+J1165</f>
        <v>-3728.63</v>
      </c>
      <c r="H1166" s="108" t="n">
        <f aca="false">IF(G1166&gt;0,ROUND(G1166/I1166+0.5,0),0)</f>
        <v>0</v>
      </c>
      <c r="I1166" s="109" t="n">
        <f aca="false">$C$10</f>
        <v>4405.7</v>
      </c>
      <c r="J1166" s="110" t="n">
        <f aca="false">G1166-(H1166*I1166)</f>
        <v>-3728.63</v>
      </c>
    </row>
    <row r="1167" s="94" customFormat="true" ht="12.75" hidden="false" customHeight="true" outlineLevel="0" collapsed="false">
      <c r="B1167" s="104" t="n">
        <f aca="false">+B1166+1</f>
        <v>1154</v>
      </c>
      <c r="C1167" s="105" t="n">
        <v>1</v>
      </c>
      <c r="D1167" s="51" t="n">
        <v>920663713</v>
      </c>
      <c r="E1167" s="106" t="s">
        <v>1215</v>
      </c>
      <c r="F1167" s="55" t="n">
        <v>1.68</v>
      </c>
      <c r="G1167" s="107" t="n">
        <f aca="false">F1167+J1166</f>
        <v>-3726.95</v>
      </c>
      <c r="H1167" s="108" t="n">
        <f aca="false">IF(G1167&gt;0,ROUND(G1167/I1167+0.5,0),0)</f>
        <v>0</v>
      </c>
      <c r="I1167" s="109" t="n">
        <f aca="false">$C$10</f>
        <v>4405.7</v>
      </c>
      <c r="J1167" s="110" t="n">
        <f aca="false">G1167-(H1167*I1167)</f>
        <v>-3726.95</v>
      </c>
    </row>
    <row r="1168" s="94" customFormat="true" ht="12.75" hidden="false" customHeight="true" outlineLevel="0" collapsed="false">
      <c r="B1168" s="104" t="n">
        <f aca="false">+B1167+1</f>
        <v>1155</v>
      </c>
      <c r="C1168" s="105" t="n">
        <v>1</v>
      </c>
      <c r="D1168" s="51" t="n">
        <v>911075869</v>
      </c>
      <c r="E1168" s="106" t="s">
        <v>1216</v>
      </c>
      <c r="F1168" s="55" t="n">
        <v>7.38</v>
      </c>
      <c r="G1168" s="107" t="n">
        <f aca="false">F1168+J1167</f>
        <v>-3719.57</v>
      </c>
      <c r="H1168" s="108" t="n">
        <f aca="false">IF(G1168&gt;0,ROUND(G1168/I1168+0.5,0),0)</f>
        <v>0</v>
      </c>
      <c r="I1168" s="109" t="n">
        <f aca="false">$C$10</f>
        <v>4405.7</v>
      </c>
      <c r="J1168" s="110" t="n">
        <f aca="false">G1168-(H1168*I1168)</f>
        <v>-3719.57</v>
      </c>
    </row>
    <row r="1169" s="94" customFormat="true" ht="12.75" hidden="false" customHeight="true" outlineLevel="0" collapsed="false">
      <c r="B1169" s="104" t="n">
        <f aca="false">+B1168+1</f>
        <v>1156</v>
      </c>
      <c r="C1169" s="105" t="n">
        <v>1</v>
      </c>
      <c r="D1169" s="51" t="n">
        <v>922063623</v>
      </c>
      <c r="E1169" s="106" t="s">
        <v>1217</v>
      </c>
      <c r="F1169" s="55" t="n">
        <v>1.68</v>
      </c>
      <c r="G1169" s="107" t="n">
        <f aca="false">F1169+J1168</f>
        <v>-3717.89</v>
      </c>
      <c r="H1169" s="108" t="n">
        <f aca="false">IF(G1169&gt;0,ROUND(G1169/I1169+0.5,0),0)</f>
        <v>0</v>
      </c>
      <c r="I1169" s="109" t="n">
        <f aca="false">$C$10</f>
        <v>4405.7</v>
      </c>
      <c r="J1169" s="110" t="n">
        <f aca="false">G1169-(H1169*I1169)</f>
        <v>-3717.89</v>
      </c>
    </row>
    <row r="1170" s="94" customFormat="true" ht="12.75" hidden="false" customHeight="true" outlineLevel="0" collapsed="false">
      <c r="B1170" s="104" t="n">
        <f aca="false">+B1169+1</f>
        <v>1157</v>
      </c>
      <c r="C1170" s="105" t="n">
        <v>4</v>
      </c>
      <c r="D1170" s="51" t="n">
        <v>1716194228001</v>
      </c>
      <c r="E1170" s="106" t="s">
        <v>1218</v>
      </c>
      <c r="F1170" s="55" t="n">
        <v>72.41</v>
      </c>
      <c r="G1170" s="107" t="n">
        <f aca="false">F1170+J1169</f>
        <v>-3645.48</v>
      </c>
      <c r="H1170" s="108" t="n">
        <f aca="false">IF(G1170&gt;0,ROUND(G1170/I1170+0.5,0),0)</f>
        <v>0</v>
      </c>
      <c r="I1170" s="109" t="n">
        <f aca="false">$C$10</f>
        <v>4405.7</v>
      </c>
      <c r="J1170" s="110" t="n">
        <f aca="false">G1170-(H1170*I1170)</f>
        <v>-3645.48</v>
      </c>
    </row>
    <row r="1171" s="94" customFormat="true" ht="12.75" hidden="false" customHeight="true" outlineLevel="0" collapsed="false">
      <c r="B1171" s="104" t="n">
        <f aca="false">+B1170+1</f>
        <v>1158</v>
      </c>
      <c r="C1171" s="105" t="n">
        <v>1</v>
      </c>
      <c r="D1171" s="51" t="n">
        <v>701116048</v>
      </c>
      <c r="E1171" s="106" t="s">
        <v>1219</v>
      </c>
      <c r="F1171" s="55" t="n">
        <v>1.68</v>
      </c>
      <c r="G1171" s="107" t="n">
        <f aca="false">F1171+J1170</f>
        <v>-3643.8</v>
      </c>
      <c r="H1171" s="108" t="n">
        <f aca="false">IF(G1171&gt;0,ROUND(G1171/I1171+0.5,0),0)</f>
        <v>0</v>
      </c>
      <c r="I1171" s="109" t="n">
        <f aca="false">$C$10</f>
        <v>4405.7</v>
      </c>
      <c r="J1171" s="110" t="n">
        <f aca="false">G1171-(H1171*I1171)</f>
        <v>-3643.8</v>
      </c>
    </row>
    <row r="1172" s="94" customFormat="true" ht="12.75" hidden="false" customHeight="true" outlineLevel="0" collapsed="false">
      <c r="B1172" s="104" t="n">
        <f aca="false">+B1171+1</f>
        <v>1159</v>
      </c>
      <c r="C1172" s="105" t="n">
        <v>2</v>
      </c>
      <c r="D1172" s="51" t="n">
        <v>954220067</v>
      </c>
      <c r="E1172" s="106" t="s">
        <v>1220</v>
      </c>
      <c r="F1172" s="55" t="n">
        <v>0.66</v>
      </c>
      <c r="G1172" s="107" t="n">
        <f aca="false">F1172+J1171</f>
        <v>-3643.14</v>
      </c>
      <c r="H1172" s="108" t="n">
        <f aca="false">IF(G1172&gt;0,ROUND(G1172/I1172+0.5,0),0)</f>
        <v>0</v>
      </c>
      <c r="I1172" s="109" t="n">
        <f aca="false">$C$10</f>
        <v>4405.7</v>
      </c>
      <c r="J1172" s="110" t="n">
        <f aca="false">G1172-(H1172*I1172)</f>
        <v>-3643.14</v>
      </c>
    </row>
    <row r="1173" s="94" customFormat="true" ht="12.75" hidden="false" customHeight="true" outlineLevel="0" collapsed="false">
      <c r="B1173" s="104" t="n">
        <f aca="false">+B1172+1</f>
        <v>1160</v>
      </c>
      <c r="C1173" s="105" t="n">
        <v>3</v>
      </c>
      <c r="D1173" s="51" t="n">
        <v>920015369</v>
      </c>
      <c r="E1173" s="106" t="s">
        <v>1221</v>
      </c>
      <c r="F1173" s="55" t="n">
        <v>5.16</v>
      </c>
      <c r="G1173" s="107" t="n">
        <f aca="false">F1173+J1172</f>
        <v>-3637.98</v>
      </c>
      <c r="H1173" s="108" t="n">
        <f aca="false">IF(G1173&gt;0,ROUND(G1173/I1173+0.5,0),0)</f>
        <v>0</v>
      </c>
      <c r="I1173" s="109" t="n">
        <f aca="false">$C$10</f>
        <v>4405.7</v>
      </c>
      <c r="J1173" s="110" t="n">
        <f aca="false">G1173-(H1173*I1173)</f>
        <v>-3637.98</v>
      </c>
    </row>
    <row r="1174" s="94" customFormat="true" ht="12.75" hidden="false" customHeight="true" outlineLevel="0" collapsed="false">
      <c r="B1174" s="104" t="n">
        <f aca="false">+B1173+1</f>
        <v>1161</v>
      </c>
      <c r="C1174" s="105" t="n">
        <v>2</v>
      </c>
      <c r="D1174" s="51" t="n">
        <v>908390396</v>
      </c>
      <c r="E1174" s="106" t="s">
        <v>1222</v>
      </c>
      <c r="F1174" s="55" t="n">
        <v>9.04</v>
      </c>
      <c r="G1174" s="107" t="n">
        <f aca="false">F1174+J1173</f>
        <v>-3628.94</v>
      </c>
      <c r="H1174" s="108" t="n">
        <f aca="false">IF(G1174&gt;0,ROUND(G1174/I1174+0.5,0),0)</f>
        <v>0</v>
      </c>
      <c r="I1174" s="109" t="n">
        <f aca="false">$C$10</f>
        <v>4405.7</v>
      </c>
      <c r="J1174" s="110" t="n">
        <f aca="false">G1174-(H1174*I1174)</f>
        <v>-3628.94</v>
      </c>
    </row>
    <row r="1175" s="94" customFormat="true" ht="12.75" hidden="false" customHeight="true" outlineLevel="0" collapsed="false">
      <c r="B1175" s="104" t="n">
        <f aca="false">+B1174+1</f>
        <v>1162</v>
      </c>
      <c r="C1175" s="105" t="n">
        <v>1</v>
      </c>
      <c r="D1175" s="51" t="n">
        <v>911378123</v>
      </c>
      <c r="E1175" s="106" t="s">
        <v>1223</v>
      </c>
      <c r="F1175" s="55" t="n">
        <v>2.65</v>
      </c>
      <c r="G1175" s="107" t="n">
        <f aca="false">F1175+J1174</f>
        <v>-3626.29</v>
      </c>
      <c r="H1175" s="108" t="n">
        <f aca="false">IF(G1175&gt;0,ROUND(G1175/I1175+0.5,0),0)</f>
        <v>0</v>
      </c>
      <c r="I1175" s="109" t="n">
        <f aca="false">$C$10</f>
        <v>4405.7</v>
      </c>
      <c r="J1175" s="110" t="n">
        <f aca="false">G1175-(H1175*I1175)</f>
        <v>-3626.29</v>
      </c>
    </row>
    <row r="1176" s="94" customFormat="true" ht="12.75" hidden="false" customHeight="true" outlineLevel="0" collapsed="false">
      <c r="B1176" s="104" t="n">
        <f aca="false">+B1175+1</f>
        <v>1163</v>
      </c>
      <c r="C1176" s="105" t="n">
        <v>2</v>
      </c>
      <c r="D1176" s="51" t="n">
        <v>920960911</v>
      </c>
      <c r="E1176" s="106" t="s">
        <v>1224</v>
      </c>
      <c r="F1176" s="55" t="n">
        <v>3.63</v>
      </c>
      <c r="G1176" s="107" t="n">
        <f aca="false">F1176+J1175</f>
        <v>-3622.66</v>
      </c>
      <c r="H1176" s="108" t="n">
        <f aca="false">IF(G1176&gt;0,ROUND(G1176/I1176+0.5,0),0)</f>
        <v>0</v>
      </c>
      <c r="I1176" s="109" t="n">
        <f aca="false">$C$10</f>
        <v>4405.7</v>
      </c>
      <c r="J1176" s="110" t="n">
        <f aca="false">G1176-(H1176*I1176)</f>
        <v>-3622.66</v>
      </c>
    </row>
    <row r="1177" s="94" customFormat="true" ht="12.75" hidden="false" customHeight="true" outlineLevel="0" collapsed="false">
      <c r="B1177" s="104" t="n">
        <f aca="false">+B1176+1</f>
        <v>1164</v>
      </c>
      <c r="C1177" s="105" t="n">
        <v>3</v>
      </c>
      <c r="D1177" s="51" t="n">
        <v>1203477912001</v>
      </c>
      <c r="E1177" s="106" t="s">
        <v>1225</v>
      </c>
      <c r="F1177" s="55" t="n">
        <v>5.04</v>
      </c>
      <c r="G1177" s="107" t="n">
        <f aca="false">F1177+J1176</f>
        <v>-3617.62</v>
      </c>
      <c r="H1177" s="108" t="n">
        <f aca="false">IF(G1177&gt;0,ROUND(G1177/I1177+0.5,0),0)</f>
        <v>0</v>
      </c>
      <c r="I1177" s="109" t="n">
        <f aca="false">$C$10</f>
        <v>4405.7</v>
      </c>
      <c r="J1177" s="110" t="n">
        <f aca="false">G1177-(H1177*I1177)</f>
        <v>-3617.62</v>
      </c>
    </row>
    <row r="1178" s="94" customFormat="true" ht="12.75" hidden="false" customHeight="true" outlineLevel="0" collapsed="false">
      <c r="B1178" s="104" t="n">
        <f aca="false">+B1177+1</f>
        <v>1165</v>
      </c>
      <c r="C1178" s="105" t="n">
        <v>1</v>
      </c>
      <c r="D1178" s="51" t="n">
        <v>1301853568</v>
      </c>
      <c r="E1178" s="106" t="s">
        <v>1226</v>
      </c>
      <c r="F1178" s="55" t="n">
        <v>5.57</v>
      </c>
      <c r="G1178" s="107" t="n">
        <f aca="false">F1178+J1177</f>
        <v>-3612.05</v>
      </c>
      <c r="H1178" s="108" t="n">
        <f aca="false">IF(G1178&gt;0,ROUND(G1178/I1178+0.5,0),0)</f>
        <v>0</v>
      </c>
      <c r="I1178" s="109" t="n">
        <f aca="false">$C$10</f>
        <v>4405.7</v>
      </c>
      <c r="J1178" s="110" t="n">
        <f aca="false">G1178-(H1178*I1178)</f>
        <v>-3612.05</v>
      </c>
    </row>
    <row r="1179" s="94" customFormat="true" ht="12.75" hidden="false" customHeight="true" outlineLevel="0" collapsed="false">
      <c r="B1179" s="104" t="n">
        <f aca="false">+B1178+1</f>
        <v>1166</v>
      </c>
      <c r="C1179" s="105" t="n">
        <v>1</v>
      </c>
      <c r="D1179" s="51" t="n">
        <v>918124710</v>
      </c>
      <c r="E1179" s="106" t="s">
        <v>1227</v>
      </c>
      <c r="F1179" s="55" t="n">
        <v>1.68</v>
      </c>
      <c r="G1179" s="107" t="n">
        <f aca="false">F1179+J1178</f>
        <v>-3610.37</v>
      </c>
      <c r="H1179" s="108" t="n">
        <f aca="false">IF(G1179&gt;0,ROUND(G1179/I1179+0.5,0),0)</f>
        <v>0</v>
      </c>
      <c r="I1179" s="109" t="n">
        <f aca="false">$C$10</f>
        <v>4405.7</v>
      </c>
      <c r="J1179" s="110" t="n">
        <f aca="false">G1179-(H1179*I1179)</f>
        <v>-3610.37</v>
      </c>
    </row>
    <row r="1180" s="94" customFormat="true" ht="12.75" hidden="false" customHeight="true" outlineLevel="0" collapsed="false">
      <c r="B1180" s="104" t="n">
        <f aca="false">+B1179+1</f>
        <v>1167</v>
      </c>
      <c r="C1180" s="105" t="n">
        <v>3</v>
      </c>
      <c r="D1180" s="51" t="n">
        <v>914685177</v>
      </c>
      <c r="E1180" s="106" t="s">
        <v>1228</v>
      </c>
      <c r="F1180" s="55" t="n">
        <v>6.47</v>
      </c>
      <c r="G1180" s="107" t="n">
        <f aca="false">F1180+J1179</f>
        <v>-3603.9</v>
      </c>
      <c r="H1180" s="108" t="n">
        <f aca="false">IF(G1180&gt;0,ROUND(G1180/I1180+0.5,0),0)</f>
        <v>0</v>
      </c>
      <c r="I1180" s="109" t="n">
        <f aca="false">$C$10</f>
        <v>4405.7</v>
      </c>
      <c r="J1180" s="110" t="n">
        <f aca="false">G1180-(H1180*I1180)</f>
        <v>-3603.9</v>
      </c>
    </row>
    <row r="1181" s="94" customFormat="true" ht="12.75" hidden="false" customHeight="true" outlineLevel="0" collapsed="false">
      <c r="B1181" s="104" t="n">
        <f aca="false">+B1180+1</f>
        <v>1168</v>
      </c>
      <c r="C1181" s="105" t="n">
        <v>2</v>
      </c>
      <c r="D1181" s="51" t="n">
        <v>919674986</v>
      </c>
      <c r="E1181" s="106" t="s">
        <v>1229</v>
      </c>
      <c r="F1181" s="55" t="n">
        <v>13.21</v>
      </c>
      <c r="G1181" s="107" t="n">
        <f aca="false">F1181+J1180</f>
        <v>-3590.69</v>
      </c>
      <c r="H1181" s="108" t="n">
        <f aca="false">IF(G1181&gt;0,ROUND(G1181/I1181+0.5,0),0)</f>
        <v>0</v>
      </c>
      <c r="I1181" s="109" t="n">
        <f aca="false">$C$10</f>
        <v>4405.7</v>
      </c>
      <c r="J1181" s="110" t="n">
        <f aca="false">G1181-(H1181*I1181)</f>
        <v>-3590.69</v>
      </c>
    </row>
    <row r="1182" s="94" customFormat="true" ht="12.75" hidden="false" customHeight="true" outlineLevel="0" collapsed="false">
      <c r="B1182" s="104" t="n">
        <f aca="false">+B1181+1</f>
        <v>1169</v>
      </c>
      <c r="C1182" s="105" t="n">
        <v>1</v>
      </c>
      <c r="D1182" s="51" t="n">
        <v>920719317</v>
      </c>
      <c r="E1182" s="106" t="s">
        <v>1230</v>
      </c>
      <c r="F1182" s="55" t="n">
        <v>14.3</v>
      </c>
      <c r="G1182" s="107" t="n">
        <f aca="false">F1182+J1181</f>
        <v>-3576.39</v>
      </c>
      <c r="H1182" s="108" t="n">
        <f aca="false">IF(G1182&gt;0,ROUND(G1182/I1182+0.5,0),0)</f>
        <v>0</v>
      </c>
      <c r="I1182" s="109" t="n">
        <f aca="false">$C$10</f>
        <v>4405.7</v>
      </c>
      <c r="J1182" s="110" t="n">
        <f aca="false">G1182-(H1182*I1182)</f>
        <v>-3576.39</v>
      </c>
    </row>
    <row r="1183" s="94" customFormat="true" ht="12.75" hidden="false" customHeight="true" outlineLevel="0" collapsed="false">
      <c r="B1183" s="104" t="n">
        <f aca="false">+B1182+1</f>
        <v>1170</v>
      </c>
      <c r="C1183" s="105" t="n">
        <v>1</v>
      </c>
      <c r="D1183" s="51" t="n">
        <v>901997650</v>
      </c>
      <c r="E1183" s="106" t="s">
        <v>1231</v>
      </c>
      <c r="F1183" s="55" t="n">
        <v>1.98</v>
      </c>
      <c r="G1183" s="107" t="n">
        <f aca="false">F1183+J1182</f>
        <v>-3574.41</v>
      </c>
      <c r="H1183" s="108" t="n">
        <f aca="false">IF(G1183&gt;0,ROUND(G1183/I1183+0.5,0),0)</f>
        <v>0</v>
      </c>
      <c r="I1183" s="109" t="n">
        <f aca="false">$C$10</f>
        <v>4405.7</v>
      </c>
      <c r="J1183" s="110" t="n">
        <f aca="false">G1183-(H1183*I1183)</f>
        <v>-3574.41</v>
      </c>
    </row>
    <row r="1184" s="94" customFormat="true" ht="12.75" hidden="false" customHeight="true" outlineLevel="0" collapsed="false">
      <c r="B1184" s="104" t="n">
        <f aca="false">+B1183+1</f>
        <v>1171</v>
      </c>
      <c r="C1184" s="105" t="n">
        <v>2</v>
      </c>
      <c r="D1184" s="51" t="n">
        <v>920888112001</v>
      </c>
      <c r="E1184" s="106" t="s">
        <v>1232</v>
      </c>
      <c r="F1184" s="55" t="n">
        <v>3.36</v>
      </c>
      <c r="G1184" s="107" t="n">
        <f aca="false">F1184+J1183</f>
        <v>-3571.05</v>
      </c>
      <c r="H1184" s="108" t="n">
        <f aca="false">IF(G1184&gt;0,ROUND(G1184/I1184+0.5,0),0)</f>
        <v>0</v>
      </c>
      <c r="I1184" s="109" t="n">
        <f aca="false">$C$10</f>
        <v>4405.7</v>
      </c>
      <c r="J1184" s="110" t="n">
        <f aca="false">G1184-(H1184*I1184)</f>
        <v>-3571.05</v>
      </c>
    </row>
    <row r="1185" s="94" customFormat="true" ht="12.75" hidden="false" customHeight="true" outlineLevel="0" collapsed="false">
      <c r="B1185" s="104" t="n">
        <f aca="false">+B1184+1</f>
        <v>1172</v>
      </c>
      <c r="C1185" s="105" t="n">
        <v>1</v>
      </c>
      <c r="D1185" s="51" t="n">
        <v>928314764</v>
      </c>
      <c r="E1185" s="106" t="s">
        <v>1233</v>
      </c>
      <c r="F1185" s="55" t="n">
        <v>1.68</v>
      </c>
      <c r="G1185" s="107" t="n">
        <f aca="false">F1185+J1184</f>
        <v>-3569.37</v>
      </c>
      <c r="H1185" s="108" t="n">
        <f aca="false">IF(G1185&gt;0,ROUND(G1185/I1185+0.5,0),0)</f>
        <v>0</v>
      </c>
      <c r="I1185" s="109" t="n">
        <f aca="false">$C$10</f>
        <v>4405.7</v>
      </c>
      <c r="J1185" s="110" t="n">
        <f aca="false">G1185-(H1185*I1185)</f>
        <v>-3569.37</v>
      </c>
    </row>
    <row r="1186" s="94" customFormat="true" ht="12.75" hidden="false" customHeight="true" outlineLevel="0" collapsed="false">
      <c r="B1186" s="104" t="n">
        <f aca="false">+B1185+1</f>
        <v>1173</v>
      </c>
      <c r="C1186" s="105" t="n">
        <v>3</v>
      </c>
      <c r="D1186" s="51" t="n">
        <v>900168378</v>
      </c>
      <c r="E1186" s="106" t="s">
        <v>1234</v>
      </c>
      <c r="F1186" s="55" t="n">
        <v>4.71</v>
      </c>
      <c r="G1186" s="107" t="n">
        <f aca="false">F1186+J1185</f>
        <v>-3564.66</v>
      </c>
      <c r="H1186" s="108" t="n">
        <f aca="false">IF(G1186&gt;0,ROUND(G1186/I1186+0.5,0),0)</f>
        <v>0</v>
      </c>
      <c r="I1186" s="109" t="n">
        <f aca="false">$C$10</f>
        <v>4405.7</v>
      </c>
      <c r="J1186" s="110" t="n">
        <f aca="false">G1186-(H1186*I1186)</f>
        <v>-3564.66</v>
      </c>
    </row>
    <row r="1187" s="94" customFormat="true" ht="12.75" hidden="false" customHeight="true" outlineLevel="0" collapsed="false">
      <c r="B1187" s="104" t="n">
        <f aca="false">+B1186+1</f>
        <v>1174</v>
      </c>
      <c r="C1187" s="105" t="n">
        <v>1</v>
      </c>
      <c r="D1187" s="51" t="n">
        <v>908939341</v>
      </c>
      <c r="E1187" s="106" t="s">
        <v>1235</v>
      </c>
      <c r="F1187" s="55" t="n">
        <v>5.07</v>
      </c>
      <c r="G1187" s="107" t="n">
        <f aca="false">F1187+J1186</f>
        <v>-3559.59</v>
      </c>
      <c r="H1187" s="108" t="n">
        <f aca="false">IF(G1187&gt;0,ROUND(G1187/I1187+0.5,0),0)</f>
        <v>0</v>
      </c>
      <c r="I1187" s="109" t="n">
        <f aca="false">$C$10</f>
        <v>4405.7</v>
      </c>
      <c r="J1187" s="110" t="n">
        <f aca="false">G1187-(H1187*I1187)</f>
        <v>-3559.59</v>
      </c>
    </row>
    <row r="1188" s="94" customFormat="true" ht="12.75" hidden="false" customHeight="true" outlineLevel="0" collapsed="false">
      <c r="B1188" s="104" t="n">
        <f aca="false">+B1187+1</f>
        <v>1175</v>
      </c>
      <c r="C1188" s="105" t="n">
        <v>1</v>
      </c>
      <c r="D1188" s="51" t="n">
        <v>951451061</v>
      </c>
      <c r="E1188" s="106" t="s">
        <v>1236</v>
      </c>
      <c r="F1188" s="55" t="n">
        <v>0.53</v>
      </c>
      <c r="G1188" s="107" t="n">
        <f aca="false">F1188+J1187</f>
        <v>-3559.06</v>
      </c>
      <c r="H1188" s="108" t="n">
        <f aca="false">IF(G1188&gt;0,ROUND(G1188/I1188+0.5,0),0)</f>
        <v>0</v>
      </c>
      <c r="I1188" s="109" t="n">
        <f aca="false">$C$10</f>
        <v>4405.7</v>
      </c>
      <c r="J1188" s="110" t="n">
        <f aca="false">G1188-(H1188*I1188)</f>
        <v>-3559.06</v>
      </c>
    </row>
    <row r="1189" s="94" customFormat="true" ht="12.75" hidden="false" customHeight="true" outlineLevel="0" collapsed="false">
      <c r="B1189" s="104" t="n">
        <f aca="false">+B1188+1</f>
        <v>1176</v>
      </c>
      <c r="C1189" s="105" t="n">
        <v>1</v>
      </c>
      <c r="D1189" s="51" t="n">
        <v>922834734</v>
      </c>
      <c r="E1189" s="106" t="s">
        <v>1237</v>
      </c>
      <c r="F1189" s="55" t="n">
        <v>1.68</v>
      </c>
      <c r="G1189" s="107" t="n">
        <f aca="false">F1189+J1188</f>
        <v>-3557.38</v>
      </c>
      <c r="H1189" s="108" t="n">
        <f aca="false">IF(G1189&gt;0,ROUND(G1189/I1189+0.5,0),0)</f>
        <v>0</v>
      </c>
      <c r="I1189" s="109" t="n">
        <f aca="false">$C$10</f>
        <v>4405.7</v>
      </c>
      <c r="J1189" s="110" t="n">
        <f aca="false">G1189-(H1189*I1189)</f>
        <v>-3557.38</v>
      </c>
    </row>
    <row r="1190" s="94" customFormat="true" ht="12.75" hidden="false" customHeight="true" outlineLevel="0" collapsed="false">
      <c r="B1190" s="104" t="n">
        <f aca="false">+B1189+1</f>
        <v>1177</v>
      </c>
      <c r="C1190" s="105" t="n">
        <v>1</v>
      </c>
      <c r="D1190" s="51" t="n">
        <v>1708169386</v>
      </c>
      <c r="E1190" s="106" t="s">
        <v>1238</v>
      </c>
      <c r="F1190" s="55" t="n">
        <v>1.11</v>
      </c>
      <c r="G1190" s="107" t="n">
        <f aca="false">F1190+J1189</f>
        <v>-3556.27</v>
      </c>
      <c r="H1190" s="108" t="n">
        <f aca="false">IF(G1190&gt;0,ROUND(G1190/I1190+0.5,0),0)</f>
        <v>0</v>
      </c>
      <c r="I1190" s="109" t="n">
        <f aca="false">$C$10</f>
        <v>4405.7</v>
      </c>
      <c r="J1190" s="110" t="n">
        <f aca="false">G1190-(H1190*I1190)</f>
        <v>-3556.27</v>
      </c>
    </row>
    <row r="1191" s="94" customFormat="true" ht="12.75" hidden="false" customHeight="true" outlineLevel="0" collapsed="false">
      <c r="B1191" s="104" t="n">
        <f aca="false">+B1190+1</f>
        <v>1178</v>
      </c>
      <c r="C1191" s="105" t="n">
        <v>2</v>
      </c>
      <c r="D1191" s="51" t="n">
        <v>923692636001</v>
      </c>
      <c r="E1191" s="106" t="s">
        <v>1239</v>
      </c>
      <c r="F1191" s="55" t="n">
        <v>15.26</v>
      </c>
      <c r="G1191" s="107" t="n">
        <f aca="false">F1191+J1190</f>
        <v>-3541.01</v>
      </c>
      <c r="H1191" s="108" t="n">
        <f aca="false">IF(G1191&gt;0,ROUND(G1191/I1191+0.5,0),0)</f>
        <v>0</v>
      </c>
      <c r="I1191" s="109" t="n">
        <f aca="false">$C$10</f>
        <v>4405.7</v>
      </c>
      <c r="J1191" s="110" t="n">
        <f aca="false">G1191-(H1191*I1191)</f>
        <v>-3541.01</v>
      </c>
    </row>
    <row r="1192" s="94" customFormat="true" ht="12.75" hidden="false" customHeight="true" outlineLevel="0" collapsed="false">
      <c r="B1192" s="104" t="n">
        <f aca="false">+B1191+1</f>
        <v>1179</v>
      </c>
      <c r="C1192" s="105" t="n">
        <v>3</v>
      </c>
      <c r="D1192" s="51" t="n">
        <v>909718553</v>
      </c>
      <c r="E1192" s="106" t="s">
        <v>1240</v>
      </c>
      <c r="F1192" s="55" t="n">
        <v>25.14</v>
      </c>
      <c r="G1192" s="107" t="n">
        <f aca="false">F1192+J1191</f>
        <v>-3515.87</v>
      </c>
      <c r="H1192" s="108" t="n">
        <f aca="false">IF(G1192&gt;0,ROUND(G1192/I1192+0.5,0),0)</f>
        <v>0</v>
      </c>
      <c r="I1192" s="109" t="n">
        <f aca="false">$C$10</f>
        <v>4405.7</v>
      </c>
      <c r="J1192" s="110" t="n">
        <f aca="false">G1192-(H1192*I1192)</f>
        <v>-3515.87</v>
      </c>
    </row>
    <row r="1193" s="94" customFormat="true" ht="12.75" hidden="false" customHeight="true" outlineLevel="0" collapsed="false">
      <c r="B1193" s="104" t="n">
        <f aca="false">+B1192+1</f>
        <v>1180</v>
      </c>
      <c r="C1193" s="105" t="n">
        <v>1</v>
      </c>
      <c r="D1193" s="51" t="n">
        <v>1710658228</v>
      </c>
      <c r="E1193" s="106" t="s">
        <v>1241</v>
      </c>
      <c r="F1193" s="55" t="n">
        <v>1.76</v>
      </c>
      <c r="G1193" s="107" t="n">
        <f aca="false">F1193+J1192</f>
        <v>-3514.11</v>
      </c>
      <c r="H1193" s="108" t="n">
        <f aca="false">IF(G1193&gt;0,ROUND(G1193/I1193+0.5,0),0)</f>
        <v>0</v>
      </c>
      <c r="I1193" s="109" t="n">
        <f aca="false">$C$10</f>
        <v>4405.7</v>
      </c>
      <c r="J1193" s="110" t="n">
        <f aca="false">G1193-(H1193*I1193)</f>
        <v>-3514.11</v>
      </c>
    </row>
    <row r="1194" s="94" customFormat="true" ht="12.75" hidden="false" customHeight="true" outlineLevel="0" collapsed="false">
      <c r="B1194" s="104" t="n">
        <f aca="false">+B1193+1</f>
        <v>1181</v>
      </c>
      <c r="C1194" s="105" t="n">
        <v>3</v>
      </c>
      <c r="D1194" s="51" t="n">
        <v>913038923</v>
      </c>
      <c r="E1194" s="106" t="s">
        <v>1242</v>
      </c>
      <c r="F1194" s="55" t="n">
        <v>25.44</v>
      </c>
      <c r="G1194" s="107" t="n">
        <f aca="false">F1194+J1193</f>
        <v>-3488.67</v>
      </c>
      <c r="H1194" s="108" t="n">
        <f aca="false">IF(G1194&gt;0,ROUND(G1194/I1194+0.5,0),0)</f>
        <v>0</v>
      </c>
      <c r="I1194" s="109" t="n">
        <f aca="false">$C$10</f>
        <v>4405.7</v>
      </c>
      <c r="J1194" s="110" t="n">
        <f aca="false">G1194-(H1194*I1194)</f>
        <v>-3488.67</v>
      </c>
    </row>
    <row r="1195" s="94" customFormat="true" ht="12.75" hidden="false" customHeight="true" outlineLevel="0" collapsed="false">
      <c r="B1195" s="104" t="n">
        <f aca="false">+B1194+1</f>
        <v>1182</v>
      </c>
      <c r="C1195" s="105" t="n">
        <v>1</v>
      </c>
      <c r="D1195" s="51" t="n">
        <v>1711057065</v>
      </c>
      <c r="E1195" s="106" t="s">
        <v>1243</v>
      </c>
      <c r="F1195" s="55" t="n">
        <v>6.94</v>
      </c>
      <c r="G1195" s="107" t="n">
        <f aca="false">F1195+J1194</f>
        <v>-3481.73</v>
      </c>
      <c r="H1195" s="108" t="n">
        <f aca="false">IF(G1195&gt;0,ROUND(G1195/I1195+0.5,0),0)</f>
        <v>0</v>
      </c>
      <c r="I1195" s="109" t="n">
        <f aca="false">$C$10</f>
        <v>4405.7</v>
      </c>
      <c r="J1195" s="110" t="n">
        <f aca="false">G1195-(H1195*I1195)</f>
        <v>-3481.73</v>
      </c>
    </row>
    <row r="1196" s="94" customFormat="true" ht="12.75" hidden="false" customHeight="true" outlineLevel="0" collapsed="false">
      <c r="B1196" s="104" t="n">
        <f aca="false">+B1195+1</f>
        <v>1183</v>
      </c>
      <c r="C1196" s="105" t="n">
        <v>1</v>
      </c>
      <c r="D1196" s="51" t="n">
        <v>905802427</v>
      </c>
      <c r="E1196" s="106" t="s">
        <v>1244</v>
      </c>
      <c r="F1196" s="55" t="n">
        <v>2.81</v>
      </c>
      <c r="G1196" s="107" t="n">
        <f aca="false">F1196+J1195</f>
        <v>-3478.92</v>
      </c>
      <c r="H1196" s="108" t="n">
        <f aca="false">IF(G1196&gt;0,ROUND(G1196/I1196+0.5,0),0)</f>
        <v>0</v>
      </c>
      <c r="I1196" s="109" t="n">
        <f aca="false">$C$10</f>
        <v>4405.7</v>
      </c>
      <c r="J1196" s="110" t="n">
        <f aca="false">G1196-(H1196*I1196)</f>
        <v>-3478.92</v>
      </c>
    </row>
    <row r="1197" s="94" customFormat="true" ht="12.75" hidden="false" customHeight="true" outlineLevel="0" collapsed="false">
      <c r="B1197" s="104" t="n">
        <f aca="false">+B1196+1</f>
        <v>1184</v>
      </c>
      <c r="C1197" s="105" t="n">
        <v>1</v>
      </c>
      <c r="D1197" s="51" t="n">
        <v>1100604543</v>
      </c>
      <c r="E1197" s="106" t="s">
        <v>1245</v>
      </c>
      <c r="F1197" s="55" t="n">
        <v>82.45</v>
      </c>
      <c r="G1197" s="107" t="n">
        <f aca="false">F1197+J1196</f>
        <v>-3396.47</v>
      </c>
      <c r="H1197" s="108" t="n">
        <f aca="false">IF(G1197&gt;0,ROUND(G1197/I1197+0.5,0),0)</f>
        <v>0</v>
      </c>
      <c r="I1197" s="109" t="n">
        <f aca="false">$C$10</f>
        <v>4405.7</v>
      </c>
      <c r="J1197" s="110" t="n">
        <f aca="false">G1197-(H1197*I1197)</f>
        <v>-3396.47</v>
      </c>
    </row>
    <row r="1198" s="94" customFormat="true" ht="12.75" hidden="false" customHeight="true" outlineLevel="0" collapsed="false">
      <c r="B1198" s="104" t="n">
        <f aca="false">+B1197+1</f>
        <v>1185</v>
      </c>
      <c r="C1198" s="105" t="n">
        <v>1</v>
      </c>
      <c r="D1198" s="51" t="n">
        <v>914215157</v>
      </c>
      <c r="E1198" s="106" t="s">
        <v>1246</v>
      </c>
      <c r="F1198" s="55" t="n">
        <v>3.74</v>
      </c>
      <c r="G1198" s="107" t="n">
        <f aca="false">F1198+J1197</f>
        <v>-3392.73</v>
      </c>
      <c r="H1198" s="108" t="n">
        <f aca="false">IF(G1198&gt;0,ROUND(G1198/I1198+0.5,0),0)</f>
        <v>0</v>
      </c>
      <c r="I1198" s="109" t="n">
        <f aca="false">$C$10</f>
        <v>4405.7</v>
      </c>
      <c r="J1198" s="110" t="n">
        <f aca="false">G1198-(H1198*I1198)</f>
        <v>-3392.73</v>
      </c>
    </row>
    <row r="1199" s="94" customFormat="true" ht="12.75" hidden="false" customHeight="true" outlineLevel="0" collapsed="false">
      <c r="B1199" s="104" t="n">
        <f aca="false">+B1198+1</f>
        <v>1186</v>
      </c>
      <c r="C1199" s="105" t="n">
        <v>3</v>
      </c>
      <c r="D1199" s="51" t="n">
        <v>924870801</v>
      </c>
      <c r="E1199" s="106" t="s">
        <v>1247</v>
      </c>
      <c r="F1199" s="55" t="n">
        <v>8.09</v>
      </c>
      <c r="G1199" s="107" t="n">
        <f aca="false">F1199+J1198</f>
        <v>-3384.64</v>
      </c>
      <c r="H1199" s="108" t="n">
        <f aca="false">IF(G1199&gt;0,ROUND(G1199/I1199+0.5,0),0)</f>
        <v>0</v>
      </c>
      <c r="I1199" s="109" t="n">
        <f aca="false">$C$10</f>
        <v>4405.7</v>
      </c>
      <c r="J1199" s="110" t="n">
        <f aca="false">G1199-(H1199*I1199)</f>
        <v>-3384.64</v>
      </c>
    </row>
    <row r="1200" s="94" customFormat="true" ht="12.75" hidden="false" customHeight="true" outlineLevel="0" collapsed="false">
      <c r="B1200" s="104" t="n">
        <f aca="false">+B1199+1</f>
        <v>1187</v>
      </c>
      <c r="C1200" s="105" t="n">
        <v>1</v>
      </c>
      <c r="D1200" s="51" t="n">
        <v>908423353</v>
      </c>
      <c r="E1200" s="106" t="s">
        <v>1248</v>
      </c>
      <c r="F1200" s="55" t="n">
        <v>1.08</v>
      </c>
      <c r="G1200" s="107" t="n">
        <f aca="false">F1200+J1199</f>
        <v>-3383.56</v>
      </c>
      <c r="H1200" s="108" t="n">
        <f aca="false">IF(G1200&gt;0,ROUND(G1200/I1200+0.5,0),0)</f>
        <v>0</v>
      </c>
      <c r="I1200" s="109" t="n">
        <f aca="false">$C$10</f>
        <v>4405.7</v>
      </c>
      <c r="J1200" s="110" t="n">
        <f aca="false">G1200-(H1200*I1200)</f>
        <v>-3383.56</v>
      </c>
    </row>
    <row r="1201" s="94" customFormat="true" ht="12.75" hidden="false" customHeight="true" outlineLevel="0" collapsed="false">
      <c r="B1201" s="104" t="n">
        <f aca="false">+B1200+1</f>
        <v>1188</v>
      </c>
      <c r="C1201" s="105" t="n">
        <v>1</v>
      </c>
      <c r="D1201" s="51" t="n">
        <v>904867751</v>
      </c>
      <c r="E1201" s="106" t="s">
        <v>1249</v>
      </c>
      <c r="F1201" s="55" t="n">
        <v>1.15</v>
      </c>
      <c r="G1201" s="107" t="n">
        <f aca="false">F1201+J1200</f>
        <v>-3382.41</v>
      </c>
      <c r="H1201" s="108" t="n">
        <f aca="false">IF(G1201&gt;0,ROUND(G1201/I1201+0.5,0),0)</f>
        <v>0</v>
      </c>
      <c r="I1201" s="109" t="n">
        <f aca="false">$C$10</f>
        <v>4405.7</v>
      </c>
      <c r="J1201" s="110" t="n">
        <f aca="false">G1201-(H1201*I1201)</f>
        <v>-3382.41</v>
      </c>
    </row>
    <row r="1202" s="94" customFormat="true" ht="12.75" hidden="false" customHeight="true" outlineLevel="0" collapsed="false">
      <c r="B1202" s="104" t="n">
        <f aca="false">+B1201+1</f>
        <v>1189</v>
      </c>
      <c r="C1202" s="105" t="n">
        <v>1</v>
      </c>
      <c r="D1202" s="51" t="n">
        <v>913708871</v>
      </c>
      <c r="E1202" s="106" t="s">
        <v>1250</v>
      </c>
      <c r="F1202" s="55" t="n">
        <v>1.68</v>
      </c>
      <c r="G1202" s="107" t="n">
        <f aca="false">F1202+J1201</f>
        <v>-3380.73</v>
      </c>
      <c r="H1202" s="108" t="n">
        <f aca="false">IF(G1202&gt;0,ROUND(G1202/I1202+0.5,0),0)</f>
        <v>0</v>
      </c>
      <c r="I1202" s="109" t="n">
        <f aca="false">$C$10</f>
        <v>4405.7</v>
      </c>
      <c r="J1202" s="110" t="n">
        <f aca="false">G1202-(H1202*I1202)</f>
        <v>-3380.73</v>
      </c>
    </row>
    <row r="1203" s="94" customFormat="true" ht="12.75" hidden="false" customHeight="true" outlineLevel="0" collapsed="false">
      <c r="B1203" s="104" t="n">
        <f aca="false">+B1202+1</f>
        <v>1190</v>
      </c>
      <c r="C1203" s="105" t="n">
        <v>1</v>
      </c>
      <c r="D1203" s="51" t="n">
        <v>905163127</v>
      </c>
      <c r="E1203" s="106" t="s">
        <v>1251</v>
      </c>
      <c r="F1203" s="55" t="n">
        <v>6.85</v>
      </c>
      <c r="G1203" s="107" t="n">
        <f aca="false">F1203+J1202</f>
        <v>-3373.88</v>
      </c>
      <c r="H1203" s="108" t="n">
        <f aca="false">IF(G1203&gt;0,ROUND(G1203/I1203+0.5,0),0)</f>
        <v>0</v>
      </c>
      <c r="I1203" s="109" t="n">
        <f aca="false">$C$10</f>
        <v>4405.7</v>
      </c>
      <c r="J1203" s="110" t="n">
        <f aca="false">G1203-(H1203*I1203)</f>
        <v>-3373.88</v>
      </c>
    </row>
    <row r="1204" s="94" customFormat="true" ht="12.75" hidden="false" customHeight="true" outlineLevel="0" collapsed="false">
      <c r="B1204" s="104" t="n">
        <f aca="false">+B1203+1</f>
        <v>1191</v>
      </c>
      <c r="C1204" s="105" t="n">
        <v>1</v>
      </c>
      <c r="D1204" s="51" t="n">
        <v>919175778</v>
      </c>
      <c r="E1204" s="106" t="s">
        <v>1252</v>
      </c>
      <c r="F1204" s="55" t="n">
        <v>1.68</v>
      </c>
      <c r="G1204" s="107" t="n">
        <f aca="false">F1204+J1203</f>
        <v>-3372.2</v>
      </c>
      <c r="H1204" s="108" t="n">
        <f aca="false">IF(G1204&gt;0,ROUND(G1204/I1204+0.5,0),0)</f>
        <v>0</v>
      </c>
      <c r="I1204" s="109" t="n">
        <f aca="false">$C$10</f>
        <v>4405.7</v>
      </c>
      <c r="J1204" s="110" t="n">
        <f aca="false">G1204-(H1204*I1204)</f>
        <v>-3372.2</v>
      </c>
    </row>
    <row r="1205" s="94" customFormat="true" ht="12.75" hidden="false" customHeight="true" outlineLevel="0" collapsed="false">
      <c r="B1205" s="104" t="n">
        <f aca="false">+B1204+1</f>
        <v>1192</v>
      </c>
      <c r="C1205" s="105" t="n">
        <v>3</v>
      </c>
      <c r="D1205" s="51" t="n">
        <v>915577332</v>
      </c>
      <c r="E1205" s="106" t="s">
        <v>1253</v>
      </c>
      <c r="F1205" s="55" t="n">
        <v>21.24</v>
      </c>
      <c r="G1205" s="107" t="n">
        <f aca="false">F1205+J1204</f>
        <v>-3350.96</v>
      </c>
      <c r="H1205" s="108" t="n">
        <f aca="false">IF(G1205&gt;0,ROUND(G1205/I1205+0.5,0),0)</f>
        <v>0</v>
      </c>
      <c r="I1205" s="109" t="n">
        <f aca="false">$C$10</f>
        <v>4405.7</v>
      </c>
      <c r="J1205" s="110" t="n">
        <f aca="false">G1205-(H1205*I1205)</f>
        <v>-3350.96</v>
      </c>
    </row>
    <row r="1206" s="94" customFormat="true" ht="12.75" hidden="false" customHeight="true" outlineLevel="0" collapsed="false">
      <c r="B1206" s="104" t="n">
        <f aca="false">+B1205+1</f>
        <v>1193</v>
      </c>
      <c r="C1206" s="105" t="n">
        <v>1</v>
      </c>
      <c r="D1206" s="51" t="n">
        <v>910853712</v>
      </c>
      <c r="E1206" s="106" t="s">
        <v>1254</v>
      </c>
      <c r="F1206" s="55" t="n">
        <v>1.76</v>
      </c>
      <c r="G1206" s="107" t="n">
        <f aca="false">F1206+J1205</f>
        <v>-3349.2</v>
      </c>
      <c r="H1206" s="108" t="n">
        <f aca="false">IF(G1206&gt;0,ROUND(G1206/I1206+0.5,0),0)</f>
        <v>0</v>
      </c>
      <c r="I1206" s="109" t="n">
        <f aca="false">$C$10</f>
        <v>4405.7</v>
      </c>
      <c r="J1206" s="110" t="n">
        <f aca="false">G1206-(H1206*I1206)</f>
        <v>-3349.2</v>
      </c>
    </row>
    <row r="1207" s="94" customFormat="true" ht="12.75" hidden="false" customHeight="true" outlineLevel="0" collapsed="false">
      <c r="B1207" s="104" t="n">
        <f aca="false">+B1206+1</f>
        <v>1194</v>
      </c>
      <c r="C1207" s="105" t="n">
        <v>3</v>
      </c>
      <c r="D1207" s="51" t="n">
        <v>993264431001</v>
      </c>
      <c r="E1207" s="106" t="s">
        <v>1255</v>
      </c>
      <c r="F1207" s="55" t="n">
        <v>0.56</v>
      </c>
      <c r="G1207" s="107" t="n">
        <f aca="false">F1207+J1206</f>
        <v>-3348.64</v>
      </c>
      <c r="H1207" s="108" t="n">
        <f aca="false">IF(G1207&gt;0,ROUND(G1207/I1207+0.5,0),0)</f>
        <v>0</v>
      </c>
      <c r="I1207" s="109" t="n">
        <f aca="false">$C$10</f>
        <v>4405.7</v>
      </c>
      <c r="J1207" s="110" t="n">
        <f aca="false">G1207-(H1207*I1207)</f>
        <v>-3348.64</v>
      </c>
    </row>
    <row r="1208" s="94" customFormat="true" ht="12.75" hidden="false" customHeight="true" outlineLevel="0" collapsed="false">
      <c r="B1208" s="104" t="n">
        <f aca="false">+B1207+1</f>
        <v>1195</v>
      </c>
      <c r="C1208" s="105" t="n">
        <v>1</v>
      </c>
      <c r="D1208" s="51" t="n">
        <v>993084549001</v>
      </c>
      <c r="E1208" s="106" t="s">
        <v>1256</v>
      </c>
      <c r="F1208" s="55" t="n">
        <v>2.09</v>
      </c>
      <c r="G1208" s="107" t="n">
        <f aca="false">F1208+J1207</f>
        <v>-3346.55</v>
      </c>
      <c r="H1208" s="108" t="n">
        <f aca="false">IF(G1208&gt;0,ROUND(G1208/I1208+0.5,0),0)</f>
        <v>0</v>
      </c>
      <c r="I1208" s="109" t="n">
        <f aca="false">$C$10</f>
        <v>4405.7</v>
      </c>
      <c r="J1208" s="110" t="n">
        <f aca="false">G1208-(H1208*I1208)</f>
        <v>-3346.55</v>
      </c>
    </row>
    <row r="1209" s="94" customFormat="true" ht="12.75" hidden="false" customHeight="true" outlineLevel="0" collapsed="false">
      <c r="B1209" s="104" t="n">
        <f aca="false">+B1208+1</f>
        <v>1196</v>
      </c>
      <c r="C1209" s="105" t="n">
        <v>1</v>
      </c>
      <c r="D1209" s="51" t="n">
        <v>931526446</v>
      </c>
      <c r="E1209" s="106" t="s">
        <v>1257</v>
      </c>
      <c r="F1209" s="55" t="n">
        <v>1.81</v>
      </c>
      <c r="G1209" s="107" t="n">
        <f aca="false">F1209+J1208</f>
        <v>-3344.74</v>
      </c>
      <c r="H1209" s="108" t="n">
        <f aca="false">IF(G1209&gt;0,ROUND(G1209/I1209+0.5,0),0)</f>
        <v>0</v>
      </c>
      <c r="I1209" s="109" t="n">
        <f aca="false">$C$10</f>
        <v>4405.7</v>
      </c>
      <c r="J1209" s="110" t="n">
        <f aca="false">G1209-(H1209*I1209)</f>
        <v>-3344.74</v>
      </c>
    </row>
    <row r="1210" s="94" customFormat="true" ht="12.75" hidden="false" customHeight="true" outlineLevel="0" collapsed="false">
      <c r="B1210" s="104" t="n">
        <f aca="false">+B1209+1</f>
        <v>1197</v>
      </c>
      <c r="C1210" s="105" t="n">
        <v>2</v>
      </c>
      <c r="D1210" s="51" t="n">
        <v>992416610001</v>
      </c>
      <c r="E1210" s="106" t="s">
        <v>1258</v>
      </c>
      <c r="F1210" s="55" t="n">
        <v>29.12</v>
      </c>
      <c r="G1210" s="107" t="n">
        <f aca="false">F1210+J1209</f>
        <v>-3315.62</v>
      </c>
      <c r="H1210" s="108" t="n">
        <f aca="false">IF(G1210&gt;0,ROUND(G1210/I1210+0.5,0),0)</f>
        <v>0</v>
      </c>
      <c r="I1210" s="109" t="n">
        <f aca="false">$C$10</f>
        <v>4405.7</v>
      </c>
      <c r="J1210" s="110" t="n">
        <f aca="false">G1210-(H1210*I1210)</f>
        <v>-3315.62</v>
      </c>
    </row>
    <row r="1211" s="94" customFormat="true" ht="12.75" hidden="false" customHeight="true" outlineLevel="0" collapsed="false">
      <c r="B1211" s="104" t="n">
        <f aca="false">+B1210+1</f>
        <v>1198</v>
      </c>
      <c r="C1211" s="105" t="n">
        <v>1</v>
      </c>
      <c r="D1211" s="51" t="n">
        <v>992803428001</v>
      </c>
      <c r="E1211" s="106" t="s">
        <v>1259</v>
      </c>
      <c r="F1211" s="55" t="n">
        <v>0.16</v>
      </c>
      <c r="G1211" s="107" t="n">
        <f aca="false">F1211+J1210</f>
        <v>-3315.46</v>
      </c>
      <c r="H1211" s="108" t="n">
        <f aca="false">IF(G1211&gt;0,ROUND(G1211/I1211+0.5,0),0)</f>
        <v>0</v>
      </c>
      <c r="I1211" s="109" t="n">
        <f aca="false">$C$10</f>
        <v>4405.7</v>
      </c>
      <c r="J1211" s="110" t="n">
        <f aca="false">G1211-(H1211*I1211)</f>
        <v>-3315.46</v>
      </c>
    </row>
    <row r="1212" s="94" customFormat="true" ht="12.75" hidden="false" customHeight="true" outlineLevel="0" collapsed="false">
      <c r="B1212" s="104" t="n">
        <f aca="false">+B1211+1</f>
        <v>1199</v>
      </c>
      <c r="C1212" s="105" t="n">
        <v>3</v>
      </c>
      <c r="D1212" s="51" t="n">
        <v>993171387001</v>
      </c>
      <c r="E1212" s="106" t="s">
        <v>1260</v>
      </c>
      <c r="F1212" s="55" t="n">
        <v>7.07</v>
      </c>
      <c r="G1212" s="107" t="n">
        <f aca="false">F1212+J1211</f>
        <v>-3308.39</v>
      </c>
      <c r="H1212" s="108" t="n">
        <f aca="false">IF(G1212&gt;0,ROUND(G1212/I1212+0.5,0),0)</f>
        <v>0</v>
      </c>
      <c r="I1212" s="109" t="n">
        <f aca="false">$C$10</f>
        <v>4405.7</v>
      </c>
      <c r="J1212" s="110" t="n">
        <f aca="false">G1212-(H1212*I1212)</f>
        <v>-3308.39</v>
      </c>
    </row>
    <row r="1213" s="94" customFormat="true" ht="12.75" hidden="false" customHeight="true" outlineLevel="0" collapsed="false">
      <c r="B1213" s="104" t="n">
        <f aca="false">+B1212+1</f>
        <v>1200</v>
      </c>
      <c r="C1213" s="105" t="n">
        <v>2</v>
      </c>
      <c r="D1213" s="51" t="n">
        <v>915049290</v>
      </c>
      <c r="E1213" s="106" t="s">
        <v>1261</v>
      </c>
      <c r="F1213" s="55" t="n">
        <v>7.81</v>
      </c>
      <c r="G1213" s="107" t="n">
        <f aca="false">F1213+J1212</f>
        <v>-3300.58</v>
      </c>
      <c r="H1213" s="108" t="n">
        <f aca="false">IF(G1213&gt;0,ROUND(G1213/I1213+0.5,0),0)</f>
        <v>0</v>
      </c>
      <c r="I1213" s="109" t="n">
        <f aca="false">$C$10</f>
        <v>4405.7</v>
      </c>
      <c r="J1213" s="110" t="n">
        <f aca="false">G1213-(H1213*I1213)</f>
        <v>-3300.58</v>
      </c>
    </row>
    <row r="1214" s="94" customFormat="true" ht="12.75" hidden="false" customHeight="true" outlineLevel="0" collapsed="false">
      <c r="B1214" s="104" t="n">
        <f aca="false">+B1213+1</f>
        <v>1201</v>
      </c>
      <c r="C1214" s="105" t="n">
        <v>1</v>
      </c>
      <c r="D1214" s="51" t="n">
        <v>901534065</v>
      </c>
      <c r="E1214" s="106" t="s">
        <v>1262</v>
      </c>
      <c r="F1214" s="55" t="n">
        <v>0.76</v>
      </c>
      <c r="G1214" s="107" t="n">
        <f aca="false">F1214+J1213</f>
        <v>-3299.82</v>
      </c>
      <c r="H1214" s="108" t="n">
        <f aca="false">IF(G1214&gt;0,ROUND(G1214/I1214+0.5,0),0)</f>
        <v>0</v>
      </c>
      <c r="I1214" s="109" t="n">
        <f aca="false">$C$10</f>
        <v>4405.7</v>
      </c>
      <c r="J1214" s="110" t="n">
        <f aca="false">G1214-(H1214*I1214)</f>
        <v>-3299.82</v>
      </c>
    </row>
    <row r="1215" s="94" customFormat="true" ht="12.75" hidden="false" customHeight="true" outlineLevel="0" collapsed="false">
      <c r="B1215" s="104" t="n">
        <f aca="false">+B1214+1</f>
        <v>1202</v>
      </c>
      <c r="C1215" s="105" t="n">
        <v>2</v>
      </c>
      <c r="D1215" s="51" t="n">
        <v>993188670001</v>
      </c>
      <c r="E1215" s="106" t="s">
        <v>1263</v>
      </c>
      <c r="F1215" s="55" t="n">
        <v>3.88</v>
      </c>
      <c r="G1215" s="107" t="n">
        <f aca="false">F1215+J1214</f>
        <v>-3295.94</v>
      </c>
      <c r="H1215" s="108" t="n">
        <f aca="false">IF(G1215&gt;0,ROUND(G1215/I1215+0.5,0),0)</f>
        <v>0</v>
      </c>
      <c r="I1215" s="109" t="n">
        <f aca="false">$C$10</f>
        <v>4405.7</v>
      </c>
      <c r="J1215" s="110" t="n">
        <f aca="false">G1215-(H1215*I1215)</f>
        <v>-3295.94</v>
      </c>
    </row>
    <row r="1216" s="94" customFormat="true" ht="12.75" hidden="false" customHeight="true" outlineLevel="0" collapsed="false">
      <c r="B1216" s="104" t="n">
        <f aca="false">+B1215+1</f>
        <v>1203</v>
      </c>
      <c r="C1216" s="105" t="n">
        <v>1</v>
      </c>
      <c r="D1216" s="51" t="n">
        <v>990586675001</v>
      </c>
      <c r="E1216" s="106" t="s">
        <v>1264</v>
      </c>
      <c r="F1216" s="55" t="n">
        <v>55.31</v>
      </c>
      <c r="G1216" s="107" t="n">
        <f aca="false">F1216+J1215</f>
        <v>-3240.63</v>
      </c>
      <c r="H1216" s="108" t="n">
        <f aca="false">IF(G1216&gt;0,ROUND(G1216/I1216+0.5,0),0)</f>
        <v>0</v>
      </c>
      <c r="I1216" s="109" t="n">
        <f aca="false">$C$10</f>
        <v>4405.7</v>
      </c>
      <c r="J1216" s="110" t="n">
        <f aca="false">G1216-(H1216*I1216)</f>
        <v>-3240.63</v>
      </c>
    </row>
    <row r="1217" s="94" customFormat="true" ht="12.75" hidden="false" customHeight="true" outlineLevel="0" collapsed="false">
      <c r="B1217" s="104" t="n">
        <f aca="false">+B1216+1</f>
        <v>1204</v>
      </c>
      <c r="C1217" s="105" t="n">
        <v>1</v>
      </c>
      <c r="D1217" s="51" t="n">
        <v>1205522582</v>
      </c>
      <c r="E1217" s="106" t="s">
        <v>1265</v>
      </c>
      <c r="F1217" s="55" t="n">
        <v>6.05</v>
      </c>
      <c r="G1217" s="107" t="n">
        <f aca="false">F1217+J1216</f>
        <v>-3234.58</v>
      </c>
      <c r="H1217" s="108" t="n">
        <f aca="false">IF(G1217&gt;0,ROUND(G1217/I1217+0.5,0),0)</f>
        <v>0</v>
      </c>
      <c r="I1217" s="109" t="n">
        <f aca="false">$C$10</f>
        <v>4405.7</v>
      </c>
      <c r="J1217" s="110" t="n">
        <f aca="false">G1217-(H1217*I1217)</f>
        <v>-3234.58</v>
      </c>
    </row>
    <row r="1218" s="94" customFormat="true" ht="12.75" hidden="false" customHeight="true" outlineLevel="0" collapsed="false">
      <c r="B1218" s="104" t="n">
        <f aca="false">+B1217+1</f>
        <v>1205</v>
      </c>
      <c r="C1218" s="105" t="n">
        <v>2</v>
      </c>
      <c r="D1218" s="51" t="n">
        <v>1309814968</v>
      </c>
      <c r="E1218" s="106" t="s">
        <v>1266</v>
      </c>
      <c r="F1218" s="55" t="n">
        <v>4.67</v>
      </c>
      <c r="G1218" s="107" t="n">
        <f aca="false">F1218+J1217</f>
        <v>-3229.91</v>
      </c>
      <c r="H1218" s="108" t="n">
        <f aca="false">IF(G1218&gt;0,ROUND(G1218/I1218+0.5,0),0)</f>
        <v>0</v>
      </c>
      <c r="I1218" s="109" t="n">
        <f aca="false">$C$10</f>
        <v>4405.7</v>
      </c>
      <c r="J1218" s="110" t="n">
        <f aca="false">G1218-(H1218*I1218)</f>
        <v>-3229.91</v>
      </c>
    </row>
    <row r="1219" s="94" customFormat="true" ht="12.75" hidden="false" customHeight="true" outlineLevel="0" collapsed="false">
      <c r="B1219" s="104" t="n">
        <f aca="false">+B1218+1</f>
        <v>1206</v>
      </c>
      <c r="C1219" s="105" t="n">
        <v>3</v>
      </c>
      <c r="D1219" s="51" t="n">
        <v>1204643652</v>
      </c>
      <c r="E1219" s="106" t="s">
        <v>1267</v>
      </c>
      <c r="F1219" s="55" t="n">
        <v>11.88</v>
      </c>
      <c r="G1219" s="107" t="n">
        <f aca="false">F1219+J1218</f>
        <v>-3218.03</v>
      </c>
      <c r="H1219" s="108" t="n">
        <f aca="false">IF(G1219&gt;0,ROUND(G1219/I1219+0.5,0),0)</f>
        <v>0</v>
      </c>
      <c r="I1219" s="109" t="n">
        <f aca="false">$C$10</f>
        <v>4405.7</v>
      </c>
      <c r="J1219" s="110" t="n">
        <f aca="false">G1219-(H1219*I1219)</f>
        <v>-3218.03</v>
      </c>
    </row>
    <row r="1220" s="94" customFormat="true" ht="12.75" hidden="false" customHeight="true" outlineLevel="0" collapsed="false">
      <c r="B1220" s="104" t="n">
        <f aca="false">+B1219+1</f>
        <v>1207</v>
      </c>
      <c r="C1220" s="105" t="n">
        <v>1</v>
      </c>
      <c r="D1220" s="51" t="n">
        <v>959126475</v>
      </c>
      <c r="E1220" s="106" t="s">
        <v>1268</v>
      </c>
      <c r="F1220" s="55" t="n">
        <v>3.83</v>
      </c>
      <c r="G1220" s="107" t="n">
        <f aca="false">F1220+J1219</f>
        <v>-3214.2</v>
      </c>
      <c r="H1220" s="108" t="n">
        <f aca="false">IF(G1220&gt;0,ROUND(G1220/I1220+0.5,0),0)</f>
        <v>0</v>
      </c>
      <c r="I1220" s="109" t="n">
        <f aca="false">$C$10</f>
        <v>4405.7</v>
      </c>
      <c r="J1220" s="110" t="n">
        <f aca="false">G1220-(H1220*I1220)</f>
        <v>-3214.2</v>
      </c>
    </row>
    <row r="1221" s="94" customFormat="true" ht="12.75" hidden="false" customHeight="true" outlineLevel="0" collapsed="false">
      <c r="B1221" s="104" t="n">
        <f aca="false">+B1220+1</f>
        <v>1208</v>
      </c>
      <c r="C1221" s="105" t="n">
        <v>1</v>
      </c>
      <c r="D1221" s="51" t="n">
        <v>911226652</v>
      </c>
      <c r="E1221" s="106" t="s">
        <v>1269</v>
      </c>
      <c r="F1221" s="55" t="n">
        <v>7.52</v>
      </c>
      <c r="G1221" s="107" t="n">
        <f aca="false">F1221+J1220</f>
        <v>-3206.68</v>
      </c>
      <c r="H1221" s="108" t="n">
        <f aca="false">IF(G1221&gt;0,ROUND(G1221/I1221+0.5,0),0)</f>
        <v>0</v>
      </c>
      <c r="I1221" s="109" t="n">
        <f aca="false">$C$10</f>
        <v>4405.7</v>
      </c>
      <c r="J1221" s="110" t="n">
        <f aca="false">G1221-(H1221*I1221)</f>
        <v>-3206.68</v>
      </c>
    </row>
    <row r="1222" s="94" customFormat="true" ht="12.75" hidden="false" customHeight="true" outlineLevel="0" collapsed="false">
      <c r="B1222" s="104" t="n">
        <f aca="false">+B1221+1</f>
        <v>1209</v>
      </c>
      <c r="C1222" s="105" t="n">
        <v>1</v>
      </c>
      <c r="D1222" s="51" t="n">
        <v>903376093</v>
      </c>
      <c r="E1222" s="106" t="s">
        <v>1270</v>
      </c>
      <c r="F1222" s="55" t="n">
        <v>8.84</v>
      </c>
      <c r="G1222" s="107" t="n">
        <f aca="false">F1222+J1221</f>
        <v>-3197.84</v>
      </c>
      <c r="H1222" s="108" t="n">
        <f aca="false">IF(G1222&gt;0,ROUND(G1222/I1222+0.5,0),0)</f>
        <v>0</v>
      </c>
      <c r="I1222" s="109" t="n">
        <f aca="false">$C$10</f>
        <v>4405.7</v>
      </c>
      <c r="J1222" s="110" t="n">
        <f aca="false">G1222-(H1222*I1222)</f>
        <v>-3197.84</v>
      </c>
    </row>
    <row r="1223" s="94" customFormat="true" ht="12.75" hidden="false" customHeight="true" outlineLevel="0" collapsed="false">
      <c r="B1223" s="104" t="n">
        <f aca="false">+B1222+1</f>
        <v>1210</v>
      </c>
      <c r="C1223" s="105" t="n">
        <v>1</v>
      </c>
      <c r="D1223" s="51" t="n">
        <v>911555951</v>
      </c>
      <c r="E1223" s="106" t="s">
        <v>1271</v>
      </c>
      <c r="F1223" s="55" t="n">
        <v>0.86</v>
      </c>
      <c r="G1223" s="107" t="n">
        <f aca="false">F1223+J1222</f>
        <v>-3196.98</v>
      </c>
      <c r="H1223" s="108" t="n">
        <f aca="false">IF(G1223&gt;0,ROUND(G1223/I1223+0.5,0),0)</f>
        <v>0</v>
      </c>
      <c r="I1223" s="109" t="n">
        <f aca="false">$C$10</f>
        <v>4405.7</v>
      </c>
      <c r="J1223" s="110" t="n">
        <f aca="false">G1223-(H1223*I1223)</f>
        <v>-3196.98</v>
      </c>
    </row>
    <row r="1224" s="94" customFormat="true" ht="12.75" hidden="false" customHeight="true" outlineLevel="0" collapsed="false">
      <c r="B1224" s="104" t="n">
        <f aca="false">+B1223+1</f>
        <v>1211</v>
      </c>
      <c r="C1224" s="105" t="n">
        <v>2</v>
      </c>
      <c r="D1224" s="51" t="n">
        <v>1203209190</v>
      </c>
      <c r="E1224" s="106" t="s">
        <v>1272</v>
      </c>
      <c r="F1224" s="55" t="n">
        <v>3.36</v>
      </c>
      <c r="G1224" s="107" t="n">
        <f aca="false">F1224+J1223</f>
        <v>-3193.62</v>
      </c>
      <c r="H1224" s="108" t="n">
        <f aca="false">IF(G1224&gt;0,ROUND(G1224/I1224+0.5,0),0)</f>
        <v>0</v>
      </c>
      <c r="I1224" s="109" t="n">
        <f aca="false">$C$10</f>
        <v>4405.7</v>
      </c>
      <c r="J1224" s="110" t="n">
        <f aca="false">G1224-(H1224*I1224)</f>
        <v>-3193.62</v>
      </c>
    </row>
    <row r="1225" s="94" customFormat="true" ht="12.75" hidden="false" customHeight="true" outlineLevel="0" collapsed="false">
      <c r="B1225" s="104" t="n">
        <f aca="false">+B1224+1</f>
        <v>1212</v>
      </c>
      <c r="C1225" s="105" t="n">
        <v>1</v>
      </c>
      <c r="D1225" s="51" t="n">
        <v>912975190</v>
      </c>
      <c r="E1225" s="106" t="s">
        <v>1273</v>
      </c>
      <c r="F1225" s="55" t="n">
        <v>7.82</v>
      </c>
      <c r="G1225" s="107" t="n">
        <f aca="false">F1225+J1224</f>
        <v>-3185.8</v>
      </c>
      <c r="H1225" s="108" t="n">
        <f aca="false">IF(G1225&gt;0,ROUND(G1225/I1225+0.5,0),0)</f>
        <v>0</v>
      </c>
      <c r="I1225" s="109" t="n">
        <f aca="false">$C$10</f>
        <v>4405.7</v>
      </c>
      <c r="J1225" s="110" t="n">
        <f aca="false">G1225-(H1225*I1225)</f>
        <v>-3185.8</v>
      </c>
    </row>
    <row r="1226" s="94" customFormat="true" ht="12.75" hidden="false" customHeight="true" outlineLevel="0" collapsed="false">
      <c r="B1226" s="104" t="n">
        <f aca="false">+B1225+1</f>
        <v>1213</v>
      </c>
      <c r="C1226" s="105" t="n">
        <v>3</v>
      </c>
      <c r="D1226" s="51" t="n">
        <v>915026041</v>
      </c>
      <c r="E1226" s="106" t="s">
        <v>1274</v>
      </c>
      <c r="F1226" s="55" t="n">
        <v>14.16</v>
      </c>
      <c r="G1226" s="107" t="n">
        <f aca="false">F1226+J1225</f>
        <v>-3171.64</v>
      </c>
      <c r="H1226" s="108" t="n">
        <f aca="false">IF(G1226&gt;0,ROUND(G1226/I1226+0.5,0),0)</f>
        <v>0</v>
      </c>
      <c r="I1226" s="109" t="n">
        <f aca="false">$C$10</f>
        <v>4405.7</v>
      </c>
      <c r="J1226" s="110" t="n">
        <f aca="false">G1226-(H1226*I1226)</f>
        <v>-3171.64</v>
      </c>
    </row>
    <row r="1227" s="94" customFormat="true" ht="12.75" hidden="false" customHeight="true" outlineLevel="0" collapsed="false">
      <c r="B1227" s="104" t="n">
        <f aca="false">+B1226+1</f>
        <v>1214</v>
      </c>
      <c r="C1227" s="105" t="n">
        <v>1</v>
      </c>
      <c r="D1227" s="51" t="n">
        <v>910762202</v>
      </c>
      <c r="E1227" s="106" t="s">
        <v>1275</v>
      </c>
      <c r="F1227" s="55" t="n">
        <v>1.89</v>
      </c>
      <c r="G1227" s="107" t="n">
        <f aca="false">F1227+J1226</f>
        <v>-3169.75</v>
      </c>
      <c r="H1227" s="108" t="n">
        <f aca="false">IF(G1227&gt;0,ROUND(G1227/I1227+0.5,0),0)</f>
        <v>0</v>
      </c>
      <c r="I1227" s="109" t="n">
        <f aca="false">$C$10</f>
        <v>4405.7</v>
      </c>
      <c r="J1227" s="110" t="n">
        <f aca="false">G1227-(H1227*I1227)</f>
        <v>-3169.75</v>
      </c>
    </row>
    <row r="1228" s="94" customFormat="true" ht="12.75" hidden="false" customHeight="true" outlineLevel="0" collapsed="false">
      <c r="B1228" s="104" t="n">
        <f aca="false">+B1227+1</f>
        <v>1215</v>
      </c>
      <c r="C1228" s="105" t="n">
        <v>2</v>
      </c>
      <c r="D1228" s="51" t="n">
        <v>909182271</v>
      </c>
      <c r="E1228" s="106" t="s">
        <v>1276</v>
      </c>
      <c r="F1228" s="55" t="n">
        <v>3.36</v>
      </c>
      <c r="G1228" s="107" t="n">
        <f aca="false">F1228+J1227</f>
        <v>-3166.39</v>
      </c>
      <c r="H1228" s="108" t="n">
        <f aca="false">IF(G1228&gt;0,ROUND(G1228/I1228+0.5,0),0)</f>
        <v>0</v>
      </c>
      <c r="I1228" s="109" t="n">
        <f aca="false">$C$10</f>
        <v>4405.7</v>
      </c>
      <c r="J1228" s="110" t="n">
        <f aca="false">G1228-(H1228*I1228)</f>
        <v>-3166.39</v>
      </c>
    </row>
    <row r="1229" s="94" customFormat="true" ht="12.75" hidden="false" customHeight="true" outlineLevel="0" collapsed="false">
      <c r="B1229" s="104" t="n">
        <f aca="false">+B1228+1</f>
        <v>1216</v>
      </c>
      <c r="C1229" s="105" t="n">
        <v>2</v>
      </c>
      <c r="D1229" s="51" t="n">
        <v>914961867</v>
      </c>
      <c r="E1229" s="106" t="s">
        <v>1277</v>
      </c>
      <c r="F1229" s="55" t="n">
        <v>25.93</v>
      </c>
      <c r="G1229" s="107" t="n">
        <f aca="false">F1229+J1228</f>
        <v>-3140.46</v>
      </c>
      <c r="H1229" s="108" t="n">
        <f aca="false">IF(G1229&gt;0,ROUND(G1229/I1229+0.5,0),0)</f>
        <v>0</v>
      </c>
      <c r="I1229" s="109" t="n">
        <f aca="false">$C$10</f>
        <v>4405.7</v>
      </c>
      <c r="J1229" s="110" t="n">
        <f aca="false">G1229-(H1229*I1229)</f>
        <v>-3140.46</v>
      </c>
    </row>
    <row r="1230" s="94" customFormat="true" ht="12.75" hidden="false" customHeight="true" outlineLevel="0" collapsed="false">
      <c r="B1230" s="104" t="n">
        <f aca="false">+B1229+1</f>
        <v>1217</v>
      </c>
      <c r="C1230" s="105" t="n">
        <v>2</v>
      </c>
      <c r="D1230" s="51" t="n">
        <v>930346341001</v>
      </c>
      <c r="E1230" s="106" t="s">
        <v>1278</v>
      </c>
      <c r="F1230" s="55" t="n">
        <v>3.36</v>
      </c>
      <c r="G1230" s="107" t="n">
        <f aca="false">F1230+J1229</f>
        <v>-3137.1</v>
      </c>
      <c r="H1230" s="108" t="n">
        <f aca="false">IF(G1230&gt;0,ROUND(G1230/I1230+0.5,0),0)</f>
        <v>0</v>
      </c>
      <c r="I1230" s="109" t="n">
        <f aca="false">$C$10</f>
        <v>4405.7</v>
      </c>
      <c r="J1230" s="110" t="n">
        <f aca="false">G1230-(H1230*I1230)</f>
        <v>-3137.1</v>
      </c>
    </row>
    <row r="1231" s="94" customFormat="true" ht="12.75" hidden="false" customHeight="true" outlineLevel="0" collapsed="false">
      <c r="B1231" s="104" t="n">
        <f aca="false">+B1230+1</f>
        <v>1218</v>
      </c>
      <c r="C1231" s="105" t="n">
        <v>2</v>
      </c>
      <c r="D1231" s="51" t="n">
        <v>908784465</v>
      </c>
      <c r="E1231" s="106" t="s">
        <v>1279</v>
      </c>
      <c r="F1231" s="55" t="n">
        <v>3.36</v>
      </c>
      <c r="G1231" s="107" t="n">
        <f aca="false">F1231+J1230</f>
        <v>-3133.74</v>
      </c>
      <c r="H1231" s="108" t="n">
        <f aca="false">IF(G1231&gt;0,ROUND(G1231/I1231+0.5,0),0)</f>
        <v>0</v>
      </c>
      <c r="I1231" s="109" t="n">
        <f aca="false">$C$10</f>
        <v>4405.7</v>
      </c>
      <c r="J1231" s="110" t="n">
        <f aca="false">G1231-(H1231*I1231)</f>
        <v>-3133.74</v>
      </c>
    </row>
    <row r="1232" s="94" customFormat="true" ht="12.75" hidden="false" customHeight="true" outlineLevel="0" collapsed="false">
      <c r="B1232" s="104" t="n">
        <f aca="false">+B1231+1</f>
        <v>1219</v>
      </c>
      <c r="C1232" s="105" t="n">
        <v>2</v>
      </c>
      <c r="D1232" s="51" t="n">
        <v>908784382</v>
      </c>
      <c r="E1232" s="106" t="s">
        <v>1280</v>
      </c>
      <c r="F1232" s="55" t="n">
        <v>3.04</v>
      </c>
      <c r="G1232" s="107" t="n">
        <f aca="false">F1232+J1231</f>
        <v>-3130.7</v>
      </c>
      <c r="H1232" s="108" t="n">
        <f aca="false">IF(G1232&gt;0,ROUND(G1232/I1232+0.5,0),0)</f>
        <v>0</v>
      </c>
      <c r="I1232" s="109" t="n">
        <f aca="false">$C$10</f>
        <v>4405.7</v>
      </c>
      <c r="J1232" s="110" t="n">
        <f aca="false">G1232-(H1232*I1232)</f>
        <v>-3130.7</v>
      </c>
    </row>
    <row r="1233" s="94" customFormat="true" ht="12.75" hidden="false" customHeight="true" outlineLevel="0" collapsed="false">
      <c r="B1233" s="104" t="n">
        <f aca="false">+B1232+1</f>
        <v>1220</v>
      </c>
      <c r="C1233" s="105" t="n">
        <v>2</v>
      </c>
      <c r="D1233" s="51" t="n">
        <v>905493581</v>
      </c>
      <c r="E1233" s="106" t="s">
        <v>1281</v>
      </c>
      <c r="F1233" s="55" t="n">
        <v>22.42</v>
      </c>
      <c r="G1233" s="107" t="n">
        <f aca="false">F1233+J1232</f>
        <v>-3108.28</v>
      </c>
      <c r="H1233" s="108" t="n">
        <f aca="false">IF(G1233&gt;0,ROUND(G1233/I1233+0.5,0),0)</f>
        <v>0</v>
      </c>
      <c r="I1233" s="109" t="n">
        <f aca="false">$C$10</f>
        <v>4405.7</v>
      </c>
      <c r="J1233" s="110" t="n">
        <f aca="false">G1233-(H1233*I1233)</f>
        <v>-3108.28</v>
      </c>
    </row>
    <row r="1234" s="94" customFormat="true" ht="12.75" hidden="false" customHeight="true" outlineLevel="0" collapsed="false">
      <c r="B1234" s="104" t="n">
        <f aca="false">+B1233+1</f>
        <v>1221</v>
      </c>
      <c r="C1234" s="105" t="n">
        <v>2</v>
      </c>
      <c r="D1234" s="51" t="n">
        <v>914289442</v>
      </c>
      <c r="E1234" s="106" t="s">
        <v>1282</v>
      </c>
      <c r="F1234" s="55" t="n">
        <v>3.36</v>
      </c>
      <c r="G1234" s="107" t="n">
        <f aca="false">F1234+J1233</f>
        <v>-3104.92</v>
      </c>
      <c r="H1234" s="108" t="n">
        <f aca="false">IF(G1234&gt;0,ROUND(G1234/I1234+0.5,0),0)</f>
        <v>0</v>
      </c>
      <c r="I1234" s="109" t="n">
        <f aca="false">$C$10</f>
        <v>4405.7</v>
      </c>
      <c r="J1234" s="110" t="n">
        <f aca="false">G1234-(H1234*I1234)</f>
        <v>-3104.92</v>
      </c>
    </row>
    <row r="1235" s="94" customFormat="true" ht="12.75" hidden="false" customHeight="true" outlineLevel="0" collapsed="false">
      <c r="B1235" s="104" t="n">
        <f aca="false">+B1234+1</f>
        <v>1222</v>
      </c>
      <c r="C1235" s="105" t="n">
        <v>1</v>
      </c>
      <c r="D1235" s="51" t="n">
        <v>1720926011</v>
      </c>
      <c r="E1235" s="106" t="s">
        <v>1283</v>
      </c>
      <c r="F1235" s="55" t="n">
        <v>2.28</v>
      </c>
      <c r="G1235" s="107" t="n">
        <f aca="false">F1235+J1234</f>
        <v>-3102.64</v>
      </c>
      <c r="H1235" s="108" t="n">
        <f aca="false">IF(G1235&gt;0,ROUND(G1235/I1235+0.5,0),0)</f>
        <v>0</v>
      </c>
      <c r="I1235" s="109" t="n">
        <f aca="false">$C$10</f>
        <v>4405.7</v>
      </c>
      <c r="J1235" s="110" t="n">
        <f aca="false">G1235-(H1235*I1235)</f>
        <v>-3102.64</v>
      </c>
    </row>
    <row r="1236" s="94" customFormat="true" ht="12.75" hidden="false" customHeight="true" outlineLevel="0" collapsed="false">
      <c r="B1236" s="104" t="n">
        <f aca="false">+B1235+1</f>
        <v>1223</v>
      </c>
      <c r="C1236" s="105" t="n">
        <v>1</v>
      </c>
      <c r="D1236" s="51" t="n">
        <v>919212399</v>
      </c>
      <c r="E1236" s="106" t="s">
        <v>1284</v>
      </c>
      <c r="F1236" s="55" t="n">
        <v>11.03</v>
      </c>
      <c r="G1236" s="107" t="n">
        <f aca="false">F1236+J1235</f>
        <v>-3091.61</v>
      </c>
      <c r="H1236" s="108" t="n">
        <f aca="false">IF(G1236&gt;0,ROUND(G1236/I1236+0.5,0),0)</f>
        <v>0</v>
      </c>
      <c r="I1236" s="109" t="n">
        <f aca="false">$C$10</f>
        <v>4405.7</v>
      </c>
      <c r="J1236" s="110" t="n">
        <f aca="false">G1236-(H1236*I1236)</f>
        <v>-3091.61</v>
      </c>
    </row>
    <row r="1237" s="94" customFormat="true" ht="12.75" hidden="false" customHeight="true" outlineLevel="0" collapsed="false">
      <c r="B1237" s="104" t="n">
        <f aca="false">+B1236+1</f>
        <v>1224</v>
      </c>
      <c r="C1237" s="105" t="n">
        <v>1</v>
      </c>
      <c r="D1237" s="51" t="n">
        <v>1900156587</v>
      </c>
      <c r="E1237" s="106" t="s">
        <v>1285</v>
      </c>
      <c r="F1237" s="55" t="n">
        <v>1.71</v>
      </c>
      <c r="G1237" s="107" t="n">
        <f aca="false">F1237+J1236</f>
        <v>-3089.9</v>
      </c>
      <c r="H1237" s="108" t="n">
        <f aca="false">IF(G1237&gt;0,ROUND(G1237/I1237+0.5,0),0)</f>
        <v>0</v>
      </c>
      <c r="I1237" s="109" t="n">
        <f aca="false">$C$10</f>
        <v>4405.7</v>
      </c>
      <c r="J1237" s="110" t="n">
        <f aca="false">G1237-(H1237*I1237)</f>
        <v>-3089.9</v>
      </c>
    </row>
    <row r="1238" s="94" customFormat="true" ht="12.75" hidden="false" customHeight="true" outlineLevel="0" collapsed="false">
      <c r="B1238" s="104" t="n">
        <f aca="false">+B1237+1</f>
        <v>1225</v>
      </c>
      <c r="C1238" s="105" t="n">
        <v>1</v>
      </c>
      <c r="D1238" s="51" t="n">
        <v>918755919</v>
      </c>
      <c r="E1238" s="106" t="s">
        <v>1286</v>
      </c>
      <c r="F1238" s="55" t="n">
        <v>3.23</v>
      </c>
      <c r="G1238" s="107" t="n">
        <f aca="false">F1238+J1237</f>
        <v>-3086.67</v>
      </c>
      <c r="H1238" s="108" t="n">
        <f aca="false">IF(G1238&gt;0,ROUND(G1238/I1238+0.5,0),0)</f>
        <v>0</v>
      </c>
      <c r="I1238" s="109" t="n">
        <f aca="false">$C$10</f>
        <v>4405.7</v>
      </c>
      <c r="J1238" s="110" t="n">
        <f aca="false">G1238-(H1238*I1238)</f>
        <v>-3086.67</v>
      </c>
    </row>
    <row r="1239" s="94" customFormat="true" ht="12.75" hidden="false" customHeight="true" outlineLevel="0" collapsed="false">
      <c r="B1239" s="104" t="n">
        <f aca="false">+B1238+1</f>
        <v>1226</v>
      </c>
      <c r="C1239" s="105" t="n">
        <v>3</v>
      </c>
      <c r="D1239" s="51" t="n">
        <v>920986437</v>
      </c>
      <c r="E1239" s="106" t="s">
        <v>1287</v>
      </c>
      <c r="F1239" s="55" t="n">
        <v>16.71</v>
      </c>
      <c r="G1239" s="107" t="n">
        <f aca="false">F1239+J1238</f>
        <v>-3069.96</v>
      </c>
      <c r="H1239" s="108" t="n">
        <f aca="false">IF(G1239&gt;0,ROUND(G1239/I1239+0.5,0),0)</f>
        <v>0</v>
      </c>
      <c r="I1239" s="109" t="n">
        <f aca="false">$C$10</f>
        <v>4405.7</v>
      </c>
      <c r="J1239" s="110" t="n">
        <f aca="false">G1239-(H1239*I1239)</f>
        <v>-3069.96</v>
      </c>
    </row>
    <row r="1240" s="94" customFormat="true" ht="12.75" hidden="false" customHeight="true" outlineLevel="0" collapsed="false">
      <c r="B1240" s="104" t="n">
        <f aca="false">+B1239+1</f>
        <v>1227</v>
      </c>
      <c r="C1240" s="105" t="n">
        <v>3</v>
      </c>
      <c r="D1240" s="51" t="n">
        <v>1710007954</v>
      </c>
      <c r="E1240" s="106" t="s">
        <v>1288</v>
      </c>
      <c r="F1240" s="55" t="n">
        <v>4.75</v>
      </c>
      <c r="G1240" s="107" t="n">
        <f aca="false">F1240+J1239</f>
        <v>-3065.21</v>
      </c>
      <c r="H1240" s="108" t="n">
        <f aca="false">IF(G1240&gt;0,ROUND(G1240/I1240+0.5,0),0)</f>
        <v>0</v>
      </c>
      <c r="I1240" s="109" t="n">
        <f aca="false">$C$10</f>
        <v>4405.7</v>
      </c>
      <c r="J1240" s="110" t="n">
        <f aca="false">G1240-(H1240*I1240)</f>
        <v>-3065.21</v>
      </c>
    </row>
    <row r="1241" s="94" customFormat="true" ht="12.75" hidden="false" customHeight="true" outlineLevel="0" collapsed="false">
      <c r="B1241" s="104" t="n">
        <f aca="false">+B1240+1</f>
        <v>1228</v>
      </c>
      <c r="C1241" s="105" t="n">
        <v>1</v>
      </c>
      <c r="D1241" s="51" t="n">
        <v>916671936</v>
      </c>
      <c r="E1241" s="106" t="s">
        <v>1289</v>
      </c>
      <c r="F1241" s="55" t="n">
        <v>0.93</v>
      </c>
      <c r="G1241" s="107" t="n">
        <f aca="false">F1241+J1240</f>
        <v>-3064.28</v>
      </c>
      <c r="H1241" s="108" t="n">
        <f aca="false">IF(G1241&gt;0,ROUND(G1241/I1241+0.5,0),0)</f>
        <v>0</v>
      </c>
      <c r="I1241" s="109" t="n">
        <f aca="false">$C$10</f>
        <v>4405.7</v>
      </c>
      <c r="J1241" s="110" t="n">
        <f aca="false">G1241-(H1241*I1241)</f>
        <v>-3064.28</v>
      </c>
    </row>
    <row r="1242" s="94" customFormat="true" ht="12.75" hidden="false" customHeight="true" outlineLevel="0" collapsed="false">
      <c r="B1242" s="104" t="n">
        <f aca="false">+B1241+1</f>
        <v>1229</v>
      </c>
      <c r="C1242" s="105" t="n">
        <v>1</v>
      </c>
      <c r="D1242" s="51" t="n">
        <v>1754086948</v>
      </c>
      <c r="E1242" s="106" t="s">
        <v>1290</v>
      </c>
      <c r="F1242" s="55" t="n">
        <v>2.58</v>
      </c>
      <c r="G1242" s="107" t="n">
        <f aca="false">F1242+J1241</f>
        <v>-3061.7</v>
      </c>
      <c r="H1242" s="108" t="n">
        <f aca="false">IF(G1242&gt;0,ROUND(G1242/I1242+0.5,0),0)</f>
        <v>0</v>
      </c>
      <c r="I1242" s="109" t="n">
        <f aca="false">$C$10</f>
        <v>4405.7</v>
      </c>
      <c r="J1242" s="110" t="n">
        <f aca="false">G1242-(H1242*I1242)</f>
        <v>-3061.7</v>
      </c>
    </row>
    <row r="1243" s="94" customFormat="true" ht="12.75" hidden="false" customHeight="true" outlineLevel="0" collapsed="false">
      <c r="B1243" s="104" t="n">
        <f aca="false">+B1242+1</f>
        <v>1230</v>
      </c>
      <c r="C1243" s="105" t="n">
        <v>3</v>
      </c>
      <c r="D1243" s="51" t="n">
        <v>914830682</v>
      </c>
      <c r="E1243" s="106" t="s">
        <v>1291</v>
      </c>
      <c r="F1243" s="55" t="n">
        <v>3.37</v>
      </c>
      <c r="G1243" s="107" t="n">
        <f aca="false">F1243+J1242</f>
        <v>-3058.33</v>
      </c>
      <c r="H1243" s="108" t="n">
        <f aca="false">IF(G1243&gt;0,ROUND(G1243/I1243+0.5,0),0)</f>
        <v>0</v>
      </c>
      <c r="I1243" s="109" t="n">
        <f aca="false">$C$10</f>
        <v>4405.7</v>
      </c>
      <c r="J1243" s="110" t="n">
        <f aca="false">G1243-(H1243*I1243)</f>
        <v>-3058.33</v>
      </c>
    </row>
    <row r="1244" s="94" customFormat="true" ht="12.75" hidden="false" customHeight="true" outlineLevel="0" collapsed="false">
      <c r="B1244" s="104" t="n">
        <f aca="false">+B1243+1</f>
        <v>1231</v>
      </c>
      <c r="C1244" s="105" t="n">
        <v>1</v>
      </c>
      <c r="D1244" s="51" t="n">
        <v>922065198</v>
      </c>
      <c r="E1244" s="106" t="s">
        <v>1292</v>
      </c>
      <c r="F1244" s="55" t="n">
        <v>0.11</v>
      </c>
      <c r="G1244" s="107" t="n">
        <f aca="false">F1244+J1243</f>
        <v>-3058.22</v>
      </c>
      <c r="H1244" s="108" t="n">
        <f aca="false">IF(G1244&gt;0,ROUND(G1244/I1244+0.5,0),0)</f>
        <v>0</v>
      </c>
      <c r="I1244" s="109" t="n">
        <f aca="false">$C$10</f>
        <v>4405.7</v>
      </c>
      <c r="J1244" s="110" t="n">
        <f aca="false">G1244-(H1244*I1244)</f>
        <v>-3058.22</v>
      </c>
    </row>
    <row r="1245" s="94" customFormat="true" ht="12.75" hidden="false" customHeight="true" outlineLevel="0" collapsed="false">
      <c r="B1245" s="104" t="n">
        <f aca="false">+B1244+1</f>
        <v>1232</v>
      </c>
      <c r="C1245" s="105" t="n">
        <v>2</v>
      </c>
      <c r="D1245" s="51" t="n">
        <v>927206581</v>
      </c>
      <c r="E1245" s="106" t="s">
        <v>1293</v>
      </c>
      <c r="F1245" s="55" t="n">
        <v>3.36</v>
      </c>
      <c r="G1245" s="107" t="n">
        <f aca="false">F1245+J1244</f>
        <v>-3054.86</v>
      </c>
      <c r="H1245" s="108" t="n">
        <f aca="false">IF(G1245&gt;0,ROUND(G1245/I1245+0.5,0),0)</f>
        <v>0</v>
      </c>
      <c r="I1245" s="109" t="n">
        <f aca="false">$C$10</f>
        <v>4405.7</v>
      </c>
      <c r="J1245" s="110" t="n">
        <f aca="false">G1245-(H1245*I1245)</f>
        <v>-3054.86</v>
      </c>
    </row>
    <row r="1246" s="94" customFormat="true" ht="12.75" hidden="false" customHeight="true" outlineLevel="0" collapsed="false">
      <c r="B1246" s="104" t="n">
        <f aca="false">+B1245+1</f>
        <v>1233</v>
      </c>
      <c r="C1246" s="105" t="n">
        <v>1</v>
      </c>
      <c r="D1246" s="51" t="n">
        <v>920331600</v>
      </c>
      <c r="E1246" s="106" t="s">
        <v>1294</v>
      </c>
      <c r="F1246" s="55" t="n">
        <v>1.69</v>
      </c>
      <c r="G1246" s="107" t="n">
        <f aca="false">F1246+J1245</f>
        <v>-3053.17</v>
      </c>
      <c r="H1246" s="108" t="n">
        <f aca="false">IF(G1246&gt;0,ROUND(G1246/I1246+0.5,0),0)</f>
        <v>0</v>
      </c>
      <c r="I1246" s="109" t="n">
        <f aca="false">$C$10</f>
        <v>4405.7</v>
      </c>
      <c r="J1246" s="110" t="n">
        <f aca="false">G1246-(H1246*I1246)</f>
        <v>-3053.17</v>
      </c>
    </row>
    <row r="1247" s="94" customFormat="true" ht="12.75" hidden="false" customHeight="true" outlineLevel="0" collapsed="false">
      <c r="B1247" s="104" t="n">
        <f aca="false">+B1246+1</f>
        <v>1234</v>
      </c>
      <c r="C1247" s="105" t="n">
        <v>1</v>
      </c>
      <c r="D1247" s="51" t="n">
        <v>913768883</v>
      </c>
      <c r="E1247" s="106" t="s">
        <v>1295</v>
      </c>
      <c r="F1247" s="55" t="n">
        <v>6.94</v>
      </c>
      <c r="G1247" s="107" t="n">
        <f aca="false">F1247+J1246</f>
        <v>-3046.23</v>
      </c>
      <c r="H1247" s="108" t="n">
        <f aca="false">IF(G1247&gt;0,ROUND(G1247/I1247+0.5,0),0)</f>
        <v>0</v>
      </c>
      <c r="I1247" s="109" t="n">
        <f aca="false">$C$10</f>
        <v>4405.7</v>
      </c>
      <c r="J1247" s="110" t="n">
        <f aca="false">G1247-(H1247*I1247)</f>
        <v>-3046.23</v>
      </c>
    </row>
    <row r="1248" s="94" customFormat="true" ht="12.75" hidden="false" customHeight="true" outlineLevel="0" collapsed="false">
      <c r="B1248" s="104" t="n">
        <f aca="false">+B1247+1</f>
        <v>1235</v>
      </c>
      <c r="C1248" s="105" t="n">
        <v>1</v>
      </c>
      <c r="D1248" s="51" t="n">
        <v>1307564789</v>
      </c>
      <c r="E1248" s="106" t="s">
        <v>1296</v>
      </c>
      <c r="F1248" s="55" t="n">
        <v>8.38</v>
      </c>
      <c r="G1248" s="107" t="n">
        <f aca="false">F1248+J1247</f>
        <v>-3037.85</v>
      </c>
      <c r="H1248" s="108" t="n">
        <f aca="false">IF(G1248&gt;0,ROUND(G1248/I1248+0.5,0),0)</f>
        <v>0</v>
      </c>
      <c r="I1248" s="109" t="n">
        <f aca="false">$C$10</f>
        <v>4405.7</v>
      </c>
      <c r="J1248" s="110" t="n">
        <f aca="false">G1248-(H1248*I1248)</f>
        <v>-3037.85</v>
      </c>
    </row>
    <row r="1249" s="94" customFormat="true" ht="12.75" hidden="false" customHeight="true" outlineLevel="0" collapsed="false">
      <c r="B1249" s="104" t="n">
        <f aca="false">+B1248+1</f>
        <v>1236</v>
      </c>
      <c r="C1249" s="105" t="n">
        <v>1</v>
      </c>
      <c r="D1249" s="51" t="n">
        <v>1803138518</v>
      </c>
      <c r="E1249" s="106" t="s">
        <v>1297</v>
      </c>
      <c r="F1249" s="55" t="n">
        <v>1.7</v>
      </c>
      <c r="G1249" s="107" t="n">
        <f aca="false">F1249+J1248</f>
        <v>-3036.15</v>
      </c>
      <c r="H1249" s="108" t="n">
        <f aca="false">IF(G1249&gt;0,ROUND(G1249/I1249+0.5,0),0)</f>
        <v>0</v>
      </c>
      <c r="I1249" s="109" t="n">
        <f aca="false">$C$10</f>
        <v>4405.7</v>
      </c>
      <c r="J1249" s="110" t="n">
        <f aca="false">G1249-(H1249*I1249)</f>
        <v>-3036.15</v>
      </c>
    </row>
    <row r="1250" s="94" customFormat="true" ht="12.75" hidden="false" customHeight="true" outlineLevel="0" collapsed="false">
      <c r="B1250" s="104" t="n">
        <f aca="false">+B1249+1</f>
        <v>1237</v>
      </c>
      <c r="C1250" s="105" t="n">
        <v>1</v>
      </c>
      <c r="D1250" s="51" t="n">
        <v>902222991</v>
      </c>
      <c r="E1250" s="106" t="s">
        <v>1298</v>
      </c>
      <c r="F1250" s="55" t="n">
        <v>3.1</v>
      </c>
      <c r="G1250" s="107" t="n">
        <f aca="false">F1250+J1249</f>
        <v>-3033.05</v>
      </c>
      <c r="H1250" s="108" t="n">
        <f aca="false">IF(G1250&gt;0,ROUND(G1250/I1250+0.5,0),0)</f>
        <v>0</v>
      </c>
      <c r="I1250" s="109" t="n">
        <f aca="false">$C$10</f>
        <v>4405.7</v>
      </c>
      <c r="J1250" s="110" t="n">
        <f aca="false">G1250-(H1250*I1250)</f>
        <v>-3033.05</v>
      </c>
    </row>
    <row r="1251" s="94" customFormat="true" ht="12.75" hidden="false" customHeight="true" outlineLevel="0" collapsed="false">
      <c r="B1251" s="104" t="n">
        <f aca="false">+B1250+1</f>
        <v>1238</v>
      </c>
      <c r="C1251" s="105" t="n">
        <v>2</v>
      </c>
      <c r="D1251" s="51" t="n">
        <v>910552793</v>
      </c>
      <c r="E1251" s="106" t="s">
        <v>1299</v>
      </c>
      <c r="F1251" s="55" t="n">
        <v>3.43</v>
      </c>
      <c r="G1251" s="107" t="n">
        <f aca="false">F1251+J1250</f>
        <v>-3029.62</v>
      </c>
      <c r="H1251" s="108" t="n">
        <f aca="false">IF(G1251&gt;0,ROUND(G1251/I1251+0.5,0),0)</f>
        <v>0</v>
      </c>
      <c r="I1251" s="109" t="n">
        <f aca="false">$C$10</f>
        <v>4405.7</v>
      </c>
      <c r="J1251" s="110" t="n">
        <f aca="false">G1251-(H1251*I1251)</f>
        <v>-3029.62</v>
      </c>
    </row>
    <row r="1252" s="94" customFormat="true" ht="12.75" hidden="false" customHeight="true" outlineLevel="0" collapsed="false">
      <c r="B1252" s="104" t="n">
        <f aca="false">+B1251+1</f>
        <v>1239</v>
      </c>
      <c r="C1252" s="105" t="n">
        <v>1</v>
      </c>
      <c r="D1252" s="51" t="n">
        <v>930102918</v>
      </c>
      <c r="E1252" s="106" t="s">
        <v>1300</v>
      </c>
      <c r="F1252" s="55" t="n">
        <v>5.24</v>
      </c>
      <c r="G1252" s="107" t="n">
        <f aca="false">F1252+J1251</f>
        <v>-3024.38</v>
      </c>
      <c r="H1252" s="108" t="n">
        <f aca="false">IF(G1252&gt;0,ROUND(G1252/I1252+0.5,0),0)</f>
        <v>0</v>
      </c>
      <c r="I1252" s="109" t="n">
        <f aca="false">$C$10</f>
        <v>4405.7</v>
      </c>
      <c r="J1252" s="110" t="n">
        <f aca="false">G1252-(H1252*I1252)</f>
        <v>-3024.38</v>
      </c>
    </row>
    <row r="1253" s="94" customFormat="true" ht="12.75" hidden="false" customHeight="true" outlineLevel="0" collapsed="false">
      <c r="B1253" s="104" t="n">
        <f aca="false">+B1252+1</f>
        <v>1240</v>
      </c>
      <c r="C1253" s="105" t="n">
        <v>3</v>
      </c>
      <c r="D1253" s="51" t="n">
        <v>1101939864</v>
      </c>
      <c r="E1253" s="106" t="s">
        <v>1301</v>
      </c>
      <c r="F1253" s="55" t="n">
        <v>5.04</v>
      </c>
      <c r="G1253" s="107" t="n">
        <f aca="false">F1253+J1252</f>
        <v>-3019.34</v>
      </c>
      <c r="H1253" s="108" t="n">
        <f aca="false">IF(G1253&gt;0,ROUND(G1253/I1253+0.5,0),0)</f>
        <v>0</v>
      </c>
      <c r="I1253" s="109" t="n">
        <f aca="false">$C$10</f>
        <v>4405.7</v>
      </c>
      <c r="J1253" s="110" t="n">
        <f aca="false">G1253-(H1253*I1253)</f>
        <v>-3019.34</v>
      </c>
    </row>
    <row r="1254" s="94" customFormat="true" ht="12.75" hidden="false" customHeight="true" outlineLevel="0" collapsed="false">
      <c r="B1254" s="104" t="n">
        <f aca="false">+B1253+1</f>
        <v>1241</v>
      </c>
      <c r="C1254" s="105" t="n">
        <v>3</v>
      </c>
      <c r="D1254" s="51" t="n">
        <v>922855978</v>
      </c>
      <c r="E1254" s="106" t="s">
        <v>1302</v>
      </c>
      <c r="F1254" s="55" t="n">
        <v>1.99</v>
      </c>
      <c r="G1254" s="107" t="n">
        <f aca="false">F1254+J1253</f>
        <v>-3017.35</v>
      </c>
      <c r="H1254" s="108" t="n">
        <f aca="false">IF(G1254&gt;0,ROUND(G1254/I1254+0.5,0),0)</f>
        <v>0</v>
      </c>
      <c r="I1254" s="109" t="n">
        <f aca="false">$C$10</f>
        <v>4405.7</v>
      </c>
      <c r="J1254" s="110" t="n">
        <f aca="false">G1254-(H1254*I1254)</f>
        <v>-3017.35</v>
      </c>
    </row>
    <row r="1255" s="94" customFormat="true" ht="12.75" hidden="false" customHeight="true" outlineLevel="0" collapsed="false">
      <c r="B1255" s="104" t="n">
        <f aca="false">+B1254+1</f>
        <v>1242</v>
      </c>
      <c r="C1255" s="105" t="n">
        <v>2</v>
      </c>
      <c r="D1255" s="51" t="n">
        <v>926773763</v>
      </c>
      <c r="E1255" s="106" t="s">
        <v>1303</v>
      </c>
      <c r="F1255" s="55" t="n">
        <v>5.81</v>
      </c>
      <c r="G1255" s="107" t="n">
        <f aca="false">F1255+J1254</f>
        <v>-3011.54</v>
      </c>
      <c r="H1255" s="108" t="n">
        <f aca="false">IF(G1255&gt;0,ROUND(G1255/I1255+0.5,0),0)</f>
        <v>0</v>
      </c>
      <c r="I1255" s="109" t="n">
        <f aca="false">$C$10</f>
        <v>4405.7</v>
      </c>
      <c r="J1255" s="110" t="n">
        <f aca="false">G1255-(H1255*I1255)</f>
        <v>-3011.54</v>
      </c>
    </row>
    <row r="1256" s="94" customFormat="true" ht="12.75" hidden="false" customHeight="true" outlineLevel="0" collapsed="false">
      <c r="B1256" s="104" t="n">
        <f aca="false">+B1255+1</f>
        <v>1243</v>
      </c>
      <c r="C1256" s="105" t="n">
        <v>1</v>
      </c>
      <c r="D1256" s="51" t="n">
        <v>905088688</v>
      </c>
      <c r="E1256" s="106" t="s">
        <v>1304</v>
      </c>
      <c r="F1256" s="55" t="n">
        <v>15.66</v>
      </c>
      <c r="G1256" s="107" t="n">
        <f aca="false">F1256+J1255</f>
        <v>-2995.88</v>
      </c>
      <c r="H1256" s="108" t="n">
        <f aca="false">IF(G1256&gt;0,ROUND(G1256/I1256+0.5,0),0)</f>
        <v>0</v>
      </c>
      <c r="I1256" s="109" t="n">
        <f aca="false">$C$10</f>
        <v>4405.7</v>
      </c>
      <c r="J1256" s="110" t="n">
        <f aca="false">G1256-(H1256*I1256)</f>
        <v>-2995.88</v>
      </c>
    </row>
    <row r="1257" s="94" customFormat="true" ht="12.75" hidden="false" customHeight="true" outlineLevel="0" collapsed="false">
      <c r="B1257" s="104" t="n">
        <f aca="false">+B1256+1</f>
        <v>1244</v>
      </c>
      <c r="C1257" s="105" t="n">
        <v>1</v>
      </c>
      <c r="D1257" s="51" t="n">
        <v>917826166</v>
      </c>
      <c r="E1257" s="106" t="s">
        <v>1305</v>
      </c>
      <c r="F1257" s="55" t="n">
        <v>1.85</v>
      </c>
      <c r="G1257" s="107" t="n">
        <f aca="false">F1257+J1256</f>
        <v>-2994.03</v>
      </c>
      <c r="H1257" s="108" t="n">
        <f aca="false">IF(G1257&gt;0,ROUND(G1257/I1257+0.5,0),0)</f>
        <v>0</v>
      </c>
      <c r="I1257" s="109" t="n">
        <f aca="false">$C$10</f>
        <v>4405.7</v>
      </c>
      <c r="J1257" s="110" t="n">
        <f aca="false">G1257-(H1257*I1257)</f>
        <v>-2994.03</v>
      </c>
    </row>
    <row r="1258" s="94" customFormat="true" ht="12.75" hidden="false" customHeight="true" outlineLevel="0" collapsed="false">
      <c r="B1258" s="104" t="n">
        <f aca="false">+B1257+1</f>
        <v>1245</v>
      </c>
      <c r="C1258" s="105" t="n">
        <v>1</v>
      </c>
      <c r="D1258" s="51" t="n">
        <v>1309572756</v>
      </c>
      <c r="E1258" s="106" t="s">
        <v>1306</v>
      </c>
      <c r="F1258" s="55" t="n">
        <v>1.84</v>
      </c>
      <c r="G1258" s="107" t="n">
        <f aca="false">F1258+J1257</f>
        <v>-2992.19</v>
      </c>
      <c r="H1258" s="108" t="n">
        <f aca="false">IF(G1258&gt;0,ROUND(G1258/I1258+0.5,0),0)</f>
        <v>0</v>
      </c>
      <c r="I1258" s="109" t="n">
        <f aca="false">$C$10</f>
        <v>4405.7</v>
      </c>
      <c r="J1258" s="110" t="n">
        <f aca="false">G1258-(H1258*I1258)</f>
        <v>-2992.19</v>
      </c>
    </row>
    <row r="1259" s="94" customFormat="true" ht="12.75" hidden="false" customHeight="true" outlineLevel="0" collapsed="false">
      <c r="B1259" s="104" t="n">
        <f aca="false">+B1258+1</f>
        <v>1246</v>
      </c>
      <c r="C1259" s="105" t="n">
        <v>2</v>
      </c>
      <c r="D1259" s="51" t="n">
        <v>1804322616</v>
      </c>
      <c r="E1259" s="106" t="s">
        <v>1307</v>
      </c>
      <c r="F1259" s="55" t="n">
        <v>7.71</v>
      </c>
      <c r="G1259" s="107" t="n">
        <f aca="false">F1259+J1258</f>
        <v>-2984.48</v>
      </c>
      <c r="H1259" s="108" t="n">
        <f aca="false">IF(G1259&gt;0,ROUND(G1259/I1259+0.5,0),0)</f>
        <v>0</v>
      </c>
      <c r="I1259" s="109" t="n">
        <f aca="false">$C$10</f>
        <v>4405.7</v>
      </c>
      <c r="J1259" s="110" t="n">
        <f aca="false">G1259-(H1259*I1259)</f>
        <v>-2984.48</v>
      </c>
    </row>
    <row r="1260" s="94" customFormat="true" ht="12.75" hidden="false" customHeight="true" outlineLevel="0" collapsed="false">
      <c r="B1260" s="104" t="n">
        <f aca="false">+B1259+1</f>
        <v>1247</v>
      </c>
      <c r="C1260" s="105" t="n">
        <v>1</v>
      </c>
      <c r="D1260" s="51" t="n">
        <v>1703318608</v>
      </c>
      <c r="E1260" s="106" t="s">
        <v>1308</v>
      </c>
      <c r="F1260" s="55" t="n">
        <v>1.47</v>
      </c>
      <c r="G1260" s="107" t="n">
        <f aca="false">F1260+J1259</f>
        <v>-2983.01</v>
      </c>
      <c r="H1260" s="108" t="n">
        <f aca="false">IF(G1260&gt;0,ROUND(G1260/I1260+0.5,0),0)</f>
        <v>0</v>
      </c>
      <c r="I1260" s="109" t="n">
        <f aca="false">$C$10</f>
        <v>4405.7</v>
      </c>
      <c r="J1260" s="110" t="n">
        <f aca="false">G1260-(H1260*I1260)</f>
        <v>-2983.01</v>
      </c>
    </row>
    <row r="1261" s="94" customFormat="true" ht="12.75" hidden="false" customHeight="true" outlineLevel="0" collapsed="false">
      <c r="B1261" s="104" t="n">
        <f aca="false">+B1260+1</f>
        <v>1248</v>
      </c>
      <c r="C1261" s="105" t="n">
        <v>1</v>
      </c>
      <c r="D1261" s="51" t="n">
        <v>912968849</v>
      </c>
      <c r="E1261" s="106" t="s">
        <v>1309</v>
      </c>
      <c r="F1261" s="55" t="n">
        <v>3.58</v>
      </c>
      <c r="G1261" s="107" t="n">
        <f aca="false">F1261+J1260</f>
        <v>-2979.43</v>
      </c>
      <c r="H1261" s="108" t="n">
        <f aca="false">IF(G1261&gt;0,ROUND(G1261/I1261+0.5,0),0)</f>
        <v>0</v>
      </c>
      <c r="I1261" s="109" t="n">
        <f aca="false">$C$10</f>
        <v>4405.7</v>
      </c>
      <c r="J1261" s="110" t="n">
        <f aca="false">G1261-(H1261*I1261)</f>
        <v>-2979.43</v>
      </c>
    </row>
    <row r="1262" s="94" customFormat="true" ht="12.75" hidden="false" customHeight="true" outlineLevel="0" collapsed="false">
      <c r="B1262" s="104" t="n">
        <f aca="false">+B1261+1</f>
        <v>1249</v>
      </c>
      <c r="C1262" s="105" t="n">
        <v>1</v>
      </c>
      <c r="D1262" s="51" t="n">
        <v>916782949</v>
      </c>
      <c r="E1262" s="106" t="s">
        <v>1310</v>
      </c>
      <c r="F1262" s="55" t="n">
        <v>7.22</v>
      </c>
      <c r="G1262" s="107" t="n">
        <f aca="false">F1262+J1261</f>
        <v>-2972.21</v>
      </c>
      <c r="H1262" s="108" t="n">
        <f aca="false">IF(G1262&gt;0,ROUND(G1262/I1262+0.5,0),0)</f>
        <v>0</v>
      </c>
      <c r="I1262" s="109" t="n">
        <f aca="false">$C$10</f>
        <v>4405.7</v>
      </c>
      <c r="J1262" s="110" t="n">
        <f aca="false">G1262-(H1262*I1262)</f>
        <v>-2972.21</v>
      </c>
    </row>
    <row r="1263" s="94" customFormat="true" ht="12.75" hidden="false" customHeight="true" outlineLevel="0" collapsed="false">
      <c r="B1263" s="104" t="n">
        <f aca="false">+B1262+1</f>
        <v>1250</v>
      </c>
      <c r="C1263" s="105" t="n">
        <v>1</v>
      </c>
      <c r="D1263" s="51" t="n">
        <v>1719905596001</v>
      </c>
      <c r="E1263" s="106" t="s">
        <v>1311</v>
      </c>
      <c r="F1263" s="55" t="n">
        <v>1.71</v>
      </c>
      <c r="G1263" s="107" t="n">
        <f aca="false">F1263+J1262</f>
        <v>-2970.5</v>
      </c>
      <c r="H1263" s="108" t="n">
        <f aca="false">IF(G1263&gt;0,ROUND(G1263/I1263+0.5,0),0)</f>
        <v>0</v>
      </c>
      <c r="I1263" s="109" t="n">
        <f aca="false">$C$10</f>
        <v>4405.7</v>
      </c>
      <c r="J1263" s="110" t="n">
        <f aca="false">G1263-(H1263*I1263)</f>
        <v>-2970.5</v>
      </c>
    </row>
    <row r="1264" s="94" customFormat="true" ht="12.75" hidden="false" customHeight="true" outlineLevel="0" collapsed="false">
      <c r="B1264" s="104" t="n">
        <f aca="false">+B1263+1</f>
        <v>1251</v>
      </c>
      <c r="C1264" s="105" t="n">
        <v>1</v>
      </c>
      <c r="D1264" s="51" t="n">
        <v>800645962</v>
      </c>
      <c r="E1264" s="106" t="s">
        <v>1312</v>
      </c>
      <c r="F1264" s="55" t="n">
        <v>0.39</v>
      </c>
      <c r="G1264" s="107" t="n">
        <f aca="false">F1264+J1263</f>
        <v>-2970.11</v>
      </c>
      <c r="H1264" s="108" t="n">
        <f aca="false">IF(G1264&gt;0,ROUND(G1264/I1264+0.5,0),0)</f>
        <v>0</v>
      </c>
      <c r="I1264" s="109" t="n">
        <f aca="false">$C$10</f>
        <v>4405.7</v>
      </c>
      <c r="J1264" s="110" t="n">
        <f aca="false">G1264-(H1264*I1264)</f>
        <v>-2970.11</v>
      </c>
    </row>
    <row r="1265" s="94" customFormat="true" ht="12.75" hidden="false" customHeight="true" outlineLevel="0" collapsed="false">
      <c r="B1265" s="104" t="n">
        <f aca="false">+B1264+1</f>
        <v>1252</v>
      </c>
      <c r="C1265" s="105" t="n">
        <v>1</v>
      </c>
      <c r="D1265" s="51" t="n">
        <v>1719018580001</v>
      </c>
      <c r="E1265" s="106" t="s">
        <v>1313</v>
      </c>
      <c r="F1265" s="55" t="n">
        <v>2.56</v>
      </c>
      <c r="G1265" s="107" t="n">
        <f aca="false">F1265+J1264</f>
        <v>-2967.55</v>
      </c>
      <c r="H1265" s="108" t="n">
        <f aca="false">IF(G1265&gt;0,ROUND(G1265/I1265+0.5,0),0)</f>
        <v>0</v>
      </c>
      <c r="I1265" s="109" t="n">
        <f aca="false">$C$10</f>
        <v>4405.7</v>
      </c>
      <c r="J1265" s="110" t="n">
        <f aca="false">G1265-(H1265*I1265)</f>
        <v>-2967.55</v>
      </c>
    </row>
    <row r="1266" s="94" customFormat="true" ht="12.75" hidden="false" customHeight="true" outlineLevel="0" collapsed="false">
      <c r="B1266" s="104" t="n">
        <f aca="false">+B1265+1</f>
        <v>1253</v>
      </c>
      <c r="C1266" s="105" t="n">
        <v>2</v>
      </c>
      <c r="D1266" s="51" t="n">
        <v>1759725482001</v>
      </c>
      <c r="E1266" s="106" t="s">
        <v>1314</v>
      </c>
      <c r="F1266" s="55" t="n">
        <v>25.06</v>
      </c>
      <c r="G1266" s="107" t="n">
        <f aca="false">F1266+J1265</f>
        <v>-2942.49</v>
      </c>
      <c r="H1266" s="108" t="n">
        <f aca="false">IF(G1266&gt;0,ROUND(G1266/I1266+0.5,0),0)</f>
        <v>0</v>
      </c>
      <c r="I1266" s="109" t="n">
        <f aca="false">$C$10</f>
        <v>4405.7</v>
      </c>
      <c r="J1266" s="110" t="n">
        <f aca="false">G1266-(H1266*I1266)</f>
        <v>-2942.49</v>
      </c>
    </row>
    <row r="1267" s="94" customFormat="true" ht="12.75" hidden="false" customHeight="true" outlineLevel="0" collapsed="false">
      <c r="B1267" s="104" t="n">
        <f aca="false">+B1266+1</f>
        <v>1254</v>
      </c>
      <c r="C1267" s="105" t="n">
        <v>1</v>
      </c>
      <c r="D1267" s="51" t="n">
        <v>910701044</v>
      </c>
      <c r="E1267" s="106" t="s">
        <v>1315</v>
      </c>
      <c r="F1267" s="55" t="n">
        <v>4.46</v>
      </c>
      <c r="G1267" s="107" t="n">
        <f aca="false">F1267+J1266</f>
        <v>-2938.03</v>
      </c>
      <c r="H1267" s="108" t="n">
        <f aca="false">IF(G1267&gt;0,ROUND(G1267/I1267+0.5,0),0)</f>
        <v>0</v>
      </c>
      <c r="I1267" s="109" t="n">
        <f aca="false">$C$10</f>
        <v>4405.7</v>
      </c>
      <c r="J1267" s="110" t="n">
        <f aca="false">G1267-(H1267*I1267)</f>
        <v>-2938.03</v>
      </c>
    </row>
    <row r="1268" s="94" customFormat="true" ht="12.75" hidden="false" customHeight="true" outlineLevel="0" collapsed="false">
      <c r="B1268" s="104" t="n">
        <f aca="false">+B1267+1</f>
        <v>1255</v>
      </c>
      <c r="C1268" s="105" t="n">
        <v>1</v>
      </c>
      <c r="D1268" s="51" t="n">
        <v>911304111</v>
      </c>
      <c r="E1268" s="106" t="s">
        <v>1316</v>
      </c>
      <c r="F1268" s="55" t="n">
        <v>3.65</v>
      </c>
      <c r="G1268" s="107" t="n">
        <f aca="false">F1268+J1267</f>
        <v>-2934.38</v>
      </c>
      <c r="H1268" s="108" t="n">
        <f aca="false">IF(G1268&gt;0,ROUND(G1268/I1268+0.5,0),0)</f>
        <v>0</v>
      </c>
      <c r="I1268" s="109" t="n">
        <f aca="false">$C$10</f>
        <v>4405.7</v>
      </c>
      <c r="J1268" s="110" t="n">
        <f aca="false">G1268-(H1268*I1268)</f>
        <v>-2934.38</v>
      </c>
    </row>
    <row r="1269" s="94" customFormat="true" ht="12.75" hidden="false" customHeight="true" outlineLevel="0" collapsed="false">
      <c r="B1269" s="104" t="n">
        <f aca="false">+B1268+1</f>
        <v>1256</v>
      </c>
      <c r="C1269" s="105" t="n">
        <v>2</v>
      </c>
      <c r="D1269" s="51" t="n">
        <v>916250863001</v>
      </c>
      <c r="E1269" s="106" t="s">
        <v>1317</v>
      </c>
      <c r="F1269" s="55" t="n">
        <v>23.71</v>
      </c>
      <c r="G1269" s="107" t="n">
        <f aca="false">F1269+J1268</f>
        <v>-2910.67</v>
      </c>
      <c r="H1269" s="108" t="n">
        <f aca="false">IF(G1269&gt;0,ROUND(G1269/I1269+0.5,0),0)</f>
        <v>0</v>
      </c>
      <c r="I1269" s="109" t="n">
        <f aca="false">$C$10</f>
        <v>4405.7</v>
      </c>
      <c r="J1269" s="110" t="n">
        <f aca="false">G1269-(H1269*I1269)</f>
        <v>-2910.67</v>
      </c>
    </row>
    <row r="1270" s="94" customFormat="true" ht="12.75" hidden="false" customHeight="true" outlineLevel="0" collapsed="false">
      <c r="B1270" s="104" t="n">
        <f aca="false">+B1269+1</f>
        <v>1257</v>
      </c>
      <c r="C1270" s="105" t="n">
        <v>3</v>
      </c>
      <c r="D1270" s="51" t="n">
        <v>1721239877</v>
      </c>
      <c r="E1270" s="106" t="s">
        <v>1318</v>
      </c>
      <c r="F1270" s="55" t="n">
        <v>5.05</v>
      </c>
      <c r="G1270" s="107" t="n">
        <f aca="false">F1270+J1269</f>
        <v>-2905.62</v>
      </c>
      <c r="H1270" s="108" t="n">
        <f aca="false">IF(G1270&gt;0,ROUND(G1270/I1270+0.5,0),0)</f>
        <v>0</v>
      </c>
      <c r="I1270" s="109" t="n">
        <f aca="false">$C$10</f>
        <v>4405.7</v>
      </c>
      <c r="J1270" s="110" t="n">
        <f aca="false">G1270-(H1270*I1270)</f>
        <v>-2905.62</v>
      </c>
    </row>
    <row r="1271" s="94" customFormat="true" ht="12.75" hidden="false" customHeight="true" outlineLevel="0" collapsed="false">
      <c r="B1271" s="104" t="n">
        <f aca="false">+B1270+1</f>
        <v>1258</v>
      </c>
      <c r="C1271" s="105" t="n">
        <v>1</v>
      </c>
      <c r="D1271" s="51" t="n">
        <v>931114391</v>
      </c>
      <c r="E1271" s="106" t="s">
        <v>1319</v>
      </c>
      <c r="F1271" s="55" t="n">
        <v>3.01</v>
      </c>
      <c r="G1271" s="107" t="n">
        <f aca="false">F1271+J1270</f>
        <v>-2902.61</v>
      </c>
      <c r="H1271" s="108" t="n">
        <f aca="false">IF(G1271&gt;0,ROUND(G1271/I1271+0.5,0),0)</f>
        <v>0</v>
      </c>
      <c r="I1271" s="109" t="n">
        <f aca="false">$C$10</f>
        <v>4405.7</v>
      </c>
      <c r="J1271" s="110" t="n">
        <f aca="false">G1271-(H1271*I1271)</f>
        <v>-2902.61</v>
      </c>
    </row>
    <row r="1272" s="94" customFormat="true" ht="12.75" hidden="false" customHeight="true" outlineLevel="0" collapsed="false">
      <c r="B1272" s="104" t="n">
        <f aca="false">+B1271+1</f>
        <v>1259</v>
      </c>
      <c r="C1272" s="105" t="n">
        <v>1</v>
      </c>
      <c r="D1272" s="51" t="n">
        <v>916635600</v>
      </c>
      <c r="E1272" s="106" t="s">
        <v>1320</v>
      </c>
      <c r="F1272" s="55" t="n">
        <v>8.38</v>
      </c>
      <c r="G1272" s="107" t="n">
        <f aca="false">F1272+J1271</f>
        <v>-2894.23</v>
      </c>
      <c r="H1272" s="108" t="n">
        <f aca="false">IF(G1272&gt;0,ROUND(G1272/I1272+0.5,0),0)</f>
        <v>0</v>
      </c>
      <c r="I1272" s="109" t="n">
        <f aca="false">$C$10</f>
        <v>4405.7</v>
      </c>
      <c r="J1272" s="110" t="n">
        <f aca="false">G1272-(H1272*I1272)</f>
        <v>-2894.23</v>
      </c>
    </row>
    <row r="1273" s="94" customFormat="true" ht="12.75" hidden="false" customHeight="true" outlineLevel="0" collapsed="false">
      <c r="B1273" s="104" t="n">
        <f aca="false">+B1272+1</f>
        <v>1260</v>
      </c>
      <c r="C1273" s="105" t="n">
        <v>2</v>
      </c>
      <c r="D1273" s="51" t="n">
        <v>931045454</v>
      </c>
      <c r="E1273" s="106" t="s">
        <v>1321</v>
      </c>
      <c r="F1273" s="55" t="n">
        <v>5.03</v>
      </c>
      <c r="G1273" s="107" t="n">
        <f aca="false">F1273+J1272</f>
        <v>-2889.2</v>
      </c>
      <c r="H1273" s="108" t="n">
        <f aca="false">IF(G1273&gt;0,ROUND(G1273/I1273+0.5,0),0)</f>
        <v>0</v>
      </c>
      <c r="I1273" s="109" t="n">
        <f aca="false">$C$10</f>
        <v>4405.7</v>
      </c>
      <c r="J1273" s="110" t="n">
        <f aca="false">G1273-(H1273*I1273)</f>
        <v>-2889.2</v>
      </c>
    </row>
    <row r="1274" s="94" customFormat="true" ht="12.75" hidden="false" customHeight="true" outlineLevel="0" collapsed="false">
      <c r="B1274" s="104" t="n">
        <f aca="false">+B1273+1</f>
        <v>1261</v>
      </c>
      <c r="C1274" s="105" t="n">
        <v>1</v>
      </c>
      <c r="D1274" s="51" t="n">
        <v>918395443</v>
      </c>
      <c r="E1274" s="106" t="s">
        <v>1322</v>
      </c>
      <c r="F1274" s="55" t="n">
        <v>8.38</v>
      </c>
      <c r="G1274" s="107" t="n">
        <f aca="false">F1274+J1273</f>
        <v>-2880.82</v>
      </c>
      <c r="H1274" s="108" t="n">
        <f aca="false">IF(G1274&gt;0,ROUND(G1274/I1274+0.5,0),0)</f>
        <v>0</v>
      </c>
      <c r="I1274" s="109" t="n">
        <f aca="false">$C$10</f>
        <v>4405.7</v>
      </c>
      <c r="J1274" s="110" t="n">
        <f aca="false">G1274-(H1274*I1274)</f>
        <v>-2880.82</v>
      </c>
    </row>
    <row r="1275" s="94" customFormat="true" ht="12.75" hidden="false" customHeight="true" outlineLevel="0" collapsed="false">
      <c r="B1275" s="104" t="n">
        <f aca="false">+B1274+1</f>
        <v>1262</v>
      </c>
      <c r="C1275" s="105" t="n">
        <v>1</v>
      </c>
      <c r="D1275" s="51" t="n">
        <v>914223326</v>
      </c>
      <c r="E1275" s="106" t="s">
        <v>1323</v>
      </c>
      <c r="F1275" s="55" t="n">
        <v>1.77</v>
      </c>
      <c r="G1275" s="107" t="n">
        <f aca="false">F1275+J1274</f>
        <v>-2879.05</v>
      </c>
      <c r="H1275" s="108" t="n">
        <f aca="false">IF(G1275&gt;0,ROUND(G1275/I1275+0.5,0),0)</f>
        <v>0</v>
      </c>
      <c r="I1275" s="109" t="n">
        <f aca="false">$C$10</f>
        <v>4405.7</v>
      </c>
      <c r="J1275" s="110" t="n">
        <f aca="false">G1275-(H1275*I1275)</f>
        <v>-2879.05</v>
      </c>
    </row>
    <row r="1276" s="94" customFormat="true" ht="12.75" hidden="false" customHeight="true" outlineLevel="0" collapsed="false">
      <c r="B1276" s="104" t="n">
        <f aca="false">+B1275+1</f>
        <v>1263</v>
      </c>
      <c r="C1276" s="105" t="n">
        <v>1</v>
      </c>
      <c r="D1276" s="51" t="n">
        <v>916974017</v>
      </c>
      <c r="E1276" s="106" t="s">
        <v>1324</v>
      </c>
      <c r="F1276" s="55" t="n">
        <v>1.68</v>
      </c>
      <c r="G1276" s="107" t="n">
        <f aca="false">F1276+J1275</f>
        <v>-2877.37</v>
      </c>
      <c r="H1276" s="108" t="n">
        <f aca="false">IF(G1276&gt;0,ROUND(G1276/I1276+0.5,0),0)</f>
        <v>0</v>
      </c>
      <c r="I1276" s="109" t="n">
        <f aca="false">$C$10</f>
        <v>4405.7</v>
      </c>
      <c r="J1276" s="110" t="n">
        <f aca="false">G1276-(H1276*I1276)</f>
        <v>-2877.37</v>
      </c>
    </row>
    <row r="1277" s="94" customFormat="true" ht="12.75" hidden="false" customHeight="true" outlineLevel="0" collapsed="false">
      <c r="B1277" s="104" t="n">
        <f aca="false">+B1276+1</f>
        <v>1264</v>
      </c>
      <c r="C1277" s="105" t="n">
        <v>3</v>
      </c>
      <c r="D1277" s="51" t="n">
        <v>908896509</v>
      </c>
      <c r="E1277" s="106" t="s">
        <v>1325</v>
      </c>
      <c r="F1277" s="55" t="n">
        <v>5.04</v>
      </c>
      <c r="G1277" s="107" t="n">
        <f aca="false">F1277+J1276</f>
        <v>-2872.33</v>
      </c>
      <c r="H1277" s="108" t="n">
        <f aca="false">IF(G1277&gt;0,ROUND(G1277/I1277+0.5,0),0)</f>
        <v>0</v>
      </c>
      <c r="I1277" s="109" t="n">
        <f aca="false">$C$10</f>
        <v>4405.7</v>
      </c>
      <c r="J1277" s="110" t="n">
        <f aca="false">G1277-(H1277*I1277)</f>
        <v>-2872.33</v>
      </c>
    </row>
    <row r="1278" s="94" customFormat="true" ht="12.75" hidden="false" customHeight="true" outlineLevel="0" collapsed="false">
      <c r="B1278" s="104" t="n">
        <f aca="false">+B1277+1</f>
        <v>1265</v>
      </c>
      <c r="C1278" s="105" t="n">
        <v>1</v>
      </c>
      <c r="D1278" s="51" t="n">
        <v>901986414</v>
      </c>
      <c r="E1278" s="106" t="s">
        <v>1326</v>
      </c>
      <c r="F1278" s="55" t="n">
        <v>12.3</v>
      </c>
      <c r="G1278" s="107" t="n">
        <f aca="false">F1278+J1277</f>
        <v>-2860.03</v>
      </c>
      <c r="H1278" s="108" t="n">
        <f aca="false">IF(G1278&gt;0,ROUND(G1278/I1278+0.5,0),0)</f>
        <v>0</v>
      </c>
      <c r="I1278" s="109" t="n">
        <f aca="false">$C$10</f>
        <v>4405.7</v>
      </c>
      <c r="J1278" s="110" t="n">
        <f aca="false">G1278-(H1278*I1278)</f>
        <v>-2860.03</v>
      </c>
    </row>
    <row r="1279" s="94" customFormat="true" ht="12.75" hidden="false" customHeight="true" outlineLevel="0" collapsed="false">
      <c r="B1279" s="104" t="n">
        <f aca="false">+B1278+1</f>
        <v>1266</v>
      </c>
      <c r="C1279" s="105" t="n">
        <v>1</v>
      </c>
      <c r="D1279" s="51" t="n">
        <v>918941055</v>
      </c>
      <c r="E1279" s="106" t="s">
        <v>1327</v>
      </c>
      <c r="F1279" s="55" t="n">
        <v>1.68</v>
      </c>
      <c r="G1279" s="107" t="n">
        <f aca="false">F1279+J1278</f>
        <v>-2858.35</v>
      </c>
      <c r="H1279" s="108" t="n">
        <f aca="false">IF(G1279&gt;0,ROUND(G1279/I1279+0.5,0),0)</f>
        <v>0</v>
      </c>
      <c r="I1279" s="109" t="n">
        <f aca="false">$C$10</f>
        <v>4405.7</v>
      </c>
      <c r="J1279" s="110" t="n">
        <f aca="false">G1279-(H1279*I1279)</f>
        <v>-2858.35</v>
      </c>
    </row>
    <row r="1280" s="94" customFormat="true" ht="12.75" hidden="false" customHeight="true" outlineLevel="0" collapsed="false">
      <c r="B1280" s="104" t="n">
        <f aca="false">+B1279+1</f>
        <v>1267</v>
      </c>
      <c r="C1280" s="105" t="n">
        <v>2</v>
      </c>
      <c r="D1280" s="51" t="n">
        <v>917120305</v>
      </c>
      <c r="E1280" s="106" t="s">
        <v>1328</v>
      </c>
      <c r="F1280" s="55" t="n">
        <v>24.6</v>
      </c>
      <c r="G1280" s="107" t="n">
        <f aca="false">F1280+J1279</f>
        <v>-2833.75</v>
      </c>
      <c r="H1280" s="108" t="n">
        <f aca="false">IF(G1280&gt;0,ROUND(G1280/I1280+0.5,0),0)</f>
        <v>0</v>
      </c>
      <c r="I1280" s="109" t="n">
        <f aca="false">$C$10</f>
        <v>4405.7</v>
      </c>
      <c r="J1280" s="110" t="n">
        <f aca="false">G1280-(H1280*I1280)</f>
        <v>-2833.75</v>
      </c>
    </row>
    <row r="1281" s="94" customFormat="true" ht="12.75" hidden="false" customHeight="true" outlineLevel="0" collapsed="false">
      <c r="B1281" s="104" t="n">
        <f aca="false">+B1280+1</f>
        <v>1268</v>
      </c>
      <c r="C1281" s="105" t="n">
        <v>1</v>
      </c>
      <c r="D1281" s="51" t="n">
        <v>1306361054</v>
      </c>
      <c r="E1281" s="106" t="s">
        <v>1329</v>
      </c>
      <c r="F1281" s="55" t="n">
        <v>5.26</v>
      </c>
      <c r="G1281" s="107" t="n">
        <f aca="false">F1281+J1280</f>
        <v>-2828.49</v>
      </c>
      <c r="H1281" s="108" t="n">
        <f aca="false">IF(G1281&gt;0,ROUND(G1281/I1281+0.5,0),0)</f>
        <v>0</v>
      </c>
      <c r="I1281" s="109" t="n">
        <f aca="false">$C$10</f>
        <v>4405.7</v>
      </c>
      <c r="J1281" s="110" t="n">
        <f aca="false">G1281-(H1281*I1281)</f>
        <v>-2828.49</v>
      </c>
    </row>
    <row r="1282" s="94" customFormat="true" ht="12.75" hidden="false" customHeight="true" outlineLevel="0" collapsed="false">
      <c r="B1282" s="104" t="n">
        <f aca="false">+B1281+1</f>
        <v>1269</v>
      </c>
      <c r="C1282" s="105" t="n">
        <v>1</v>
      </c>
      <c r="D1282" s="51" t="n">
        <v>910140417</v>
      </c>
      <c r="E1282" s="106" t="s">
        <v>1330</v>
      </c>
      <c r="F1282" s="55" t="n">
        <v>1.81</v>
      </c>
      <c r="G1282" s="107" t="n">
        <f aca="false">F1282+J1281</f>
        <v>-2826.68</v>
      </c>
      <c r="H1282" s="108" t="n">
        <f aca="false">IF(G1282&gt;0,ROUND(G1282/I1282+0.5,0),0)</f>
        <v>0</v>
      </c>
      <c r="I1282" s="109" t="n">
        <f aca="false">$C$10</f>
        <v>4405.7</v>
      </c>
      <c r="J1282" s="110" t="n">
        <f aca="false">G1282-(H1282*I1282)</f>
        <v>-2826.68</v>
      </c>
    </row>
    <row r="1283" s="94" customFormat="true" ht="12.75" hidden="false" customHeight="true" outlineLevel="0" collapsed="false">
      <c r="B1283" s="104" t="n">
        <f aca="false">+B1282+1</f>
        <v>1270</v>
      </c>
      <c r="C1283" s="105" t="n">
        <v>1</v>
      </c>
      <c r="D1283" s="51" t="n">
        <v>1310406168</v>
      </c>
      <c r="E1283" s="106" t="s">
        <v>1331</v>
      </c>
      <c r="F1283" s="55" t="n">
        <v>1.68</v>
      </c>
      <c r="G1283" s="107" t="n">
        <f aca="false">F1283+J1282</f>
        <v>-2825</v>
      </c>
      <c r="H1283" s="108" t="n">
        <f aca="false">IF(G1283&gt;0,ROUND(G1283/I1283+0.5,0),0)</f>
        <v>0</v>
      </c>
      <c r="I1283" s="109" t="n">
        <f aca="false">$C$10</f>
        <v>4405.7</v>
      </c>
      <c r="J1283" s="110" t="n">
        <f aca="false">G1283-(H1283*I1283)</f>
        <v>-2825</v>
      </c>
    </row>
    <row r="1284" s="94" customFormat="true" ht="12.75" hidden="false" customHeight="true" outlineLevel="0" collapsed="false">
      <c r="B1284" s="104" t="n">
        <f aca="false">+B1283+1</f>
        <v>1271</v>
      </c>
      <c r="C1284" s="105" t="n">
        <v>2</v>
      </c>
      <c r="D1284" s="51" t="n">
        <v>923534234</v>
      </c>
      <c r="E1284" s="106" t="s">
        <v>1332</v>
      </c>
      <c r="F1284" s="55" t="n">
        <v>3.36</v>
      </c>
      <c r="G1284" s="107" t="n">
        <f aca="false">F1284+J1283</f>
        <v>-2821.64</v>
      </c>
      <c r="H1284" s="108" t="n">
        <f aca="false">IF(G1284&gt;0,ROUND(G1284/I1284+0.5,0),0)</f>
        <v>0</v>
      </c>
      <c r="I1284" s="109" t="n">
        <f aca="false">$C$10</f>
        <v>4405.7</v>
      </c>
      <c r="J1284" s="110" t="n">
        <f aca="false">G1284-(H1284*I1284)</f>
        <v>-2821.64</v>
      </c>
    </row>
    <row r="1285" s="94" customFormat="true" ht="12.75" hidden="false" customHeight="true" outlineLevel="0" collapsed="false">
      <c r="B1285" s="104" t="n">
        <f aca="false">+B1284+1</f>
        <v>1272</v>
      </c>
      <c r="C1285" s="105" t="n">
        <v>1</v>
      </c>
      <c r="D1285" s="51" t="n">
        <v>913480307</v>
      </c>
      <c r="E1285" s="106" t="s">
        <v>1333</v>
      </c>
      <c r="F1285" s="55" t="n">
        <v>8.38</v>
      </c>
      <c r="G1285" s="107" t="n">
        <f aca="false">F1285+J1284</f>
        <v>-2813.26</v>
      </c>
      <c r="H1285" s="108" t="n">
        <f aca="false">IF(G1285&gt;0,ROUND(G1285/I1285+0.5,0),0)</f>
        <v>0</v>
      </c>
      <c r="I1285" s="109" t="n">
        <f aca="false">$C$10</f>
        <v>4405.7</v>
      </c>
      <c r="J1285" s="110" t="n">
        <f aca="false">G1285-(H1285*I1285)</f>
        <v>-2813.26</v>
      </c>
    </row>
    <row r="1286" s="94" customFormat="true" ht="12.75" hidden="false" customHeight="true" outlineLevel="0" collapsed="false">
      <c r="B1286" s="104" t="n">
        <f aca="false">+B1285+1</f>
        <v>1273</v>
      </c>
      <c r="C1286" s="105" t="n">
        <v>1</v>
      </c>
      <c r="D1286" s="51" t="n">
        <v>922724372</v>
      </c>
      <c r="E1286" s="106" t="s">
        <v>1334</v>
      </c>
      <c r="F1286" s="55" t="n">
        <v>1.5</v>
      </c>
      <c r="G1286" s="107" t="n">
        <f aca="false">F1286+J1285</f>
        <v>-2811.76</v>
      </c>
      <c r="H1286" s="108" t="n">
        <f aca="false">IF(G1286&gt;0,ROUND(G1286/I1286+0.5,0),0)</f>
        <v>0</v>
      </c>
      <c r="I1286" s="109" t="n">
        <f aca="false">$C$10</f>
        <v>4405.7</v>
      </c>
      <c r="J1286" s="110" t="n">
        <f aca="false">G1286-(H1286*I1286)</f>
        <v>-2811.76</v>
      </c>
    </row>
    <row r="1287" s="94" customFormat="true" ht="12.75" hidden="false" customHeight="true" outlineLevel="0" collapsed="false">
      <c r="B1287" s="104" t="n">
        <f aca="false">+B1286+1</f>
        <v>1274</v>
      </c>
      <c r="C1287" s="105" t="n">
        <v>2</v>
      </c>
      <c r="D1287" s="51" t="n">
        <v>911173052</v>
      </c>
      <c r="E1287" s="106" t="s">
        <v>1335</v>
      </c>
      <c r="F1287" s="55" t="n">
        <v>8.62</v>
      </c>
      <c r="G1287" s="107" t="n">
        <f aca="false">F1287+J1286</f>
        <v>-2803.14</v>
      </c>
      <c r="H1287" s="108" t="n">
        <f aca="false">IF(G1287&gt;0,ROUND(G1287/I1287+0.5,0),0)</f>
        <v>0</v>
      </c>
      <c r="I1287" s="109" t="n">
        <f aca="false">$C$10</f>
        <v>4405.7</v>
      </c>
      <c r="J1287" s="110" t="n">
        <f aca="false">G1287-(H1287*I1287)</f>
        <v>-2803.14</v>
      </c>
    </row>
    <row r="1288" s="94" customFormat="true" ht="12.75" hidden="false" customHeight="true" outlineLevel="0" collapsed="false">
      <c r="B1288" s="104" t="n">
        <f aca="false">+B1287+1</f>
        <v>1275</v>
      </c>
      <c r="C1288" s="105" t="n">
        <v>1</v>
      </c>
      <c r="D1288" s="51" t="n">
        <v>924166655</v>
      </c>
      <c r="E1288" s="106" t="s">
        <v>1336</v>
      </c>
      <c r="F1288" s="55" t="n">
        <v>1.99</v>
      </c>
      <c r="G1288" s="107" t="n">
        <f aca="false">F1288+J1287</f>
        <v>-2801.15</v>
      </c>
      <c r="H1288" s="108" t="n">
        <f aca="false">IF(G1288&gt;0,ROUND(G1288/I1288+0.5,0),0)</f>
        <v>0</v>
      </c>
      <c r="I1288" s="109" t="n">
        <f aca="false">$C$10</f>
        <v>4405.7</v>
      </c>
      <c r="J1288" s="110" t="n">
        <f aca="false">G1288-(H1288*I1288)</f>
        <v>-2801.15</v>
      </c>
    </row>
    <row r="1289" s="94" customFormat="true" ht="12.75" hidden="false" customHeight="true" outlineLevel="0" collapsed="false">
      <c r="B1289" s="104" t="n">
        <f aca="false">+B1288+1</f>
        <v>1276</v>
      </c>
      <c r="C1289" s="105" t="n">
        <v>1</v>
      </c>
      <c r="D1289" s="51" t="n">
        <v>702262122</v>
      </c>
      <c r="E1289" s="106" t="s">
        <v>1337</v>
      </c>
      <c r="F1289" s="55" t="n">
        <v>1.68</v>
      </c>
      <c r="G1289" s="107" t="n">
        <f aca="false">F1289+J1288</f>
        <v>-2799.47</v>
      </c>
      <c r="H1289" s="108" t="n">
        <f aca="false">IF(G1289&gt;0,ROUND(G1289/I1289+0.5,0),0)</f>
        <v>0</v>
      </c>
      <c r="I1289" s="109" t="n">
        <f aca="false">$C$10</f>
        <v>4405.7</v>
      </c>
      <c r="J1289" s="110" t="n">
        <f aca="false">G1289-(H1289*I1289)</f>
        <v>-2799.47</v>
      </c>
    </row>
    <row r="1290" s="94" customFormat="true" ht="12.75" hidden="false" customHeight="true" outlineLevel="0" collapsed="false">
      <c r="B1290" s="104" t="n">
        <f aca="false">+B1289+1</f>
        <v>1277</v>
      </c>
      <c r="C1290" s="105" t="n">
        <v>1</v>
      </c>
      <c r="D1290" s="51" t="n">
        <v>951828110</v>
      </c>
      <c r="E1290" s="106" t="s">
        <v>1338</v>
      </c>
      <c r="F1290" s="55" t="n">
        <v>2.72</v>
      </c>
      <c r="G1290" s="107" t="n">
        <f aca="false">F1290+J1289</f>
        <v>-2796.75</v>
      </c>
      <c r="H1290" s="108" t="n">
        <f aca="false">IF(G1290&gt;0,ROUND(G1290/I1290+0.5,0),0)</f>
        <v>0</v>
      </c>
      <c r="I1290" s="109" t="n">
        <f aca="false">$C$10</f>
        <v>4405.7</v>
      </c>
      <c r="J1290" s="110" t="n">
        <f aca="false">G1290-(H1290*I1290)</f>
        <v>-2796.75</v>
      </c>
    </row>
    <row r="1291" s="94" customFormat="true" ht="12.75" hidden="false" customHeight="true" outlineLevel="0" collapsed="false">
      <c r="B1291" s="104" t="n">
        <f aca="false">+B1290+1</f>
        <v>1278</v>
      </c>
      <c r="C1291" s="105" t="n">
        <v>3</v>
      </c>
      <c r="D1291" s="51" t="n">
        <v>920901287</v>
      </c>
      <c r="E1291" s="106" t="s">
        <v>1339</v>
      </c>
      <c r="F1291" s="55" t="n">
        <v>8.81</v>
      </c>
      <c r="G1291" s="107" t="n">
        <f aca="false">F1291+J1290</f>
        <v>-2787.94</v>
      </c>
      <c r="H1291" s="108" t="n">
        <f aca="false">IF(G1291&gt;0,ROUND(G1291/I1291+0.5,0),0)</f>
        <v>0</v>
      </c>
      <c r="I1291" s="109" t="n">
        <f aca="false">$C$10</f>
        <v>4405.7</v>
      </c>
      <c r="J1291" s="110" t="n">
        <f aca="false">G1291-(H1291*I1291)</f>
        <v>-2787.94</v>
      </c>
    </row>
    <row r="1292" s="94" customFormat="true" ht="12.75" hidden="false" customHeight="true" outlineLevel="0" collapsed="false">
      <c r="B1292" s="104" t="n">
        <f aca="false">+B1291+1</f>
        <v>1279</v>
      </c>
      <c r="C1292" s="105" t="n">
        <v>1</v>
      </c>
      <c r="D1292" s="51" t="n">
        <v>926629544</v>
      </c>
      <c r="E1292" s="106" t="s">
        <v>1340</v>
      </c>
      <c r="F1292" s="55" t="n">
        <v>2.18</v>
      </c>
      <c r="G1292" s="107" t="n">
        <f aca="false">F1292+J1291</f>
        <v>-2785.76</v>
      </c>
      <c r="H1292" s="108" t="n">
        <f aca="false">IF(G1292&gt;0,ROUND(G1292/I1292+0.5,0),0)</f>
        <v>0</v>
      </c>
      <c r="I1292" s="109" t="n">
        <f aca="false">$C$10</f>
        <v>4405.7</v>
      </c>
      <c r="J1292" s="110" t="n">
        <f aca="false">G1292-(H1292*I1292)</f>
        <v>-2785.76</v>
      </c>
    </row>
    <row r="1293" s="94" customFormat="true" ht="12.75" hidden="false" customHeight="true" outlineLevel="0" collapsed="false">
      <c r="B1293" s="104" t="n">
        <f aca="false">+B1292+1</f>
        <v>1280</v>
      </c>
      <c r="C1293" s="105" t="n">
        <v>2</v>
      </c>
      <c r="D1293" s="51" t="n">
        <v>902076637</v>
      </c>
      <c r="E1293" s="106" t="s">
        <v>1341</v>
      </c>
      <c r="F1293" s="55" t="n">
        <v>16.3</v>
      </c>
      <c r="G1293" s="107" t="n">
        <f aca="false">F1293+J1292</f>
        <v>-2769.46</v>
      </c>
      <c r="H1293" s="108" t="n">
        <f aca="false">IF(G1293&gt;0,ROUND(G1293/I1293+0.5,0),0)</f>
        <v>0</v>
      </c>
      <c r="I1293" s="109" t="n">
        <f aca="false">$C$10</f>
        <v>4405.7</v>
      </c>
      <c r="J1293" s="110" t="n">
        <f aca="false">G1293-(H1293*I1293)</f>
        <v>-2769.46</v>
      </c>
    </row>
    <row r="1294" s="94" customFormat="true" ht="12.75" hidden="false" customHeight="true" outlineLevel="0" collapsed="false">
      <c r="B1294" s="104" t="n">
        <f aca="false">+B1293+1</f>
        <v>1281</v>
      </c>
      <c r="C1294" s="105" t="n">
        <v>1</v>
      </c>
      <c r="D1294" s="51" t="n">
        <v>917848459</v>
      </c>
      <c r="E1294" s="106" t="s">
        <v>1342</v>
      </c>
      <c r="F1294" s="55" t="n">
        <v>8.75</v>
      </c>
      <c r="G1294" s="107" t="n">
        <f aca="false">F1294+J1293</f>
        <v>-2760.71</v>
      </c>
      <c r="H1294" s="108" t="n">
        <f aca="false">IF(G1294&gt;0,ROUND(G1294/I1294+0.5,0),0)</f>
        <v>0</v>
      </c>
      <c r="I1294" s="109" t="n">
        <f aca="false">$C$10</f>
        <v>4405.7</v>
      </c>
      <c r="J1294" s="110" t="n">
        <f aca="false">G1294-(H1294*I1294)</f>
        <v>-2760.71</v>
      </c>
    </row>
    <row r="1295" s="94" customFormat="true" ht="12.75" hidden="false" customHeight="true" outlineLevel="0" collapsed="false">
      <c r="B1295" s="104" t="n">
        <f aca="false">+B1294+1</f>
        <v>1282</v>
      </c>
      <c r="C1295" s="105" t="n">
        <v>1</v>
      </c>
      <c r="D1295" s="51" t="n">
        <v>703324913</v>
      </c>
      <c r="E1295" s="106" t="s">
        <v>1343</v>
      </c>
      <c r="F1295" s="55" t="n">
        <v>2.54</v>
      </c>
      <c r="G1295" s="107" t="n">
        <f aca="false">F1295+J1294</f>
        <v>-2758.17</v>
      </c>
      <c r="H1295" s="108" t="n">
        <f aca="false">IF(G1295&gt;0,ROUND(G1295/I1295+0.5,0),0)</f>
        <v>0</v>
      </c>
      <c r="I1295" s="109" t="n">
        <f aca="false">$C$10</f>
        <v>4405.7</v>
      </c>
      <c r="J1295" s="110" t="n">
        <f aca="false">G1295-(H1295*I1295)</f>
        <v>-2758.17</v>
      </c>
    </row>
    <row r="1296" s="94" customFormat="true" ht="12.75" hidden="false" customHeight="true" outlineLevel="0" collapsed="false">
      <c r="B1296" s="104" t="n">
        <f aca="false">+B1295+1</f>
        <v>1283</v>
      </c>
      <c r="C1296" s="105" t="n">
        <v>3</v>
      </c>
      <c r="D1296" s="51" t="n">
        <v>950860197</v>
      </c>
      <c r="E1296" s="106" t="s">
        <v>1344</v>
      </c>
      <c r="F1296" s="55" t="n">
        <v>5.04</v>
      </c>
      <c r="G1296" s="107" t="n">
        <f aca="false">F1296+J1295</f>
        <v>-2753.13</v>
      </c>
      <c r="H1296" s="108" t="n">
        <f aca="false">IF(G1296&gt;0,ROUND(G1296/I1296+0.5,0),0)</f>
        <v>0</v>
      </c>
      <c r="I1296" s="109" t="n">
        <f aca="false">$C$10</f>
        <v>4405.7</v>
      </c>
      <c r="J1296" s="110" t="n">
        <f aca="false">G1296-(H1296*I1296)</f>
        <v>-2753.13</v>
      </c>
    </row>
    <row r="1297" s="94" customFormat="true" ht="12.75" hidden="false" customHeight="true" outlineLevel="0" collapsed="false">
      <c r="B1297" s="104" t="n">
        <f aca="false">+B1296+1</f>
        <v>1284</v>
      </c>
      <c r="C1297" s="105" t="n">
        <v>2</v>
      </c>
      <c r="D1297" s="51" t="n">
        <v>958423709</v>
      </c>
      <c r="E1297" s="106" t="s">
        <v>1345</v>
      </c>
      <c r="F1297" s="55" t="n">
        <v>1.53</v>
      </c>
      <c r="G1297" s="107" t="n">
        <f aca="false">F1297+J1296</f>
        <v>-2751.6</v>
      </c>
      <c r="H1297" s="108" t="n">
        <f aca="false">IF(G1297&gt;0,ROUND(G1297/I1297+0.5,0),0)</f>
        <v>0</v>
      </c>
      <c r="I1297" s="109" t="n">
        <f aca="false">$C$10</f>
        <v>4405.7</v>
      </c>
      <c r="J1297" s="110" t="n">
        <f aca="false">G1297-(H1297*I1297)</f>
        <v>-2751.6</v>
      </c>
    </row>
    <row r="1298" s="94" customFormat="true" ht="12.75" hidden="false" customHeight="true" outlineLevel="0" collapsed="false">
      <c r="B1298" s="104" t="n">
        <f aca="false">+B1297+1</f>
        <v>1285</v>
      </c>
      <c r="C1298" s="105" t="n">
        <v>3</v>
      </c>
      <c r="D1298" s="51" t="n">
        <v>920928637</v>
      </c>
      <c r="E1298" s="106" t="s">
        <v>1346</v>
      </c>
      <c r="F1298" s="55" t="n">
        <v>11.74</v>
      </c>
      <c r="G1298" s="107" t="n">
        <f aca="false">F1298+J1297</f>
        <v>-2739.86</v>
      </c>
      <c r="H1298" s="108" t="n">
        <f aca="false">IF(G1298&gt;0,ROUND(G1298/I1298+0.5,0),0)</f>
        <v>0</v>
      </c>
      <c r="I1298" s="109" t="n">
        <f aca="false">$C$10</f>
        <v>4405.7</v>
      </c>
      <c r="J1298" s="110" t="n">
        <f aca="false">G1298-(H1298*I1298)</f>
        <v>-2739.86</v>
      </c>
    </row>
    <row r="1299" s="94" customFormat="true" ht="12.75" hidden="false" customHeight="true" outlineLevel="0" collapsed="false">
      <c r="B1299" s="104" t="n">
        <f aca="false">+B1298+1</f>
        <v>1286</v>
      </c>
      <c r="C1299" s="105" t="n">
        <v>1</v>
      </c>
      <c r="D1299" s="51" t="n">
        <v>919450924</v>
      </c>
      <c r="E1299" s="106" t="s">
        <v>1347</v>
      </c>
      <c r="F1299" s="55" t="n">
        <v>2.5</v>
      </c>
      <c r="G1299" s="107" t="n">
        <f aca="false">F1299+J1298</f>
        <v>-2737.36</v>
      </c>
      <c r="H1299" s="108" t="n">
        <f aca="false">IF(G1299&gt;0,ROUND(G1299/I1299+0.5,0),0)</f>
        <v>0</v>
      </c>
      <c r="I1299" s="109" t="n">
        <f aca="false">$C$10</f>
        <v>4405.7</v>
      </c>
      <c r="J1299" s="110" t="n">
        <f aca="false">G1299-(H1299*I1299)</f>
        <v>-2737.36</v>
      </c>
    </row>
    <row r="1300" s="94" customFormat="true" ht="12.75" hidden="false" customHeight="true" outlineLevel="0" collapsed="false">
      <c r="B1300" s="104" t="n">
        <f aca="false">+B1299+1</f>
        <v>1287</v>
      </c>
      <c r="C1300" s="105" t="n">
        <v>3</v>
      </c>
      <c r="D1300" s="51" t="n">
        <v>801758434</v>
      </c>
      <c r="E1300" s="106" t="s">
        <v>1348</v>
      </c>
      <c r="F1300" s="55" t="n">
        <v>5.04</v>
      </c>
      <c r="G1300" s="107" t="n">
        <f aca="false">F1300+J1299</f>
        <v>-2732.32</v>
      </c>
      <c r="H1300" s="108" t="n">
        <f aca="false">IF(G1300&gt;0,ROUND(G1300/I1300+0.5,0),0)</f>
        <v>0</v>
      </c>
      <c r="I1300" s="109" t="n">
        <f aca="false">$C$10</f>
        <v>4405.7</v>
      </c>
      <c r="J1300" s="110" t="n">
        <f aca="false">G1300-(H1300*I1300)</f>
        <v>-2732.32</v>
      </c>
    </row>
    <row r="1301" s="94" customFormat="true" ht="12.75" hidden="false" customHeight="true" outlineLevel="0" collapsed="false">
      <c r="B1301" s="104" t="n">
        <f aca="false">+B1300+1</f>
        <v>1288</v>
      </c>
      <c r="C1301" s="105" t="n">
        <v>1</v>
      </c>
      <c r="D1301" s="51" t="n">
        <v>919405886</v>
      </c>
      <c r="E1301" s="106" t="s">
        <v>1349</v>
      </c>
      <c r="F1301" s="55" t="n">
        <v>14.82</v>
      </c>
      <c r="G1301" s="107" t="n">
        <f aca="false">F1301+J1300</f>
        <v>-2717.5</v>
      </c>
      <c r="H1301" s="108" t="n">
        <f aca="false">IF(G1301&gt;0,ROUND(G1301/I1301+0.5,0),0)</f>
        <v>0</v>
      </c>
      <c r="I1301" s="109" t="n">
        <f aca="false">$C$10</f>
        <v>4405.7</v>
      </c>
      <c r="J1301" s="110" t="n">
        <f aca="false">G1301-(H1301*I1301)</f>
        <v>-2717.5</v>
      </c>
    </row>
    <row r="1302" s="94" customFormat="true" ht="12.75" hidden="false" customHeight="true" outlineLevel="0" collapsed="false">
      <c r="B1302" s="104" t="n">
        <f aca="false">+B1301+1</f>
        <v>1289</v>
      </c>
      <c r="C1302" s="105" t="n">
        <v>1</v>
      </c>
      <c r="D1302" s="51" t="n">
        <v>930246715</v>
      </c>
      <c r="E1302" s="106" t="s">
        <v>1350</v>
      </c>
      <c r="F1302" s="55" t="n">
        <v>8.71</v>
      </c>
      <c r="G1302" s="107" t="n">
        <f aca="false">F1302+J1301</f>
        <v>-2708.79</v>
      </c>
      <c r="H1302" s="108" t="n">
        <f aca="false">IF(G1302&gt;0,ROUND(G1302/I1302+0.5,0),0)</f>
        <v>0</v>
      </c>
      <c r="I1302" s="109" t="n">
        <f aca="false">$C$10</f>
        <v>4405.7</v>
      </c>
      <c r="J1302" s="110" t="n">
        <f aca="false">G1302-(H1302*I1302)</f>
        <v>-2708.79</v>
      </c>
    </row>
    <row r="1303" s="94" customFormat="true" ht="12.75" hidden="false" customHeight="true" outlineLevel="0" collapsed="false">
      <c r="B1303" s="104" t="n">
        <f aca="false">+B1302+1</f>
        <v>1290</v>
      </c>
      <c r="C1303" s="105" t="n">
        <v>1</v>
      </c>
      <c r="D1303" s="51" t="n">
        <v>1308880879</v>
      </c>
      <c r="E1303" s="106" t="s">
        <v>1351</v>
      </c>
      <c r="F1303" s="55" t="n">
        <v>6.94</v>
      </c>
      <c r="G1303" s="107" t="n">
        <f aca="false">F1303+J1302</f>
        <v>-2701.85</v>
      </c>
      <c r="H1303" s="108" t="n">
        <f aca="false">IF(G1303&gt;0,ROUND(G1303/I1303+0.5,0),0)</f>
        <v>0</v>
      </c>
      <c r="I1303" s="109" t="n">
        <f aca="false">$C$10</f>
        <v>4405.7</v>
      </c>
      <c r="J1303" s="110" t="n">
        <f aca="false">G1303-(H1303*I1303)</f>
        <v>-2701.85</v>
      </c>
    </row>
    <row r="1304" s="94" customFormat="true" ht="12.75" hidden="false" customHeight="true" outlineLevel="0" collapsed="false">
      <c r="B1304" s="104" t="n">
        <f aca="false">+B1303+1</f>
        <v>1291</v>
      </c>
      <c r="C1304" s="105" t="n">
        <v>3</v>
      </c>
      <c r="D1304" s="51" t="n">
        <v>914976295</v>
      </c>
      <c r="E1304" s="106" t="s">
        <v>1352</v>
      </c>
      <c r="F1304" s="55" t="n">
        <v>5.04</v>
      </c>
      <c r="G1304" s="107" t="n">
        <f aca="false">F1304+J1303</f>
        <v>-2696.81</v>
      </c>
      <c r="H1304" s="108" t="n">
        <f aca="false">IF(G1304&gt;0,ROUND(G1304/I1304+0.5,0),0)</f>
        <v>0</v>
      </c>
      <c r="I1304" s="109" t="n">
        <f aca="false">$C$10</f>
        <v>4405.7</v>
      </c>
      <c r="J1304" s="110" t="n">
        <f aca="false">G1304-(H1304*I1304)</f>
        <v>-2696.81</v>
      </c>
    </row>
    <row r="1305" s="94" customFormat="true" ht="12.75" hidden="false" customHeight="true" outlineLevel="0" collapsed="false">
      <c r="B1305" s="104" t="n">
        <f aca="false">+B1304+1</f>
        <v>1292</v>
      </c>
      <c r="C1305" s="105" t="n">
        <v>1</v>
      </c>
      <c r="D1305" s="51" t="n">
        <v>917214330</v>
      </c>
      <c r="E1305" s="106" t="s">
        <v>1353</v>
      </c>
      <c r="F1305" s="55" t="n">
        <v>1.68</v>
      </c>
      <c r="G1305" s="107" t="n">
        <f aca="false">F1305+J1304</f>
        <v>-2695.13</v>
      </c>
      <c r="H1305" s="108" t="n">
        <f aca="false">IF(G1305&gt;0,ROUND(G1305/I1305+0.5,0),0)</f>
        <v>0</v>
      </c>
      <c r="I1305" s="109" t="n">
        <f aca="false">$C$10</f>
        <v>4405.7</v>
      </c>
      <c r="J1305" s="110" t="n">
        <f aca="false">G1305-(H1305*I1305)</f>
        <v>-2695.13</v>
      </c>
    </row>
    <row r="1306" s="94" customFormat="true" ht="12.75" hidden="false" customHeight="true" outlineLevel="0" collapsed="false">
      <c r="B1306" s="104" t="n">
        <f aca="false">+B1305+1</f>
        <v>1293</v>
      </c>
      <c r="C1306" s="105" t="n">
        <v>1</v>
      </c>
      <c r="D1306" s="51" t="n">
        <v>919093138</v>
      </c>
      <c r="E1306" s="106" t="s">
        <v>1354</v>
      </c>
      <c r="F1306" s="55" t="n">
        <v>2.44</v>
      </c>
      <c r="G1306" s="107" t="n">
        <f aca="false">F1306+J1305</f>
        <v>-2692.69</v>
      </c>
      <c r="H1306" s="108" t="n">
        <f aca="false">IF(G1306&gt;0,ROUND(G1306/I1306+0.5,0),0)</f>
        <v>0</v>
      </c>
      <c r="I1306" s="109" t="n">
        <f aca="false">$C$10</f>
        <v>4405.7</v>
      </c>
      <c r="J1306" s="110" t="n">
        <f aca="false">G1306-(H1306*I1306)</f>
        <v>-2692.69</v>
      </c>
    </row>
    <row r="1307" s="94" customFormat="true" ht="12.75" hidden="false" customHeight="true" outlineLevel="0" collapsed="false">
      <c r="B1307" s="104" t="n">
        <f aca="false">+B1306+1</f>
        <v>1294</v>
      </c>
      <c r="C1307" s="105" t="n">
        <v>3</v>
      </c>
      <c r="D1307" s="51" t="n">
        <v>913794848</v>
      </c>
      <c r="E1307" s="106" t="s">
        <v>1355</v>
      </c>
      <c r="F1307" s="55" t="n">
        <v>5.04</v>
      </c>
      <c r="G1307" s="107" t="n">
        <f aca="false">F1307+J1306</f>
        <v>-2687.65</v>
      </c>
      <c r="H1307" s="108" t="n">
        <f aca="false">IF(G1307&gt;0,ROUND(G1307/I1307+0.5,0),0)</f>
        <v>0</v>
      </c>
      <c r="I1307" s="109" t="n">
        <f aca="false">$C$10</f>
        <v>4405.7</v>
      </c>
      <c r="J1307" s="110" t="n">
        <f aca="false">G1307-(H1307*I1307)</f>
        <v>-2687.65</v>
      </c>
    </row>
    <row r="1308" s="94" customFormat="true" ht="12.75" hidden="false" customHeight="true" outlineLevel="0" collapsed="false">
      <c r="B1308" s="104" t="n">
        <f aca="false">+B1307+1</f>
        <v>1295</v>
      </c>
      <c r="C1308" s="105" t="n">
        <v>3</v>
      </c>
      <c r="D1308" s="51" t="n">
        <v>923493936</v>
      </c>
      <c r="E1308" s="106" t="s">
        <v>1356</v>
      </c>
      <c r="F1308" s="55" t="n">
        <v>5.04</v>
      </c>
      <c r="G1308" s="107" t="n">
        <f aca="false">F1308+J1307</f>
        <v>-2682.61</v>
      </c>
      <c r="H1308" s="108" t="n">
        <f aca="false">IF(G1308&gt;0,ROUND(G1308/I1308+0.5,0),0)</f>
        <v>0</v>
      </c>
      <c r="I1308" s="109" t="n">
        <f aca="false">$C$10</f>
        <v>4405.7</v>
      </c>
      <c r="J1308" s="110" t="n">
        <f aca="false">G1308-(H1308*I1308)</f>
        <v>-2682.61</v>
      </c>
    </row>
    <row r="1309" s="94" customFormat="true" ht="12.75" hidden="false" customHeight="true" outlineLevel="0" collapsed="false">
      <c r="B1309" s="104" t="n">
        <f aca="false">+B1308+1</f>
        <v>1296</v>
      </c>
      <c r="C1309" s="105" t="n">
        <v>1</v>
      </c>
      <c r="D1309" s="51" t="n">
        <v>1305377671</v>
      </c>
      <c r="E1309" s="106" t="s">
        <v>1357</v>
      </c>
      <c r="F1309" s="55" t="n">
        <v>13.07</v>
      </c>
      <c r="G1309" s="107" t="n">
        <f aca="false">F1309+J1308</f>
        <v>-2669.54</v>
      </c>
      <c r="H1309" s="108" t="n">
        <f aca="false">IF(G1309&gt;0,ROUND(G1309/I1309+0.5,0),0)</f>
        <v>0</v>
      </c>
      <c r="I1309" s="109" t="n">
        <f aca="false">$C$10</f>
        <v>4405.7</v>
      </c>
      <c r="J1309" s="110" t="n">
        <f aca="false">G1309-(H1309*I1309)</f>
        <v>-2669.54</v>
      </c>
    </row>
    <row r="1310" s="94" customFormat="true" ht="12.75" hidden="false" customHeight="true" outlineLevel="0" collapsed="false">
      <c r="B1310" s="104" t="n">
        <f aca="false">+B1309+1</f>
        <v>1297</v>
      </c>
      <c r="C1310" s="105" t="n">
        <v>1</v>
      </c>
      <c r="D1310" s="51" t="n">
        <v>904978533</v>
      </c>
      <c r="E1310" s="106" t="s">
        <v>1358</v>
      </c>
      <c r="F1310" s="55" t="n">
        <v>7.82</v>
      </c>
      <c r="G1310" s="107" t="n">
        <f aca="false">F1310+J1309</f>
        <v>-2661.72</v>
      </c>
      <c r="H1310" s="108" t="n">
        <f aca="false">IF(G1310&gt;0,ROUND(G1310/I1310+0.5,0),0)</f>
        <v>0</v>
      </c>
      <c r="I1310" s="109" t="n">
        <f aca="false">$C$10</f>
        <v>4405.7</v>
      </c>
      <c r="J1310" s="110" t="n">
        <f aca="false">G1310-(H1310*I1310)</f>
        <v>-2661.72</v>
      </c>
    </row>
    <row r="1311" s="94" customFormat="true" ht="12.75" hidden="false" customHeight="true" outlineLevel="0" collapsed="false">
      <c r="B1311" s="104" t="n">
        <f aca="false">+B1310+1</f>
        <v>1298</v>
      </c>
      <c r="C1311" s="105" t="n">
        <v>3</v>
      </c>
      <c r="D1311" s="51" t="n">
        <v>930114467</v>
      </c>
      <c r="E1311" s="106" t="s">
        <v>1359</v>
      </c>
      <c r="F1311" s="55" t="n">
        <v>4.01</v>
      </c>
      <c r="G1311" s="107" t="n">
        <f aca="false">F1311+J1310</f>
        <v>-2657.71</v>
      </c>
      <c r="H1311" s="108" t="n">
        <f aca="false">IF(G1311&gt;0,ROUND(G1311/I1311+0.5,0),0)</f>
        <v>0</v>
      </c>
      <c r="I1311" s="109" t="n">
        <f aca="false">$C$10</f>
        <v>4405.7</v>
      </c>
      <c r="J1311" s="110" t="n">
        <f aca="false">G1311-(H1311*I1311)</f>
        <v>-2657.71</v>
      </c>
    </row>
    <row r="1312" s="94" customFormat="true" ht="12.75" hidden="false" customHeight="true" outlineLevel="0" collapsed="false">
      <c r="B1312" s="104" t="n">
        <f aca="false">+B1311+1</f>
        <v>1299</v>
      </c>
      <c r="C1312" s="105" t="n">
        <v>3</v>
      </c>
      <c r="D1312" s="51" t="n">
        <v>915696587</v>
      </c>
      <c r="E1312" s="106" t="s">
        <v>1360</v>
      </c>
      <c r="F1312" s="55" t="n">
        <v>6.33</v>
      </c>
      <c r="G1312" s="107" t="n">
        <f aca="false">F1312+J1311</f>
        <v>-2651.38</v>
      </c>
      <c r="H1312" s="108" t="n">
        <f aca="false">IF(G1312&gt;0,ROUND(G1312/I1312+0.5,0),0)</f>
        <v>0</v>
      </c>
      <c r="I1312" s="109" t="n">
        <f aca="false">$C$10</f>
        <v>4405.7</v>
      </c>
      <c r="J1312" s="110" t="n">
        <f aca="false">G1312-(H1312*I1312)</f>
        <v>-2651.38</v>
      </c>
    </row>
    <row r="1313" s="94" customFormat="true" ht="12.75" hidden="false" customHeight="true" outlineLevel="0" collapsed="false">
      <c r="B1313" s="104" t="n">
        <f aca="false">+B1312+1</f>
        <v>1300</v>
      </c>
      <c r="C1313" s="105" t="n">
        <v>3</v>
      </c>
      <c r="D1313" s="51" t="n">
        <v>920334885</v>
      </c>
      <c r="E1313" s="106" t="s">
        <v>1361</v>
      </c>
      <c r="F1313" s="55" t="n">
        <v>5.97</v>
      </c>
      <c r="G1313" s="107" t="n">
        <f aca="false">F1313+J1312</f>
        <v>-2645.41</v>
      </c>
      <c r="H1313" s="108" t="n">
        <f aca="false">IF(G1313&gt;0,ROUND(G1313/I1313+0.5,0),0)</f>
        <v>0</v>
      </c>
      <c r="I1313" s="109" t="n">
        <f aca="false">$C$10</f>
        <v>4405.7</v>
      </c>
      <c r="J1313" s="110" t="n">
        <f aca="false">G1313-(H1313*I1313)</f>
        <v>-2645.41</v>
      </c>
    </row>
    <row r="1314" s="94" customFormat="true" ht="12.75" hidden="false" customHeight="true" outlineLevel="0" collapsed="false">
      <c r="B1314" s="104" t="n">
        <f aca="false">+B1313+1</f>
        <v>1301</v>
      </c>
      <c r="C1314" s="105" t="n">
        <v>1</v>
      </c>
      <c r="D1314" s="51" t="n">
        <v>914445309001</v>
      </c>
      <c r="E1314" s="106" t="s">
        <v>1362</v>
      </c>
      <c r="F1314" s="55" t="n">
        <v>2.08</v>
      </c>
      <c r="G1314" s="107" t="n">
        <f aca="false">F1314+J1313</f>
        <v>-2643.33</v>
      </c>
      <c r="H1314" s="108" t="n">
        <f aca="false">IF(G1314&gt;0,ROUND(G1314/I1314+0.5,0),0)</f>
        <v>0</v>
      </c>
      <c r="I1314" s="109" t="n">
        <f aca="false">$C$10</f>
        <v>4405.7</v>
      </c>
      <c r="J1314" s="110" t="n">
        <f aca="false">G1314-(H1314*I1314)</f>
        <v>-2643.33</v>
      </c>
    </row>
    <row r="1315" s="94" customFormat="true" ht="12.75" hidden="false" customHeight="true" outlineLevel="0" collapsed="false">
      <c r="B1315" s="104" t="n">
        <f aca="false">+B1314+1</f>
        <v>1302</v>
      </c>
      <c r="C1315" s="105" t="n">
        <v>1</v>
      </c>
      <c r="D1315" s="51" t="n">
        <v>913687653</v>
      </c>
      <c r="E1315" s="106" t="s">
        <v>1363</v>
      </c>
      <c r="F1315" s="55" t="n">
        <v>2.03</v>
      </c>
      <c r="G1315" s="107" t="n">
        <f aca="false">F1315+J1314</f>
        <v>-2641.3</v>
      </c>
      <c r="H1315" s="108" t="n">
        <f aca="false">IF(G1315&gt;0,ROUND(G1315/I1315+0.5,0),0)</f>
        <v>0</v>
      </c>
      <c r="I1315" s="109" t="n">
        <f aca="false">$C$10</f>
        <v>4405.7</v>
      </c>
      <c r="J1315" s="110" t="n">
        <f aca="false">G1315-(H1315*I1315)</f>
        <v>-2641.3</v>
      </c>
    </row>
    <row r="1316" s="94" customFormat="true" ht="12.75" hidden="false" customHeight="true" outlineLevel="0" collapsed="false">
      <c r="B1316" s="104" t="n">
        <f aca="false">+B1315+1</f>
        <v>1303</v>
      </c>
      <c r="C1316" s="105" t="n">
        <v>1</v>
      </c>
      <c r="D1316" s="51" t="n">
        <v>900370230</v>
      </c>
      <c r="E1316" s="106" t="s">
        <v>1364</v>
      </c>
      <c r="F1316" s="55" t="n">
        <v>3.73</v>
      </c>
      <c r="G1316" s="107" t="n">
        <f aca="false">F1316+J1315</f>
        <v>-2637.57</v>
      </c>
      <c r="H1316" s="108" t="n">
        <f aca="false">IF(G1316&gt;0,ROUND(G1316/I1316+0.5,0),0)</f>
        <v>0</v>
      </c>
      <c r="I1316" s="109" t="n">
        <f aca="false">$C$10</f>
        <v>4405.7</v>
      </c>
      <c r="J1316" s="110" t="n">
        <f aca="false">G1316-(H1316*I1316)</f>
        <v>-2637.57</v>
      </c>
    </row>
    <row r="1317" s="94" customFormat="true" ht="12.75" hidden="false" customHeight="true" outlineLevel="0" collapsed="false">
      <c r="B1317" s="104" t="n">
        <f aca="false">+B1316+1</f>
        <v>1304</v>
      </c>
      <c r="C1317" s="105" t="n">
        <v>1</v>
      </c>
      <c r="D1317" s="51" t="n">
        <v>910841360</v>
      </c>
      <c r="E1317" s="106" t="s">
        <v>1365</v>
      </c>
      <c r="F1317" s="55" t="n">
        <v>12.3</v>
      </c>
      <c r="G1317" s="107" t="n">
        <f aca="false">F1317+J1316</f>
        <v>-2625.27</v>
      </c>
      <c r="H1317" s="108" t="n">
        <f aca="false">IF(G1317&gt;0,ROUND(G1317/I1317+0.5,0),0)</f>
        <v>0</v>
      </c>
      <c r="I1317" s="109" t="n">
        <f aca="false">$C$10</f>
        <v>4405.7</v>
      </c>
      <c r="J1317" s="110" t="n">
        <f aca="false">G1317-(H1317*I1317)</f>
        <v>-2625.27</v>
      </c>
    </row>
    <row r="1318" s="94" customFormat="true" ht="12.75" hidden="false" customHeight="true" outlineLevel="0" collapsed="false">
      <c r="B1318" s="104" t="n">
        <f aca="false">+B1317+1</f>
        <v>1305</v>
      </c>
      <c r="C1318" s="105" t="n">
        <v>3</v>
      </c>
      <c r="D1318" s="51" t="n">
        <v>924666019</v>
      </c>
      <c r="E1318" s="106" t="s">
        <v>1366</v>
      </c>
      <c r="F1318" s="55" t="n">
        <v>4.7</v>
      </c>
      <c r="G1318" s="107" t="n">
        <f aca="false">F1318+J1317</f>
        <v>-2620.57</v>
      </c>
      <c r="H1318" s="108" t="n">
        <f aca="false">IF(G1318&gt;0,ROUND(G1318/I1318+0.5,0),0)</f>
        <v>0</v>
      </c>
      <c r="I1318" s="109" t="n">
        <f aca="false">$C$10</f>
        <v>4405.7</v>
      </c>
      <c r="J1318" s="110" t="n">
        <f aca="false">G1318-(H1318*I1318)</f>
        <v>-2620.57</v>
      </c>
    </row>
    <row r="1319" s="94" customFormat="true" ht="12.75" hidden="false" customHeight="true" outlineLevel="0" collapsed="false">
      <c r="B1319" s="104" t="n">
        <f aca="false">+B1318+1</f>
        <v>1306</v>
      </c>
      <c r="C1319" s="105" t="n">
        <v>3</v>
      </c>
      <c r="D1319" s="51" t="n">
        <v>1101380069</v>
      </c>
      <c r="E1319" s="106" t="s">
        <v>1367</v>
      </c>
      <c r="F1319" s="55" t="n">
        <v>23.46</v>
      </c>
      <c r="G1319" s="107" t="n">
        <f aca="false">F1319+J1318</f>
        <v>-2597.11</v>
      </c>
      <c r="H1319" s="108" t="n">
        <f aca="false">IF(G1319&gt;0,ROUND(G1319/I1319+0.5,0),0)</f>
        <v>0</v>
      </c>
      <c r="I1319" s="109" t="n">
        <f aca="false">$C$10</f>
        <v>4405.7</v>
      </c>
      <c r="J1319" s="110" t="n">
        <f aca="false">G1319-(H1319*I1319)</f>
        <v>-2597.11</v>
      </c>
    </row>
    <row r="1320" s="94" customFormat="true" ht="12.75" hidden="false" customHeight="true" outlineLevel="0" collapsed="false">
      <c r="B1320" s="104" t="n">
        <f aca="false">+B1319+1</f>
        <v>1307</v>
      </c>
      <c r="C1320" s="105" t="n">
        <v>1</v>
      </c>
      <c r="D1320" s="51" t="n">
        <v>908837479</v>
      </c>
      <c r="E1320" s="106" t="s">
        <v>1368</v>
      </c>
      <c r="F1320" s="55" t="n">
        <v>8.38</v>
      </c>
      <c r="G1320" s="107" t="n">
        <f aca="false">F1320+J1319</f>
        <v>-2588.73</v>
      </c>
      <c r="H1320" s="108" t="n">
        <f aca="false">IF(G1320&gt;0,ROUND(G1320/I1320+0.5,0),0)</f>
        <v>0</v>
      </c>
      <c r="I1320" s="109" t="n">
        <f aca="false">$C$10</f>
        <v>4405.7</v>
      </c>
      <c r="J1320" s="110" t="n">
        <f aca="false">G1320-(H1320*I1320)</f>
        <v>-2588.73</v>
      </c>
    </row>
    <row r="1321" s="94" customFormat="true" ht="12.75" hidden="false" customHeight="true" outlineLevel="0" collapsed="false">
      <c r="B1321" s="104" t="n">
        <f aca="false">+B1320+1</f>
        <v>1308</v>
      </c>
      <c r="C1321" s="105" t="n">
        <v>5</v>
      </c>
      <c r="D1321" s="51" t="n">
        <v>913035291</v>
      </c>
      <c r="E1321" s="106" t="s">
        <v>1369</v>
      </c>
      <c r="F1321" s="55" t="n">
        <v>34.44</v>
      </c>
      <c r="G1321" s="107" t="n">
        <f aca="false">F1321+J1320</f>
        <v>-2554.29</v>
      </c>
      <c r="H1321" s="108" t="n">
        <f aca="false">IF(G1321&gt;0,ROUND(G1321/I1321+0.5,0),0)</f>
        <v>0</v>
      </c>
      <c r="I1321" s="109" t="n">
        <f aca="false">$C$10</f>
        <v>4405.7</v>
      </c>
      <c r="J1321" s="110" t="n">
        <f aca="false">G1321-(H1321*I1321)</f>
        <v>-2554.29</v>
      </c>
    </row>
    <row r="1322" s="94" customFormat="true" ht="12.75" hidden="false" customHeight="true" outlineLevel="0" collapsed="false">
      <c r="B1322" s="104" t="n">
        <f aca="false">+B1321+1</f>
        <v>1309</v>
      </c>
      <c r="C1322" s="105" t="n">
        <v>1</v>
      </c>
      <c r="D1322" s="51" t="n">
        <v>919458604</v>
      </c>
      <c r="E1322" s="106" t="s">
        <v>1370</v>
      </c>
      <c r="F1322" s="55" t="n">
        <v>6.94</v>
      </c>
      <c r="G1322" s="107" t="n">
        <f aca="false">F1322+J1321</f>
        <v>-2547.35</v>
      </c>
      <c r="H1322" s="108" t="n">
        <f aca="false">IF(G1322&gt;0,ROUND(G1322/I1322+0.5,0),0)</f>
        <v>0</v>
      </c>
      <c r="I1322" s="109" t="n">
        <f aca="false">$C$10</f>
        <v>4405.7</v>
      </c>
      <c r="J1322" s="110" t="n">
        <f aca="false">G1322-(H1322*I1322)</f>
        <v>-2547.35</v>
      </c>
    </row>
    <row r="1323" s="94" customFormat="true" ht="12.75" hidden="false" customHeight="true" outlineLevel="0" collapsed="false">
      <c r="B1323" s="104" t="n">
        <f aca="false">+B1322+1</f>
        <v>1310</v>
      </c>
      <c r="C1323" s="105" t="n">
        <v>2</v>
      </c>
      <c r="D1323" s="51" t="n">
        <v>915164727</v>
      </c>
      <c r="E1323" s="106" t="s">
        <v>1371</v>
      </c>
      <c r="F1323" s="55" t="n">
        <v>3.9</v>
      </c>
      <c r="G1323" s="107" t="n">
        <f aca="false">F1323+J1322</f>
        <v>-2543.45</v>
      </c>
      <c r="H1323" s="108" t="n">
        <f aca="false">IF(G1323&gt;0,ROUND(G1323/I1323+0.5,0),0)</f>
        <v>0</v>
      </c>
      <c r="I1323" s="109" t="n">
        <f aca="false">$C$10</f>
        <v>4405.7</v>
      </c>
      <c r="J1323" s="110" t="n">
        <f aca="false">G1323-(H1323*I1323)</f>
        <v>-2543.45</v>
      </c>
    </row>
    <row r="1324" s="94" customFormat="true" ht="12.75" hidden="false" customHeight="true" outlineLevel="0" collapsed="false">
      <c r="B1324" s="104" t="n">
        <f aca="false">+B1323+1</f>
        <v>1311</v>
      </c>
      <c r="C1324" s="105" t="n">
        <v>1</v>
      </c>
      <c r="D1324" s="51" t="n">
        <v>1801910678</v>
      </c>
      <c r="E1324" s="106" t="s">
        <v>1372</v>
      </c>
      <c r="F1324" s="55" t="n">
        <v>3.09</v>
      </c>
      <c r="G1324" s="107" t="n">
        <f aca="false">F1324+J1323</f>
        <v>-2540.36</v>
      </c>
      <c r="H1324" s="108" t="n">
        <f aca="false">IF(G1324&gt;0,ROUND(G1324/I1324+0.5,0),0)</f>
        <v>0</v>
      </c>
      <c r="I1324" s="109" t="n">
        <f aca="false">$C$10</f>
        <v>4405.7</v>
      </c>
      <c r="J1324" s="110" t="n">
        <f aca="false">G1324-(H1324*I1324)</f>
        <v>-2540.36</v>
      </c>
    </row>
    <row r="1325" s="94" customFormat="true" ht="12.75" hidden="false" customHeight="true" outlineLevel="0" collapsed="false">
      <c r="B1325" s="104" t="n">
        <f aca="false">+B1324+1</f>
        <v>1312</v>
      </c>
      <c r="C1325" s="105" t="n">
        <v>3</v>
      </c>
      <c r="D1325" s="51" t="n">
        <v>922482179001</v>
      </c>
      <c r="E1325" s="106" t="s">
        <v>1373</v>
      </c>
      <c r="F1325" s="55" t="n">
        <v>5.51</v>
      </c>
      <c r="G1325" s="107" t="n">
        <f aca="false">F1325+J1324</f>
        <v>-2534.85</v>
      </c>
      <c r="H1325" s="108" t="n">
        <f aca="false">IF(G1325&gt;0,ROUND(G1325/I1325+0.5,0),0)</f>
        <v>0</v>
      </c>
      <c r="I1325" s="109" t="n">
        <f aca="false">$C$10</f>
        <v>4405.7</v>
      </c>
      <c r="J1325" s="110" t="n">
        <f aca="false">G1325-(H1325*I1325)</f>
        <v>-2534.85</v>
      </c>
    </row>
    <row r="1326" s="94" customFormat="true" ht="12.75" hidden="false" customHeight="true" outlineLevel="0" collapsed="false">
      <c r="B1326" s="104" t="n">
        <f aca="false">+B1325+1</f>
        <v>1313</v>
      </c>
      <c r="C1326" s="105" t="n">
        <v>2</v>
      </c>
      <c r="D1326" s="51" t="n">
        <v>1200370581</v>
      </c>
      <c r="E1326" s="106" t="s">
        <v>1374</v>
      </c>
      <c r="F1326" s="55" t="n">
        <v>16.76</v>
      </c>
      <c r="G1326" s="107" t="n">
        <f aca="false">F1326+J1325</f>
        <v>-2518.09</v>
      </c>
      <c r="H1326" s="108" t="n">
        <f aca="false">IF(G1326&gt;0,ROUND(G1326/I1326+0.5,0),0)</f>
        <v>0</v>
      </c>
      <c r="I1326" s="109" t="n">
        <f aca="false">$C$10</f>
        <v>4405.7</v>
      </c>
      <c r="J1326" s="110" t="n">
        <f aca="false">G1326-(H1326*I1326)</f>
        <v>-2518.09</v>
      </c>
    </row>
    <row r="1327" s="94" customFormat="true" ht="12.75" hidden="false" customHeight="true" outlineLevel="0" collapsed="false">
      <c r="B1327" s="104" t="n">
        <f aca="false">+B1326+1</f>
        <v>1314</v>
      </c>
      <c r="C1327" s="105" t="n">
        <v>3</v>
      </c>
      <c r="D1327" s="51" t="n">
        <v>916020084001</v>
      </c>
      <c r="E1327" s="106" t="s">
        <v>1375</v>
      </c>
      <c r="F1327" s="55" t="n">
        <v>39.93</v>
      </c>
      <c r="G1327" s="107" t="n">
        <f aca="false">F1327+J1326</f>
        <v>-2478.16</v>
      </c>
      <c r="H1327" s="108" t="n">
        <f aca="false">IF(G1327&gt;0,ROUND(G1327/I1327+0.5,0),0)</f>
        <v>0</v>
      </c>
      <c r="I1327" s="109" t="n">
        <f aca="false">$C$10</f>
        <v>4405.7</v>
      </c>
      <c r="J1327" s="110" t="n">
        <f aca="false">G1327-(H1327*I1327)</f>
        <v>-2478.16</v>
      </c>
    </row>
    <row r="1328" s="94" customFormat="true" ht="12.75" hidden="false" customHeight="true" outlineLevel="0" collapsed="false">
      <c r="B1328" s="104" t="n">
        <f aca="false">+B1327+1</f>
        <v>1315</v>
      </c>
      <c r="C1328" s="105" t="n">
        <v>1</v>
      </c>
      <c r="D1328" s="51" t="n">
        <v>914759386</v>
      </c>
      <c r="E1328" s="106" t="s">
        <v>1376</v>
      </c>
      <c r="F1328" s="55" t="n">
        <v>6.7</v>
      </c>
      <c r="G1328" s="107" t="n">
        <f aca="false">F1328+J1327</f>
        <v>-2471.46</v>
      </c>
      <c r="H1328" s="108" t="n">
        <f aca="false">IF(G1328&gt;0,ROUND(G1328/I1328+0.5,0),0)</f>
        <v>0</v>
      </c>
      <c r="I1328" s="109" t="n">
        <f aca="false">$C$10</f>
        <v>4405.7</v>
      </c>
      <c r="J1328" s="110" t="n">
        <f aca="false">G1328-(H1328*I1328)</f>
        <v>-2471.46</v>
      </c>
    </row>
    <row r="1329" s="94" customFormat="true" ht="12.75" hidden="false" customHeight="true" outlineLevel="0" collapsed="false">
      <c r="B1329" s="104" t="n">
        <f aca="false">+B1328+1</f>
        <v>1316</v>
      </c>
      <c r="C1329" s="105" t="n">
        <v>1</v>
      </c>
      <c r="D1329" s="51" t="n">
        <v>1309514923</v>
      </c>
      <c r="E1329" s="106" t="s">
        <v>1377</v>
      </c>
      <c r="F1329" s="55" t="n">
        <v>6.43</v>
      </c>
      <c r="G1329" s="107" t="n">
        <f aca="false">F1329+J1328</f>
        <v>-2465.03</v>
      </c>
      <c r="H1329" s="108" t="n">
        <f aca="false">IF(G1329&gt;0,ROUND(G1329/I1329+0.5,0),0)</f>
        <v>0</v>
      </c>
      <c r="I1329" s="109" t="n">
        <f aca="false">$C$10</f>
        <v>4405.7</v>
      </c>
      <c r="J1329" s="110" t="n">
        <f aca="false">G1329-(H1329*I1329)</f>
        <v>-2465.03</v>
      </c>
    </row>
    <row r="1330" s="94" customFormat="true" ht="12.75" hidden="false" customHeight="true" outlineLevel="0" collapsed="false">
      <c r="B1330" s="104" t="n">
        <f aca="false">+B1329+1</f>
        <v>1317</v>
      </c>
      <c r="C1330" s="105" t="n">
        <v>1</v>
      </c>
      <c r="D1330" s="51" t="n">
        <v>905351789</v>
      </c>
      <c r="E1330" s="106" t="s">
        <v>1378</v>
      </c>
      <c r="F1330" s="55" t="n">
        <v>3.11</v>
      </c>
      <c r="G1330" s="107" t="n">
        <f aca="false">F1330+J1329</f>
        <v>-2461.92</v>
      </c>
      <c r="H1330" s="108" t="n">
        <f aca="false">IF(G1330&gt;0,ROUND(G1330/I1330+0.5,0),0)</f>
        <v>0</v>
      </c>
      <c r="I1330" s="109" t="n">
        <f aca="false">$C$10</f>
        <v>4405.7</v>
      </c>
      <c r="J1330" s="110" t="n">
        <f aca="false">G1330-(H1330*I1330)</f>
        <v>-2461.92</v>
      </c>
    </row>
    <row r="1331" s="94" customFormat="true" ht="12.75" hidden="false" customHeight="true" outlineLevel="0" collapsed="false">
      <c r="B1331" s="104" t="n">
        <f aca="false">+B1330+1</f>
        <v>1318</v>
      </c>
      <c r="C1331" s="105" t="n">
        <v>1</v>
      </c>
      <c r="D1331" s="51" t="n">
        <v>925924326</v>
      </c>
      <c r="E1331" s="106" t="s">
        <v>1379</v>
      </c>
      <c r="F1331" s="55" t="n">
        <v>1.68</v>
      </c>
      <c r="G1331" s="107" t="n">
        <f aca="false">F1331+J1330</f>
        <v>-2460.24</v>
      </c>
      <c r="H1331" s="108" t="n">
        <f aca="false">IF(G1331&gt;0,ROUND(G1331/I1331+0.5,0),0)</f>
        <v>0</v>
      </c>
      <c r="I1331" s="109" t="n">
        <f aca="false">$C$10</f>
        <v>4405.7</v>
      </c>
      <c r="J1331" s="110" t="n">
        <f aca="false">G1331-(H1331*I1331)</f>
        <v>-2460.24</v>
      </c>
    </row>
    <row r="1332" s="94" customFormat="true" ht="12.75" hidden="false" customHeight="true" outlineLevel="0" collapsed="false">
      <c r="B1332" s="104" t="n">
        <f aca="false">+B1331+1</f>
        <v>1319</v>
      </c>
      <c r="C1332" s="105" t="n">
        <v>2</v>
      </c>
      <c r="D1332" s="51" t="n">
        <v>1706787288</v>
      </c>
      <c r="E1332" s="106" t="s">
        <v>1380</v>
      </c>
      <c r="F1332" s="55" t="n">
        <v>3.45</v>
      </c>
      <c r="G1332" s="107" t="n">
        <f aca="false">F1332+J1331</f>
        <v>-2456.79</v>
      </c>
      <c r="H1332" s="108" t="n">
        <f aca="false">IF(G1332&gt;0,ROUND(G1332/I1332+0.5,0),0)</f>
        <v>0</v>
      </c>
      <c r="I1332" s="109" t="n">
        <f aca="false">$C$10</f>
        <v>4405.7</v>
      </c>
      <c r="J1332" s="110" t="n">
        <f aca="false">G1332-(H1332*I1332)</f>
        <v>-2456.79</v>
      </c>
    </row>
    <row r="1333" s="94" customFormat="true" ht="12.75" hidden="false" customHeight="true" outlineLevel="0" collapsed="false">
      <c r="B1333" s="104" t="n">
        <f aca="false">+B1332+1</f>
        <v>1320</v>
      </c>
      <c r="C1333" s="105" t="n">
        <v>1</v>
      </c>
      <c r="D1333" s="51" t="n">
        <v>917827750</v>
      </c>
      <c r="E1333" s="106" t="s">
        <v>1381</v>
      </c>
      <c r="F1333" s="55" t="n">
        <v>9.39</v>
      </c>
      <c r="G1333" s="107" t="n">
        <f aca="false">F1333+J1332</f>
        <v>-2447.4</v>
      </c>
      <c r="H1333" s="108" t="n">
        <f aca="false">IF(G1333&gt;0,ROUND(G1333/I1333+0.5,0),0)</f>
        <v>0</v>
      </c>
      <c r="I1333" s="109" t="n">
        <f aca="false">$C$10</f>
        <v>4405.7</v>
      </c>
      <c r="J1333" s="110" t="n">
        <f aca="false">G1333-(H1333*I1333)</f>
        <v>-2447.4</v>
      </c>
    </row>
    <row r="1334" s="94" customFormat="true" ht="12.75" hidden="false" customHeight="true" outlineLevel="0" collapsed="false">
      <c r="B1334" s="104" t="n">
        <f aca="false">+B1333+1</f>
        <v>1321</v>
      </c>
      <c r="C1334" s="105" t="n">
        <v>3</v>
      </c>
      <c r="D1334" s="51" t="n">
        <v>1305077560</v>
      </c>
      <c r="E1334" s="106" t="s">
        <v>1382</v>
      </c>
      <c r="F1334" s="55" t="n">
        <v>5.92</v>
      </c>
      <c r="G1334" s="107" t="n">
        <f aca="false">F1334+J1333</f>
        <v>-2441.48</v>
      </c>
      <c r="H1334" s="108" t="n">
        <f aca="false">IF(G1334&gt;0,ROUND(G1334/I1334+0.5,0),0)</f>
        <v>0</v>
      </c>
      <c r="I1334" s="109" t="n">
        <f aca="false">$C$10</f>
        <v>4405.7</v>
      </c>
      <c r="J1334" s="110" t="n">
        <f aca="false">G1334-(H1334*I1334)</f>
        <v>-2441.48</v>
      </c>
    </row>
    <row r="1335" s="94" customFormat="true" ht="12.75" hidden="false" customHeight="true" outlineLevel="0" collapsed="false">
      <c r="B1335" s="104" t="n">
        <f aca="false">+B1334+1</f>
        <v>1322</v>
      </c>
      <c r="C1335" s="105" t="n">
        <v>3</v>
      </c>
      <c r="D1335" s="51" t="n">
        <v>928878479</v>
      </c>
      <c r="E1335" s="106" t="s">
        <v>1383</v>
      </c>
      <c r="F1335" s="55" t="n">
        <v>5.04</v>
      </c>
      <c r="G1335" s="107" t="n">
        <f aca="false">F1335+J1334</f>
        <v>-2436.44</v>
      </c>
      <c r="H1335" s="108" t="n">
        <f aca="false">IF(G1335&gt;0,ROUND(G1335/I1335+0.5,0),0)</f>
        <v>0</v>
      </c>
      <c r="I1335" s="109" t="n">
        <f aca="false">$C$10</f>
        <v>4405.7</v>
      </c>
      <c r="J1335" s="110" t="n">
        <f aca="false">G1335-(H1335*I1335)</f>
        <v>-2436.44</v>
      </c>
    </row>
    <row r="1336" s="94" customFormat="true" ht="12.75" hidden="false" customHeight="true" outlineLevel="0" collapsed="false">
      <c r="B1336" s="104" t="n">
        <f aca="false">+B1335+1</f>
        <v>1323</v>
      </c>
      <c r="C1336" s="105" t="n">
        <v>1</v>
      </c>
      <c r="D1336" s="51" t="n">
        <v>930719158</v>
      </c>
      <c r="E1336" s="106" t="s">
        <v>1384</v>
      </c>
      <c r="F1336" s="55" t="n">
        <v>1.68</v>
      </c>
      <c r="G1336" s="107" t="n">
        <f aca="false">F1336+J1335</f>
        <v>-2434.76</v>
      </c>
      <c r="H1336" s="108" t="n">
        <f aca="false">IF(G1336&gt;0,ROUND(G1336/I1336+0.5,0),0)</f>
        <v>0</v>
      </c>
      <c r="I1336" s="109" t="n">
        <f aca="false">$C$10</f>
        <v>4405.7</v>
      </c>
      <c r="J1336" s="110" t="n">
        <f aca="false">G1336-(H1336*I1336)</f>
        <v>-2434.76</v>
      </c>
    </row>
    <row r="1337" s="94" customFormat="true" ht="12.75" hidden="false" customHeight="true" outlineLevel="0" collapsed="false">
      <c r="B1337" s="104" t="n">
        <f aca="false">+B1336+1</f>
        <v>1324</v>
      </c>
      <c r="C1337" s="105" t="n">
        <v>1</v>
      </c>
      <c r="D1337" s="51" t="n">
        <v>910887512</v>
      </c>
      <c r="E1337" s="106" t="s">
        <v>1385</v>
      </c>
      <c r="F1337" s="55" t="n">
        <v>1.77</v>
      </c>
      <c r="G1337" s="107" t="n">
        <f aca="false">F1337+J1336</f>
        <v>-2432.99</v>
      </c>
      <c r="H1337" s="108" t="n">
        <f aca="false">IF(G1337&gt;0,ROUND(G1337/I1337+0.5,0),0)</f>
        <v>0</v>
      </c>
      <c r="I1337" s="109" t="n">
        <f aca="false">$C$10</f>
        <v>4405.7</v>
      </c>
      <c r="J1337" s="110" t="n">
        <f aca="false">G1337-(H1337*I1337)</f>
        <v>-2432.99</v>
      </c>
    </row>
    <row r="1338" s="94" customFormat="true" ht="12.75" hidden="false" customHeight="true" outlineLevel="0" collapsed="false">
      <c r="B1338" s="104" t="n">
        <f aca="false">+B1337+1</f>
        <v>1325</v>
      </c>
      <c r="C1338" s="105" t="n">
        <v>1</v>
      </c>
      <c r="D1338" s="51" t="n">
        <v>912556867</v>
      </c>
      <c r="E1338" s="106" t="s">
        <v>1386</v>
      </c>
      <c r="F1338" s="55" t="n">
        <v>1.79</v>
      </c>
      <c r="G1338" s="107" t="n">
        <f aca="false">F1338+J1337</f>
        <v>-2431.2</v>
      </c>
      <c r="H1338" s="108" t="n">
        <f aca="false">IF(G1338&gt;0,ROUND(G1338/I1338+0.5,0),0)</f>
        <v>0</v>
      </c>
      <c r="I1338" s="109" t="n">
        <f aca="false">$C$10</f>
        <v>4405.7</v>
      </c>
      <c r="J1338" s="110" t="n">
        <f aca="false">G1338-(H1338*I1338)</f>
        <v>-2431.2</v>
      </c>
    </row>
    <row r="1339" s="94" customFormat="true" ht="12.75" hidden="false" customHeight="true" outlineLevel="0" collapsed="false">
      <c r="B1339" s="104" t="n">
        <f aca="false">+B1338+1</f>
        <v>1326</v>
      </c>
      <c r="C1339" s="105" t="n">
        <v>1</v>
      </c>
      <c r="D1339" s="51" t="n">
        <v>905346110</v>
      </c>
      <c r="E1339" s="106" t="s">
        <v>1387</v>
      </c>
      <c r="F1339" s="55" t="n">
        <v>8.38</v>
      </c>
      <c r="G1339" s="107" t="n">
        <f aca="false">F1339+J1338</f>
        <v>-2422.82</v>
      </c>
      <c r="H1339" s="108" t="n">
        <f aca="false">IF(G1339&gt;0,ROUND(G1339/I1339+0.5,0),0)</f>
        <v>0</v>
      </c>
      <c r="I1339" s="109" t="n">
        <f aca="false">$C$10</f>
        <v>4405.7</v>
      </c>
      <c r="J1339" s="110" t="n">
        <f aca="false">G1339-(H1339*I1339)</f>
        <v>-2422.82</v>
      </c>
    </row>
    <row r="1340" s="94" customFormat="true" ht="12.75" hidden="false" customHeight="true" outlineLevel="0" collapsed="false">
      <c r="B1340" s="104" t="n">
        <f aca="false">+B1339+1</f>
        <v>1327</v>
      </c>
      <c r="C1340" s="105" t="n">
        <v>2</v>
      </c>
      <c r="D1340" s="51" t="n">
        <v>914686829</v>
      </c>
      <c r="E1340" s="106" t="s">
        <v>1388</v>
      </c>
      <c r="F1340" s="55" t="n">
        <v>3.91</v>
      </c>
      <c r="G1340" s="107" t="n">
        <f aca="false">F1340+J1339</f>
        <v>-2418.91</v>
      </c>
      <c r="H1340" s="108" t="n">
        <f aca="false">IF(G1340&gt;0,ROUND(G1340/I1340+0.5,0),0)</f>
        <v>0</v>
      </c>
      <c r="I1340" s="109" t="n">
        <f aca="false">$C$10</f>
        <v>4405.7</v>
      </c>
      <c r="J1340" s="110" t="n">
        <f aca="false">G1340-(H1340*I1340)</f>
        <v>-2418.91</v>
      </c>
    </row>
    <row r="1341" s="94" customFormat="true" ht="12.75" hidden="false" customHeight="true" outlineLevel="0" collapsed="false">
      <c r="B1341" s="104" t="n">
        <f aca="false">+B1340+1</f>
        <v>1328</v>
      </c>
      <c r="C1341" s="105" t="n">
        <v>2</v>
      </c>
      <c r="D1341" s="51" t="n">
        <v>909753998</v>
      </c>
      <c r="E1341" s="106" t="s">
        <v>1389</v>
      </c>
      <c r="F1341" s="55" t="n">
        <v>16.76</v>
      </c>
      <c r="G1341" s="107" t="n">
        <f aca="false">F1341+J1340</f>
        <v>-2402.15</v>
      </c>
      <c r="H1341" s="108" t="n">
        <f aca="false">IF(G1341&gt;0,ROUND(G1341/I1341+0.5,0),0)</f>
        <v>0</v>
      </c>
      <c r="I1341" s="109" t="n">
        <f aca="false">$C$10</f>
        <v>4405.7</v>
      </c>
      <c r="J1341" s="110" t="n">
        <f aca="false">G1341-(H1341*I1341)</f>
        <v>-2402.15</v>
      </c>
    </row>
    <row r="1342" s="94" customFormat="true" ht="12.75" hidden="false" customHeight="true" outlineLevel="0" collapsed="false">
      <c r="B1342" s="104" t="n">
        <f aca="false">+B1341+1</f>
        <v>1329</v>
      </c>
      <c r="C1342" s="105" t="n">
        <v>1</v>
      </c>
      <c r="D1342" s="51" t="n">
        <v>915981054</v>
      </c>
      <c r="E1342" s="106" t="s">
        <v>1390</v>
      </c>
      <c r="F1342" s="55" t="n">
        <v>1.68</v>
      </c>
      <c r="G1342" s="107" t="n">
        <f aca="false">F1342+J1341</f>
        <v>-2400.47</v>
      </c>
      <c r="H1342" s="108" t="n">
        <f aca="false">IF(G1342&gt;0,ROUND(G1342/I1342+0.5,0),0)</f>
        <v>0</v>
      </c>
      <c r="I1342" s="109" t="n">
        <f aca="false">$C$10</f>
        <v>4405.7</v>
      </c>
      <c r="J1342" s="110" t="n">
        <f aca="false">G1342-(H1342*I1342)</f>
        <v>-2400.47</v>
      </c>
    </row>
    <row r="1343" s="94" customFormat="true" ht="12.75" hidden="false" customHeight="true" outlineLevel="0" collapsed="false">
      <c r="B1343" s="104" t="n">
        <f aca="false">+B1342+1</f>
        <v>1330</v>
      </c>
      <c r="C1343" s="105" t="n">
        <v>2</v>
      </c>
      <c r="D1343" s="51" t="n">
        <v>914760012</v>
      </c>
      <c r="E1343" s="106" t="s">
        <v>1391</v>
      </c>
      <c r="F1343" s="55" t="n">
        <v>13.88</v>
      </c>
      <c r="G1343" s="107" t="n">
        <f aca="false">F1343+J1342</f>
        <v>-2386.59</v>
      </c>
      <c r="H1343" s="108" t="n">
        <f aca="false">IF(G1343&gt;0,ROUND(G1343/I1343+0.5,0),0)</f>
        <v>0</v>
      </c>
      <c r="I1343" s="109" t="n">
        <f aca="false">$C$10</f>
        <v>4405.7</v>
      </c>
      <c r="J1343" s="110" t="n">
        <f aca="false">G1343-(H1343*I1343)</f>
        <v>-2386.59</v>
      </c>
    </row>
    <row r="1344" s="94" customFormat="true" ht="12.75" hidden="false" customHeight="true" outlineLevel="0" collapsed="false">
      <c r="B1344" s="104" t="n">
        <f aca="false">+B1343+1</f>
        <v>1331</v>
      </c>
      <c r="C1344" s="105" t="n">
        <v>3</v>
      </c>
      <c r="D1344" s="51" t="n">
        <v>927178616</v>
      </c>
      <c r="E1344" s="106" t="s">
        <v>1392</v>
      </c>
      <c r="F1344" s="55" t="n">
        <v>7.93</v>
      </c>
      <c r="G1344" s="107" t="n">
        <f aca="false">F1344+J1343</f>
        <v>-2378.66</v>
      </c>
      <c r="H1344" s="108" t="n">
        <f aca="false">IF(G1344&gt;0,ROUND(G1344/I1344+0.5,0),0)</f>
        <v>0</v>
      </c>
      <c r="I1344" s="109" t="n">
        <f aca="false">$C$10</f>
        <v>4405.7</v>
      </c>
      <c r="J1344" s="110" t="n">
        <f aca="false">G1344-(H1344*I1344)</f>
        <v>-2378.66</v>
      </c>
    </row>
    <row r="1345" s="94" customFormat="true" ht="12.75" hidden="false" customHeight="true" outlineLevel="0" collapsed="false">
      <c r="B1345" s="104" t="n">
        <f aca="false">+B1344+1</f>
        <v>1332</v>
      </c>
      <c r="C1345" s="105" t="n">
        <v>3</v>
      </c>
      <c r="D1345" s="51" t="n">
        <v>951562057</v>
      </c>
      <c r="E1345" s="106" t="s">
        <v>1393</v>
      </c>
      <c r="F1345" s="55" t="n">
        <v>5.04</v>
      </c>
      <c r="G1345" s="107" t="n">
        <f aca="false">F1345+J1344</f>
        <v>-2373.62</v>
      </c>
      <c r="H1345" s="108" t="n">
        <f aca="false">IF(G1345&gt;0,ROUND(G1345/I1345+0.5,0),0)</f>
        <v>0</v>
      </c>
      <c r="I1345" s="109" t="n">
        <f aca="false">$C$10</f>
        <v>4405.7</v>
      </c>
      <c r="J1345" s="110" t="n">
        <f aca="false">G1345-(H1345*I1345)</f>
        <v>-2373.62</v>
      </c>
    </row>
    <row r="1346" s="94" customFormat="true" ht="12.75" hidden="false" customHeight="true" outlineLevel="0" collapsed="false">
      <c r="B1346" s="104" t="n">
        <f aca="false">+B1345+1</f>
        <v>1333</v>
      </c>
      <c r="C1346" s="105" t="n">
        <v>3</v>
      </c>
      <c r="D1346" s="51" t="n">
        <v>1706773718</v>
      </c>
      <c r="E1346" s="106" t="s">
        <v>1394</v>
      </c>
      <c r="F1346" s="55" t="n">
        <v>5.04</v>
      </c>
      <c r="G1346" s="107" t="n">
        <f aca="false">F1346+J1345</f>
        <v>-2368.58</v>
      </c>
      <c r="H1346" s="108" t="n">
        <f aca="false">IF(G1346&gt;0,ROUND(G1346/I1346+0.5,0),0)</f>
        <v>0</v>
      </c>
      <c r="I1346" s="109" t="n">
        <f aca="false">$C$10</f>
        <v>4405.7</v>
      </c>
      <c r="J1346" s="110" t="n">
        <f aca="false">G1346-(H1346*I1346)</f>
        <v>-2368.58</v>
      </c>
    </row>
    <row r="1347" s="94" customFormat="true" ht="12.75" hidden="false" customHeight="true" outlineLevel="0" collapsed="false">
      <c r="B1347" s="104" t="n">
        <f aca="false">+B1346+1</f>
        <v>1334</v>
      </c>
      <c r="C1347" s="105" t="n">
        <v>1</v>
      </c>
      <c r="D1347" s="51" t="n">
        <v>909311839</v>
      </c>
      <c r="E1347" s="106" t="s">
        <v>1395</v>
      </c>
      <c r="F1347" s="55" t="n">
        <v>13.6</v>
      </c>
      <c r="G1347" s="107" t="n">
        <f aca="false">F1347+J1346</f>
        <v>-2354.98</v>
      </c>
      <c r="H1347" s="108" t="n">
        <f aca="false">IF(G1347&gt;0,ROUND(G1347/I1347+0.5,0),0)</f>
        <v>0</v>
      </c>
      <c r="I1347" s="109" t="n">
        <f aca="false">$C$10</f>
        <v>4405.7</v>
      </c>
      <c r="J1347" s="110" t="n">
        <f aca="false">G1347-(H1347*I1347)</f>
        <v>-2354.98</v>
      </c>
    </row>
    <row r="1348" s="94" customFormat="true" ht="12.75" hidden="false" customHeight="true" outlineLevel="0" collapsed="false">
      <c r="B1348" s="104" t="n">
        <f aca="false">+B1347+1</f>
        <v>1335</v>
      </c>
      <c r="C1348" s="105" t="n">
        <v>1</v>
      </c>
      <c r="D1348" s="51" t="n">
        <v>924092331</v>
      </c>
      <c r="E1348" s="106" t="s">
        <v>1396</v>
      </c>
      <c r="F1348" s="55" t="n">
        <v>1.68</v>
      </c>
      <c r="G1348" s="107" t="n">
        <f aca="false">F1348+J1347</f>
        <v>-2353.3</v>
      </c>
      <c r="H1348" s="108" t="n">
        <f aca="false">IF(G1348&gt;0,ROUND(G1348/I1348+0.5,0),0)</f>
        <v>0</v>
      </c>
      <c r="I1348" s="109" t="n">
        <f aca="false">$C$10</f>
        <v>4405.7</v>
      </c>
      <c r="J1348" s="110" t="n">
        <f aca="false">G1348-(H1348*I1348)</f>
        <v>-2353.3</v>
      </c>
    </row>
    <row r="1349" s="94" customFormat="true" ht="12.75" hidden="false" customHeight="true" outlineLevel="0" collapsed="false">
      <c r="B1349" s="104" t="n">
        <f aca="false">+B1348+1</f>
        <v>1336</v>
      </c>
      <c r="C1349" s="105" t="n">
        <v>2</v>
      </c>
      <c r="D1349" s="51" t="n">
        <v>909099301</v>
      </c>
      <c r="E1349" s="106" t="s">
        <v>1397</v>
      </c>
      <c r="F1349" s="55" t="n">
        <v>5.05</v>
      </c>
      <c r="G1349" s="107" t="n">
        <f aca="false">F1349+J1348</f>
        <v>-2348.25</v>
      </c>
      <c r="H1349" s="108" t="n">
        <f aca="false">IF(G1349&gt;0,ROUND(G1349/I1349+0.5,0),0)</f>
        <v>0</v>
      </c>
      <c r="I1349" s="109" t="n">
        <f aca="false">$C$10</f>
        <v>4405.7</v>
      </c>
      <c r="J1349" s="110" t="n">
        <f aca="false">G1349-(H1349*I1349)</f>
        <v>-2348.25</v>
      </c>
    </row>
    <row r="1350" s="94" customFormat="true" ht="12.75" hidden="false" customHeight="true" outlineLevel="0" collapsed="false">
      <c r="B1350" s="104" t="n">
        <f aca="false">+B1349+1</f>
        <v>1337</v>
      </c>
      <c r="C1350" s="105" t="n">
        <v>1</v>
      </c>
      <c r="D1350" s="51" t="n">
        <v>919214171</v>
      </c>
      <c r="E1350" s="106" t="s">
        <v>1398</v>
      </c>
      <c r="F1350" s="55" t="n">
        <v>1.68</v>
      </c>
      <c r="G1350" s="107" t="n">
        <f aca="false">F1350+J1349</f>
        <v>-2346.57</v>
      </c>
      <c r="H1350" s="108" t="n">
        <f aca="false">IF(G1350&gt;0,ROUND(G1350/I1350+0.5,0),0)</f>
        <v>0</v>
      </c>
      <c r="I1350" s="109" t="n">
        <f aca="false">$C$10</f>
        <v>4405.7</v>
      </c>
      <c r="J1350" s="110" t="n">
        <f aca="false">G1350-(H1350*I1350)</f>
        <v>-2346.57</v>
      </c>
    </row>
    <row r="1351" s="94" customFormat="true" ht="12.75" hidden="false" customHeight="true" outlineLevel="0" collapsed="false">
      <c r="B1351" s="104" t="n">
        <f aca="false">+B1350+1</f>
        <v>1338</v>
      </c>
      <c r="C1351" s="105" t="n">
        <v>2</v>
      </c>
      <c r="D1351" s="51" t="n">
        <v>919181149</v>
      </c>
      <c r="E1351" s="106" t="s">
        <v>1399</v>
      </c>
      <c r="F1351" s="55" t="n">
        <v>4.6</v>
      </c>
      <c r="G1351" s="107" t="n">
        <f aca="false">F1351+J1350</f>
        <v>-2341.97</v>
      </c>
      <c r="H1351" s="108" t="n">
        <f aca="false">IF(G1351&gt;0,ROUND(G1351/I1351+0.5,0),0)</f>
        <v>0</v>
      </c>
      <c r="I1351" s="109" t="n">
        <f aca="false">$C$10</f>
        <v>4405.7</v>
      </c>
      <c r="J1351" s="110" t="n">
        <f aca="false">G1351-(H1351*I1351)</f>
        <v>-2341.97</v>
      </c>
    </row>
    <row r="1352" s="94" customFormat="true" ht="12.75" hidden="false" customHeight="true" outlineLevel="0" collapsed="false">
      <c r="B1352" s="104" t="n">
        <f aca="false">+B1351+1</f>
        <v>1339</v>
      </c>
      <c r="C1352" s="105" t="n">
        <v>1</v>
      </c>
      <c r="D1352" s="51" t="n">
        <v>905132635</v>
      </c>
      <c r="E1352" s="106" t="s">
        <v>1400</v>
      </c>
      <c r="F1352" s="55" t="n">
        <v>1.72</v>
      </c>
      <c r="G1352" s="107" t="n">
        <f aca="false">F1352+J1351</f>
        <v>-2340.25</v>
      </c>
      <c r="H1352" s="108" t="n">
        <f aca="false">IF(G1352&gt;0,ROUND(G1352/I1352+0.5,0),0)</f>
        <v>0</v>
      </c>
      <c r="I1352" s="109" t="n">
        <f aca="false">$C$10</f>
        <v>4405.7</v>
      </c>
      <c r="J1352" s="110" t="n">
        <f aca="false">G1352-(H1352*I1352)</f>
        <v>-2340.25</v>
      </c>
    </row>
    <row r="1353" s="94" customFormat="true" ht="12.75" hidden="false" customHeight="true" outlineLevel="0" collapsed="false">
      <c r="B1353" s="104" t="n">
        <f aca="false">+B1352+1</f>
        <v>1340</v>
      </c>
      <c r="C1353" s="105" t="n">
        <v>1</v>
      </c>
      <c r="D1353" s="51" t="n">
        <v>912818895</v>
      </c>
      <c r="E1353" s="106" t="s">
        <v>1401</v>
      </c>
      <c r="F1353" s="55" t="n">
        <v>2.53</v>
      </c>
      <c r="G1353" s="107" t="n">
        <f aca="false">F1353+J1352</f>
        <v>-2337.72</v>
      </c>
      <c r="H1353" s="108" t="n">
        <f aca="false">IF(G1353&gt;0,ROUND(G1353/I1353+0.5,0),0)</f>
        <v>0</v>
      </c>
      <c r="I1353" s="109" t="n">
        <f aca="false">$C$10</f>
        <v>4405.7</v>
      </c>
      <c r="J1353" s="110" t="n">
        <f aca="false">G1353-(H1353*I1353)</f>
        <v>-2337.72</v>
      </c>
    </row>
    <row r="1354" s="94" customFormat="true" ht="12.75" hidden="false" customHeight="true" outlineLevel="0" collapsed="false">
      <c r="B1354" s="104" t="n">
        <f aca="false">+B1353+1</f>
        <v>1341</v>
      </c>
      <c r="C1354" s="105" t="n">
        <v>1</v>
      </c>
      <c r="D1354" s="51" t="n">
        <v>910797067</v>
      </c>
      <c r="E1354" s="106" t="s">
        <v>1402</v>
      </c>
      <c r="F1354" s="55" t="n">
        <v>1.69</v>
      </c>
      <c r="G1354" s="107" t="n">
        <f aca="false">F1354+J1353</f>
        <v>-2336.03</v>
      </c>
      <c r="H1354" s="108" t="n">
        <f aca="false">IF(G1354&gt;0,ROUND(G1354/I1354+0.5,0),0)</f>
        <v>0</v>
      </c>
      <c r="I1354" s="109" t="n">
        <f aca="false">$C$10</f>
        <v>4405.7</v>
      </c>
      <c r="J1354" s="110" t="n">
        <f aca="false">G1354-(H1354*I1354)</f>
        <v>-2336.03</v>
      </c>
    </row>
    <row r="1355" s="94" customFormat="true" ht="12.75" hidden="false" customHeight="true" outlineLevel="0" collapsed="false">
      <c r="B1355" s="104" t="n">
        <f aca="false">+B1354+1</f>
        <v>1342</v>
      </c>
      <c r="C1355" s="105" t="n">
        <v>3</v>
      </c>
      <c r="D1355" s="51" t="n">
        <v>923049431</v>
      </c>
      <c r="E1355" s="106" t="s">
        <v>1403</v>
      </c>
      <c r="F1355" s="55" t="n">
        <v>20.82</v>
      </c>
      <c r="G1355" s="107" t="n">
        <f aca="false">F1355+J1354</f>
        <v>-2315.21</v>
      </c>
      <c r="H1355" s="108" t="n">
        <f aca="false">IF(G1355&gt;0,ROUND(G1355/I1355+0.5,0),0)</f>
        <v>0</v>
      </c>
      <c r="I1355" s="109" t="n">
        <f aca="false">$C$10</f>
        <v>4405.7</v>
      </c>
      <c r="J1355" s="110" t="n">
        <f aca="false">G1355-(H1355*I1355)</f>
        <v>-2315.21</v>
      </c>
    </row>
    <row r="1356" s="94" customFormat="true" ht="12.75" hidden="false" customHeight="true" outlineLevel="0" collapsed="false">
      <c r="B1356" s="104" t="n">
        <f aca="false">+B1355+1</f>
        <v>1343</v>
      </c>
      <c r="C1356" s="105" t="n">
        <v>1</v>
      </c>
      <c r="D1356" s="51" t="n">
        <v>913039665</v>
      </c>
      <c r="E1356" s="106" t="s">
        <v>1404</v>
      </c>
      <c r="F1356" s="55" t="n">
        <v>2.34</v>
      </c>
      <c r="G1356" s="107" t="n">
        <f aca="false">F1356+J1355</f>
        <v>-2312.87</v>
      </c>
      <c r="H1356" s="108" t="n">
        <f aca="false">IF(G1356&gt;0,ROUND(G1356/I1356+0.5,0),0)</f>
        <v>0</v>
      </c>
      <c r="I1356" s="109" t="n">
        <f aca="false">$C$10</f>
        <v>4405.7</v>
      </c>
      <c r="J1356" s="110" t="n">
        <f aca="false">G1356-(H1356*I1356)</f>
        <v>-2312.87</v>
      </c>
    </row>
    <row r="1357" s="94" customFormat="true" ht="12.75" hidden="false" customHeight="true" outlineLevel="0" collapsed="false">
      <c r="B1357" s="104" t="n">
        <f aca="false">+B1356+1</f>
        <v>1344</v>
      </c>
      <c r="C1357" s="105" t="n">
        <v>1</v>
      </c>
      <c r="D1357" s="51" t="n">
        <v>912102720</v>
      </c>
      <c r="E1357" s="106" t="s">
        <v>1405</v>
      </c>
      <c r="F1357" s="55" t="n">
        <v>1.78</v>
      </c>
      <c r="G1357" s="107" t="n">
        <f aca="false">F1357+J1356</f>
        <v>-2311.09</v>
      </c>
      <c r="H1357" s="108" t="n">
        <f aca="false">IF(G1357&gt;0,ROUND(G1357/I1357+0.5,0),0)</f>
        <v>0</v>
      </c>
      <c r="I1357" s="109" t="n">
        <f aca="false">$C$10</f>
        <v>4405.7</v>
      </c>
      <c r="J1357" s="110" t="n">
        <f aca="false">G1357-(H1357*I1357)</f>
        <v>-2311.09</v>
      </c>
    </row>
    <row r="1358" s="94" customFormat="true" ht="12.75" hidden="false" customHeight="true" outlineLevel="0" collapsed="false">
      <c r="B1358" s="104" t="n">
        <f aca="false">+B1357+1</f>
        <v>1345</v>
      </c>
      <c r="C1358" s="105" t="n">
        <v>1</v>
      </c>
      <c r="D1358" s="51" t="n">
        <v>1310403041</v>
      </c>
      <c r="E1358" s="106" t="s">
        <v>1406</v>
      </c>
      <c r="F1358" s="55" t="n">
        <v>1.79</v>
      </c>
      <c r="G1358" s="107" t="n">
        <f aca="false">F1358+J1357</f>
        <v>-2309.3</v>
      </c>
      <c r="H1358" s="108" t="n">
        <f aca="false">IF(G1358&gt;0,ROUND(G1358/I1358+0.5,0),0)</f>
        <v>0</v>
      </c>
      <c r="I1358" s="109" t="n">
        <f aca="false">$C$10</f>
        <v>4405.7</v>
      </c>
      <c r="J1358" s="110" t="n">
        <f aca="false">G1358-(H1358*I1358)</f>
        <v>-2309.3</v>
      </c>
    </row>
    <row r="1359" s="94" customFormat="true" ht="12.75" hidden="false" customHeight="true" outlineLevel="0" collapsed="false">
      <c r="B1359" s="104" t="n">
        <f aca="false">+B1358+1</f>
        <v>1346</v>
      </c>
      <c r="C1359" s="105" t="n">
        <v>1</v>
      </c>
      <c r="D1359" s="51" t="n">
        <v>904939444</v>
      </c>
      <c r="E1359" s="106" t="s">
        <v>1407</v>
      </c>
      <c r="F1359" s="55" t="n">
        <v>1.68</v>
      </c>
      <c r="G1359" s="107" t="n">
        <f aca="false">F1359+J1358</f>
        <v>-2307.62</v>
      </c>
      <c r="H1359" s="108" t="n">
        <f aca="false">IF(G1359&gt;0,ROUND(G1359/I1359+0.5,0),0)</f>
        <v>0</v>
      </c>
      <c r="I1359" s="109" t="n">
        <f aca="false">$C$10</f>
        <v>4405.7</v>
      </c>
      <c r="J1359" s="110" t="n">
        <f aca="false">G1359-(H1359*I1359)</f>
        <v>-2307.62</v>
      </c>
    </row>
    <row r="1360" s="94" customFormat="true" ht="12.75" hidden="false" customHeight="true" outlineLevel="0" collapsed="false">
      <c r="B1360" s="104" t="n">
        <f aca="false">+B1359+1</f>
        <v>1347</v>
      </c>
      <c r="C1360" s="105" t="n">
        <v>3</v>
      </c>
      <c r="D1360" s="51" t="n">
        <v>913755617</v>
      </c>
      <c r="E1360" s="106" t="s">
        <v>1408</v>
      </c>
      <c r="F1360" s="55" t="n">
        <v>23.46</v>
      </c>
      <c r="G1360" s="107" t="n">
        <f aca="false">F1360+J1359</f>
        <v>-2284.16</v>
      </c>
      <c r="H1360" s="108" t="n">
        <f aca="false">IF(G1360&gt;0,ROUND(G1360/I1360+0.5,0),0)</f>
        <v>0</v>
      </c>
      <c r="I1360" s="109" t="n">
        <f aca="false">$C$10</f>
        <v>4405.7</v>
      </c>
      <c r="J1360" s="110" t="n">
        <f aca="false">G1360-(H1360*I1360)</f>
        <v>-2284.16</v>
      </c>
    </row>
    <row r="1361" s="94" customFormat="true" ht="12.75" hidden="false" customHeight="true" outlineLevel="0" collapsed="false">
      <c r="B1361" s="104" t="n">
        <f aca="false">+B1360+1</f>
        <v>1348</v>
      </c>
      <c r="C1361" s="105" t="n">
        <v>2</v>
      </c>
      <c r="D1361" s="51" t="n">
        <v>991507159001</v>
      </c>
      <c r="E1361" s="106" t="s">
        <v>1409</v>
      </c>
      <c r="F1361" s="55" t="n">
        <v>26.62</v>
      </c>
      <c r="G1361" s="107" t="n">
        <f aca="false">F1361+J1360</f>
        <v>-2257.54</v>
      </c>
      <c r="H1361" s="108" t="n">
        <f aca="false">IF(G1361&gt;0,ROUND(G1361/I1361+0.5,0),0)</f>
        <v>0</v>
      </c>
      <c r="I1361" s="109" t="n">
        <f aca="false">$C$10</f>
        <v>4405.7</v>
      </c>
      <c r="J1361" s="110" t="n">
        <f aca="false">G1361-(H1361*I1361)</f>
        <v>-2257.54</v>
      </c>
    </row>
    <row r="1362" s="94" customFormat="true" ht="12.75" hidden="false" customHeight="true" outlineLevel="0" collapsed="false">
      <c r="B1362" s="104" t="n">
        <f aca="false">+B1361+1</f>
        <v>1349</v>
      </c>
      <c r="C1362" s="105" t="n">
        <v>1</v>
      </c>
      <c r="D1362" s="51" t="n">
        <v>903908432</v>
      </c>
      <c r="E1362" s="106" t="s">
        <v>1410</v>
      </c>
      <c r="F1362" s="55" t="n">
        <v>17.9</v>
      </c>
      <c r="G1362" s="107" t="n">
        <f aca="false">F1362+J1361</f>
        <v>-2239.64</v>
      </c>
      <c r="H1362" s="108" t="n">
        <f aca="false">IF(G1362&gt;0,ROUND(G1362/I1362+0.5,0),0)</f>
        <v>0</v>
      </c>
      <c r="I1362" s="109" t="n">
        <f aca="false">$C$10</f>
        <v>4405.7</v>
      </c>
      <c r="J1362" s="110" t="n">
        <f aca="false">G1362-(H1362*I1362)</f>
        <v>-2239.64</v>
      </c>
    </row>
    <row r="1363" s="94" customFormat="true" ht="12.75" hidden="false" customHeight="true" outlineLevel="0" collapsed="false">
      <c r="B1363" s="104" t="n">
        <f aca="false">+B1362+1</f>
        <v>1350</v>
      </c>
      <c r="C1363" s="105" t="n">
        <v>1</v>
      </c>
      <c r="D1363" s="51" t="n">
        <v>901729616</v>
      </c>
      <c r="E1363" s="106" t="s">
        <v>1411</v>
      </c>
      <c r="F1363" s="55" t="n">
        <v>4.19</v>
      </c>
      <c r="G1363" s="107" t="n">
        <f aca="false">F1363+J1362</f>
        <v>-2235.45</v>
      </c>
      <c r="H1363" s="108" t="n">
        <f aca="false">IF(G1363&gt;0,ROUND(G1363/I1363+0.5,0),0)</f>
        <v>0</v>
      </c>
      <c r="I1363" s="109" t="n">
        <f aca="false">$C$10</f>
        <v>4405.7</v>
      </c>
      <c r="J1363" s="110" t="n">
        <f aca="false">G1363-(H1363*I1363)</f>
        <v>-2235.45</v>
      </c>
    </row>
    <row r="1364" s="94" customFormat="true" ht="12.75" hidden="false" customHeight="true" outlineLevel="0" collapsed="false">
      <c r="B1364" s="104" t="n">
        <f aca="false">+B1363+1</f>
        <v>1351</v>
      </c>
      <c r="C1364" s="105" t="n">
        <v>1</v>
      </c>
      <c r="D1364" s="51" t="n">
        <v>1708466501</v>
      </c>
      <c r="E1364" s="106" t="s">
        <v>1412</v>
      </c>
      <c r="F1364" s="55" t="n">
        <v>11.2</v>
      </c>
      <c r="G1364" s="107" t="n">
        <f aca="false">F1364+J1363</f>
        <v>-2224.25</v>
      </c>
      <c r="H1364" s="108" t="n">
        <f aca="false">IF(G1364&gt;0,ROUND(G1364/I1364+0.5,0),0)</f>
        <v>0</v>
      </c>
      <c r="I1364" s="109" t="n">
        <f aca="false">$C$10</f>
        <v>4405.7</v>
      </c>
      <c r="J1364" s="110" t="n">
        <f aca="false">G1364-(H1364*I1364)</f>
        <v>-2224.25</v>
      </c>
    </row>
    <row r="1365" s="94" customFormat="true" ht="12.75" hidden="false" customHeight="true" outlineLevel="0" collapsed="false">
      <c r="B1365" s="104" t="n">
        <f aca="false">+B1364+1</f>
        <v>1352</v>
      </c>
      <c r="C1365" s="105" t="n">
        <v>1</v>
      </c>
      <c r="D1365" s="51" t="n">
        <v>924153554</v>
      </c>
      <c r="E1365" s="106" t="s">
        <v>1413</v>
      </c>
      <c r="F1365" s="55" t="n">
        <v>1.68</v>
      </c>
      <c r="G1365" s="107" t="n">
        <f aca="false">F1365+J1364</f>
        <v>-2222.57</v>
      </c>
      <c r="H1365" s="108" t="n">
        <f aca="false">IF(G1365&gt;0,ROUND(G1365/I1365+0.5,0),0)</f>
        <v>0</v>
      </c>
      <c r="I1365" s="109" t="n">
        <f aca="false">$C$10</f>
        <v>4405.7</v>
      </c>
      <c r="J1365" s="110" t="n">
        <f aca="false">G1365-(H1365*I1365)</f>
        <v>-2222.57</v>
      </c>
    </row>
    <row r="1366" s="94" customFormat="true" ht="12.75" hidden="false" customHeight="true" outlineLevel="0" collapsed="false">
      <c r="B1366" s="104" t="n">
        <f aca="false">+B1365+1</f>
        <v>1353</v>
      </c>
      <c r="C1366" s="105" t="n">
        <v>1</v>
      </c>
      <c r="D1366" s="51" t="n">
        <v>915518989</v>
      </c>
      <c r="E1366" s="106" t="s">
        <v>1414</v>
      </c>
      <c r="F1366" s="55" t="n">
        <v>3.45</v>
      </c>
      <c r="G1366" s="107" t="n">
        <f aca="false">F1366+J1365</f>
        <v>-2219.12</v>
      </c>
      <c r="H1366" s="108" t="n">
        <f aca="false">IF(G1366&gt;0,ROUND(G1366/I1366+0.5,0),0)</f>
        <v>0</v>
      </c>
      <c r="I1366" s="109" t="n">
        <f aca="false">$C$10</f>
        <v>4405.7</v>
      </c>
      <c r="J1366" s="110" t="n">
        <f aca="false">G1366-(H1366*I1366)</f>
        <v>-2219.12</v>
      </c>
    </row>
    <row r="1367" s="94" customFormat="true" ht="12.75" hidden="false" customHeight="true" outlineLevel="0" collapsed="false">
      <c r="B1367" s="104" t="n">
        <f aca="false">+B1366+1</f>
        <v>1354</v>
      </c>
      <c r="C1367" s="105" t="n">
        <v>1</v>
      </c>
      <c r="D1367" s="51" t="n">
        <v>905653622</v>
      </c>
      <c r="E1367" s="106" t="s">
        <v>1415</v>
      </c>
      <c r="F1367" s="55" t="n">
        <v>8.38</v>
      </c>
      <c r="G1367" s="107" t="n">
        <f aca="false">F1367+J1366</f>
        <v>-2210.74</v>
      </c>
      <c r="H1367" s="108" t="n">
        <f aca="false">IF(G1367&gt;0,ROUND(G1367/I1367+0.5,0),0)</f>
        <v>0</v>
      </c>
      <c r="I1367" s="109" t="n">
        <f aca="false">$C$10</f>
        <v>4405.7</v>
      </c>
      <c r="J1367" s="110" t="n">
        <f aca="false">G1367-(H1367*I1367)</f>
        <v>-2210.74</v>
      </c>
    </row>
    <row r="1368" s="94" customFormat="true" ht="12.75" hidden="false" customHeight="true" outlineLevel="0" collapsed="false">
      <c r="B1368" s="104" t="n">
        <f aca="false">+B1367+1</f>
        <v>1355</v>
      </c>
      <c r="C1368" s="105" t="n">
        <v>3</v>
      </c>
      <c r="D1368" s="51" t="n">
        <v>952222289</v>
      </c>
      <c r="E1368" s="106" t="s">
        <v>1416</v>
      </c>
      <c r="F1368" s="55" t="n">
        <v>5.34</v>
      </c>
      <c r="G1368" s="107" t="n">
        <f aca="false">F1368+J1367</f>
        <v>-2205.4</v>
      </c>
      <c r="H1368" s="108" t="n">
        <f aca="false">IF(G1368&gt;0,ROUND(G1368/I1368+0.5,0),0)</f>
        <v>0</v>
      </c>
      <c r="I1368" s="109" t="n">
        <f aca="false">$C$10</f>
        <v>4405.7</v>
      </c>
      <c r="J1368" s="110" t="n">
        <f aca="false">G1368-(H1368*I1368)</f>
        <v>-2205.4</v>
      </c>
    </row>
    <row r="1369" s="94" customFormat="true" ht="12.75" hidden="false" customHeight="true" outlineLevel="0" collapsed="false">
      <c r="B1369" s="104" t="n">
        <f aca="false">+B1368+1</f>
        <v>1356</v>
      </c>
      <c r="C1369" s="105" t="n">
        <v>1</v>
      </c>
      <c r="D1369" s="51" t="n">
        <v>1206329169</v>
      </c>
      <c r="E1369" s="106" t="s">
        <v>1417</v>
      </c>
      <c r="F1369" s="55" t="n">
        <v>1.68</v>
      </c>
      <c r="G1369" s="107" t="n">
        <f aca="false">F1369+J1368</f>
        <v>-2203.72</v>
      </c>
      <c r="H1369" s="108" t="n">
        <f aca="false">IF(G1369&gt;0,ROUND(G1369/I1369+0.5,0),0)</f>
        <v>0</v>
      </c>
      <c r="I1369" s="109" t="n">
        <f aca="false">$C$10</f>
        <v>4405.7</v>
      </c>
      <c r="J1369" s="110" t="n">
        <f aca="false">G1369-(H1369*I1369)</f>
        <v>-2203.72</v>
      </c>
    </row>
    <row r="1370" s="94" customFormat="true" ht="12.75" hidden="false" customHeight="true" outlineLevel="0" collapsed="false">
      <c r="B1370" s="104" t="n">
        <f aca="false">+B1369+1</f>
        <v>1357</v>
      </c>
      <c r="C1370" s="105" t="n">
        <v>4</v>
      </c>
      <c r="D1370" s="51" t="n">
        <v>918972076</v>
      </c>
      <c r="E1370" s="106" t="s">
        <v>1418</v>
      </c>
      <c r="F1370" s="55" t="n">
        <v>27.76</v>
      </c>
      <c r="G1370" s="107" t="n">
        <f aca="false">F1370+J1369</f>
        <v>-2175.96</v>
      </c>
      <c r="H1370" s="108" t="n">
        <f aca="false">IF(G1370&gt;0,ROUND(G1370/I1370+0.5,0),0)</f>
        <v>0</v>
      </c>
      <c r="I1370" s="109" t="n">
        <f aca="false">$C$10</f>
        <v>4405.7</v>
      </c>
      <c r="J1370" s="110" t="n">
        <f aca="false">G1370-(H1370*I1370)</f>
        <v>-2175.96</v>
      </c>
    </row>
    <row r="1371" s="94" customFormat="true" ht="12.75" hidden="false" customHeight="true" outlineLevel="0" collapsed="false">
      <c r="B1371" s="104" t="n">
        <f aca="false">+B1370+1</f>
        <v>1358</v>
      </c>
      <c r="C1371" s="105" t="n">
        <v>2</v>
      </c>
      <c r="D1371" s="51" t="n">
        <v>916504343</v>
      </c>
      <c r="E1371" s="106" t="s">
        <v>1419</v>
      </c>
      <c r="F1371" s="55" t="n">
        <v>3.56</v>
      </c>
      <c r="G1371" s="107" t="n">
        <f aca="false">F1371+J1370</f>
        <v>-2172.4</v>
      </c>
      <c r="H1371" s="108" t="n">
        <f aca="false">IF(G1371&gt;0,ROUND(G1371/I1371+0.5,0),0)</f>
        <v>0</v>
      </c>
      <c r="I1371" s="109" t="n">
        <f aca="false">$C$10</f>
        <v>4405.7</v>
      </c>
      <c r="J1371" s="110" t="n">
        <f aca="false">G1371-(H1371*I1371)</f>
        <v>-2172.4</v>
      </c>
    </row>
    <row r="1372" s="94" customFormat="true" ht="12.75" hidden="false" customHeight="true" outlineLevel="0" collapsed="false">
      <c r="B1372" s="104" t="n">
        <f aca="false">+B1371+1</f>
        <v>1359</v>
      </c>
      <c r="C1372" s="105" t="n">
        <v>1</v>
      </c>
      <c r="D1372" s="51" t="n">
        <v>910970888</v>
      </c>
      <c r="E1372" s="106" t="s">
        <v>1420</v>
      </c>
      <c r="F1372" s="55" t="n">
        <v>2.24</v>
      </c>
      <c r="G1372" s="107" t="n">
        <f aca="false">F1372+J1371</f>
        <v>-2170.16</v>
      </c>
      <c r="H1372" s="108" t="n">
        <f aca="false">IF(G1372&gt;0,ROUND(G1372/I1372+0.5,0),0)</f>
        <v>0</v>
      </c>
      <c r="I1372" s="109" t="n">
        <f aca="false">$C$10</f>
        <v>4405.7</v>
      </c>
      <c r="J1372" s="110" t="n">
        <f aca="false">G1372-(H1372*I1372)</f>
        <v>-2170.16</v>
      </c>
    </row>
    <row r="1373" s="94" customFormat="true" ht="12.75" hidden="false" customHeight="true" outlineLevel="0" collapsed="false">
      <c r="B1373" s="104" t="n">
        <f aca="false">+B1372+1</f>
        <v>1360</v>
      </c>
      <c r="C1373" s="105" t="n">
        <v>1</v>
      </c>
      <c r="D1373" s="51" t="n">
        <v>911238780</v>
      </c>
      <c r="E1373" s="106" t="s">
        <v>1421</v>
      </c>
      <c r="F1373" s="55" t="n">
        <v>1.68</v>
      </c>
      <c r="G1373" s="107" t="n">
        <f aca="false">F1373+J1372</f>
        <v>-2168.48</v>
      </c>
      <c r="H1373" s="108" t="n">
        <f aca="false">IF(G1373&gt;0,ROUND(G1373/I1373+0.5,0),0)</f>
        <v>0</v>
      </c>
      <c r="I1373" s="109" t="n">
        <f aca="false">$C$10</f>
        <v>4405.7</v>
      </c>
      <c r="J1373" s="110" t="n">
        <f aca="false">G1373-(H1373*I1373)</f>
        <v>-2168.48</v>
      </c>
    </row>
    <row r="1374" s="94" customFormat="true" ht="12.75" hidden="false" customHeight="true" outlineLevel="0" collapsed="false">
      <c r="B1374" s="104" t="n">
        <f aca="false">+B1373+1</f>
        <v>1361</v>
      </c>
      <c r="C1374" s="105" t="n">
        <v>1</v>
      </c>
      <c r="D1374" s="51" t="n">
        <v>1307954543</v>
      </c>
      <c r="E1374" s="106" t="s">
        <v>1422</v>
      </c>
      <c r="F1374" s="55" t="n">
        <v>1.92</v>
      </c>
      <c r="G1374" s="107" t="n">
        <f aca="false">F1374+J1373</f>
        <v>-2166.56</v>
      </c>
      <c r="H1374" s="108" t="n">
        <f aca="false">IF(G1374&gt;0,ROUND(G1374/I1374+0.5,0),0)</f>
        <v>0</v>
      </c>
      <c r="I1374" s="109" t="n">
        <f aca="false">$C$10</f>
        <v>4405.7</v>
      </c>
      <c r="J1374" s="110" t="n">
        <f aca="false">G1374-(H1374*I1374)</f>
        <v>-2166.56</v>
      </c>
    </row>
    <row r="1375" s="94" customFormat="true" ht="12.75" hidden="false" customHeight="true" outlineLevel="0" collapsed="false">
      <c r="B1375" s="104" t="n">
        <f aca="false">+B1374+1</f>
        <v>1362</v>
      </c>
      <c r="C1375" s="105" t="n">
        <v>2</v>
      </c>
      <c r="D1375" s="51" t="n">
        <v>921772794</v>
      </c>
      <c r="E1375" s="106" t="s">
        <v>1423</v>
      </c>
      <c r="F1375" s="55" t="n">
        <v>4.21</v>
      </c>
      <c r="G1375" s="107" t="n">
        <f aca="false">F1375+J1374</f>
        <v>-2162.35</v>
      </c>
      <c r="H1375" s="108" t="n">
        <f aca="false">IF(G1375&gt;0,ROUND(G1375/I1375+0.5,0),0)</f>
        <v>0</v>
      </c>
      <c r="I1375" s="109" t="n">
        <f aca="false">$C$10</f>
        <v>4405.7</v>
      </c>
      <c r="J1375" s="110" t="n">
        <f aca="false">G1375-(H1375*I1375)</f>
        <v>-2162.35</v>
      </c>
    </row>
    <row r="1376" s="94" customFormat="true" ht="12.75" hidden="false" customHeight="true" outlineLevel="0" collapsed="false">
      <c r="B1376" s="104" t="n">
        <f aca="false">+B1375+1</f>
        <v>1363</v>
      </c>
      <c r="C1376" s="105" t="n">
        <v>3</v>
      </c>
      <c r="D1376" s="51" t="n">
        <v>917091993</v>
      </c>
      <c r="E1376" s="106" t="s">
        <v>1424</v>
      </c>
      <c r="F1376" s="55" t="n">
        <v>21.52</v>
      </c>
      <c r="G1376" s="107" t="n">
        <f aca="false">F1376+J1375</f>
        <v>-2140.83</v>
      </c>
      <c r="H1376" s="108" t="n">
        <f aca="false">IF(G1376&gt;0,ROUND(G1376/I1376+0.5,0),0)</f>
        <v>0</v>
      </c>
      <c r="I1376" s="109" t="n">
        <f aca="false">$C$10</f>
        <v>4405.7</v>
      </c>
      <c r="J1376" s="110" t="n">
        <f aca="false">G1376-(H1376*I1376)</f>
        <v>-2140.83</v>
      </c>
    </row>
    <row r="1377" s="94" customFormat="true" ht="12.75" hidden="false" customHeight="true" outlineLevel="0" collapsed="false">
      <c r="B1377" s="104" t="n">
        <f aca="false">+B1376+1</f>
        <v>1364</v>
      </c>
      <c r="C1377" s="105" t="n">
        <v>3</v>
      </c>
      <c r="D1377" s="51" t="n">
        <v>927564351</v>
      </c>
      <c r="E1377" s="106" t="s">
        <v>1425</v>
      </c>
      <c r="F1377" s="55" t="n">
        <v>5.65</v>
      </c>
      <c r="G1377" s="107" t="n">
        <f aca="false">F1377+J1376</f>
        <v>-2135.18</v>
      </c>
      <c r="H1377" s="108" t="n">
        <f aca="false">IF(G1377&gt;0,ROUND(G1377/I1377+0.5,0),0)</f>
        <v>0</v>
      </c>
      <c r="I1377" s="109" t="n">
        <f aca="false">$C$10</f>
        <v>4405.7</v>
      </c>
      <c r="J1377" s="110" t="n">
        <f aca="false">G1377-(H1377*I1377)</f>
        <v>-2135.18</v>
      </c>
    </row>
    <row r="1378" s="94" customFormat="true" ht="12.75" hidden="false" customHeight="true" outlineLevel="0" collapsed="false">
      <c r="B1378" s="104" t="n">
        <f aca="false">+B1377+1</f>
        <v>1365</v>
      </c>
      <c r="C1378" s="105" t="n">
        <v>1</v>
      </c>
      <c r="D1378" s="51" t="n">
        <v>915856454</v>
      </c>
      <c r="E1378" s="106" t="s">
        <v>1426</v>
      </c>
      <c r="F1378" s="55" t="n">
        <v>6.94</v>
      </c>
      <c r="G1378" s="107" t="n">
        <f aca="false">F1378+J1377</f>
        <v>-2128.24</v>
      </c>
      <c r="H1378" s="108" t="n">
        <f aca="false">IF(G1378&gt;0,ROUND(G1378/I1378+0.5,0),0)</f>
        <v>0</v>
      </c>
      <c r="I1378" s="109" t="n">
        <f aca="false">$C$10</f>
        <v>4405.7</v>
      </c>
      <c r="J1378" s="110" t="n">
        <f aca="false">G1378-(H1378*I1378)</f>
        <v>-2128.24</v>
      </c>
    </row>
    <row r="1379" s="94" customFormat="true" ht="12.75" hidden="false" customHeight="true" outlineLevel="0" collapsed="false">
      <c r="B1379" s="104" t="n">
        <f aca="false">+B1378+1</f>
        <v>1366</v>
      </c>
      <c r="C1379" s="105" t="n">
        <v>2</v>
      </c>
      <c r="D1379" s="51" t="n">
        <v>925080038001</v>
      </c>
      <c r="E1379" s="106" t="s">
        <v>1427</v>
      </c>
      <c r="F1379" s="55" t="n">
        <v>3.2</v>
      </c>
      <c r="G1379" s="107" t="n">
        <f aca="false">F1379+J1378</f>
        <v>-2125.04</v>
      </c>
      <c r="H1379" s="108" t="n">
        <f aca="false">IF(G1379&gt;0,ROUND(G1379/I1379+0.5,0),0)</f>
        <v>0</v>
      </c>
      <c r="I1379" s="109" t="n">
        <f aca="false">$C$10</f>
        <v>4405.7</v>
      </c>
      <c r="J1379" s="110" t="n">
        <f aca="false">G1379-(H1379*I1379)</f>
        <v>-2125.04</v>
      </c>
    </row>
    <row r="1380" s="94" customFormat="true" ht="12.75" hidden="false" customHeight="true" outlineLevel="0" collapsed="false">
      <c r="B1380" s="104" t="n">
        <f aca="false">+B1379+1</f>
        <v>1367</v>
      </c>
      <c r="C1380" s="105" t="n">
        <v>3</v>
      </c>
      <c r="D1380" s="51" t="n">
        <v>920516317</v>
      </c>
      <c r="E1380" s="106" t="s">
        <v>1428</v>
      </c>
      <c r="F1380" s="55" t="n">
        <v>50.82</v>
      </c>
      <c r="G1380" s="107" t="n">
        <f aca="false">F1380+J1379</f>
        <v>-2074.22</v>
      </c>
      <c r="H1380" s="108" t="n">
        <f aca="false">IF(G1380&gt;0,ROUND(G1380/I1380+0.5,0),0)</f>
        <v>0</v>
      </c>
      <c r="I1380" s="109" t="n">
        <f aca="false">$C$10</f>
        <v>4405.7</v>
      </c>
      <c r="J1380" s="110" t="n">
        <f aca="false">G1380-(H1380*I1380)</f>
        <v>-2074.22</v>
      </c>
    </row>
    <row r="1381" s="94" customFormat="true" ht="12.75" hidden="false" customHeight="true" outlineLevel="0" collapsed="false">
      <c r="B1381" s="104" t="n">
        <f aca="false">+B1380+1</f>
        <v>1368</v>
      </c>
      <c r="C1381" s="105" t="n">
        <v>1</v>
      </c>
      <c r="D1381" s="51" t="n">
        <v>907844088</v>
      </c>
      <c r="E1381" s="106" t="s">
        <v>1429</v>
      </c>
      <c r="F1381" s="55" t="n">
        <v>1.74</v>
      </c>
      <c r="G1381" s="107" t="n">
        <f aca="false">F1381+J1380</f>
        <v>-2072.48</v>
      </c>
      <c r="H1381" s="108" t="n">
        <f aca="false">IF(G1381&gt;0,ROUND(G1381/I1381+0.5,0),0)</f>
        <v>0</v>
      </c>
      <c r="I1381" s="109" t="n">
        <f aca="false">$C$10</f>
        <v>4405.7</v>
      </c>
      <c r="J1381" s="110" t="n">
        <f aca="false">G1381-(H1381*I1381)</f>
        <v>-2072.48</v>
      </c>
    </row>
    <row r="1382" s="94" customFormat="true" ht="12.75" hidden="false" customHeight="true" outlineLevel="0" collapsed="false">
      <c r="B1382" s="104" t="n">
        <f aca="false">+B1381+1</f>
        <v>1369</v>
      </c>
      <c r="C1382" s="105" t="n">
        <v>1</v>
      </c>
      <c r="D1382" s="51" t="n">
        <v>918738469</v>
      </c>
      <c r="E1382" s="106" t="s">
        <v>1430</v>
      </c>
      <c r="F1382" s="55" t="n">
        <v>1.75</v>
      </c>
      <c r="G1382" s="107" t="n">
        <f aca="false">F1382+J1381</f>
        <v>-2070.73</v>
      </c>
      <c r="H1382" s="108" t="n">
        <f aca="false">IF(G1382&gt;0,ROUND(G1382/I1382+0.5,0),0)</f>
        <v>0</v>
      </c>
      <c r="I1382" s="109" t="n">
        <f aca="false">$C$10</f>
        <v>4405.7</v>
      </c>
      <c r="J1382" s="110" t="n">
        <f aca="false">G1382-(H1382*I1382)</f>
        <v>-2070.73</v>
      </c>
    </row>
    <row r="1383" s="94" customFormat="true" ht="12.75" hidden="false" customHeight="true" outlineLevel="0" collapsed="false">
      <c r="B1383" s="104" t="n">
        <f aca="false">+B1382+1</f>
        <v>1370</v>
      </c>
      <c r="C1383" s="105" t="n">
        <v>1</v>
      </c>
      <c r="D1383" s="51" t="n">
        <v>959276825</v>
      </c>
      <c r="E1383" s="106" t="s">
        <v>1431</v>
      </c>
      <c r="F1383" s="55" t="n">
        <v>2.04</v>
      </c>
      <c r="G1383" s="107" t="n">
        <f aca="false">F1383+J1382</f>
        <v>-2068.69</v>
      </c>
      <c r="H1383" s="108" t="n">
        <f aca="false">IF(G1383&gt;0,ROUND(G1383/I1383+0.5,0),0)</f>
        <v>0</v>
      </c>
      <c r="I1383" s="109" t="n">
        <f aca="false">$C$10</f>
        <v>4405.7</v>
      </c>
      <c r="J1383" s="110" t="n">
        <f aca="false">G1383-(H1383*I1383)</f>
        <v>-2068.69</v>
      </c>
    </row>
    <row r="1384" s="94" customFormat="true" ht="12.75" hidden="false" customHeight="true" outlineLevel="0" collapsed="false">
      <c r="B1384" s="104" t="n">
        <f aca="false">+B1383+1</f>
        <v>1371</v>
      </c>
      <c r="C1384" s="105" t="n">
        <v>1</v>
      </c>
      <c r="D1384" s="51" t="n">
        <v>929812485</v>
      </c>
      <c r="E1384" s="106" t="s">
        <v>1432</v>
      </c>
      <c r="F1384" s="55" t="n">
        <v>2.9</v>
      </c>
      <c r="G1384" s="107" t="n">
        <f aca="false">F1384+J1383</f>
        <v>-2065.79</v>
      </c>
      <c r="H1384" s="108" t="n">
        <f aca="false">IF(G1384&gt;0,ROUND(G1384/I1384+0.5,0),0)</f>
        <v>0</v>
      </c>
      <c r="I1384" s="109" t="n">
        <f aca="false">$C$10</f>
        <v>4405.7</v>
      </c>
      <c r="J1384" s="110" t="n">
        <f aca="false">G1384-(H1384*I1384)</f>
        <v>-2065.79</v>
      </c>
    </row>
    <row r="1385" s="94" customFormat="true" ht="12.75" hidden="false" customHeight="true" outlineLevel="0" collapsed="false">
      <c r="B1385" s="104" t="n">
        <f aca="false">+B1384+1</f>
        <v>1372</v>
      </c>
      <c r="C1385" s="105" t="n">
        <v>1</v>
      </c>
      <c r="D1385" s="51" t="n">
        <v>913934816</v>
      </c>
      <c r="E1385" s="106" t="s">
        <v>1433</v>
      </c>
      <c r="F1385" s="55" t="n">
        <v>8.38</v>
      </c>
      <c r="G1385" s="107" t="n">
        <f aca="false">F1385+J1384</f>
        <v>-2057.41</v>
      </c>
      <c r="H1385" s="108" t="n">
        <f aca="false">IF(G1385&gt;0,ROUND(G1385/I1385+0.5,0),0)</f>
        <v>0</v>
      </c>
      <c r="I1385" s="109" t="n">
        <f aca="false">$C$10</f>
        <v>4405.7</v>
      </c>
      <c r="J1385" s="110" t="n">
        <f aca="false">G1385-(H1385*I1385)</f>
        <v>-2057.41</v>
      </c>
    </row>
    <row r="1386" s="94" customFormat="true" ht="12.75" hidden="false" customHeight="true" outlineLevel="0" collapsed="false">
      <c r="B1386" s="104" t="n">
        <f aca="false">+B1385+1</f>
        <v>1373</v>
      </c>
      <c r="C1386" s="105" t="n">
        <v>2</v>
      </c>
      <c r="D1386" s="51" t="n">
        <v>1793040756001</v>
      </c>
      <c r="E1386" s="106" t="s">
        <v>1434</v>
      </c>
      <c r="F1386" s="55" t="n">
        <v>12.98</v>
      </c>
      <c r="G1386" s="107" t="n">
        <f aca="false">F1386+J1385</f>
        <v>-2044.43</v>
      </c>
      <c r="H1386" s="108" t="n">
        <f aca="false">IF(G1386&gt;0,ROUND(G1386/I1386+0.5,0),0)</f>
        <v>0</v>
      </c>
      <c r="I1386" s="109" t="n">
        <f aca="false">$C$10</f>
        <v>4405.7</v>
      </c>
      <c r="J1386" s="110" t="n">
        <f aca="false">G1386-(H1386*I1386)</f>
        <v>-2044.43</v>
      </c>
    </row>
    <row r="1387" s="94" customFormat="true" ht="12.75" hidden="false" customHeight="true" outlineLevel="0" collapsed="false">
      <c r="B1387" s="104" t="n">
        <f aca="false">+B1386+1</f>
        <v>1374</v>
      </c>
      <c r="C1387" s="105" t="n">
        <v>1</v>
      </c>
      <c r="D1387" s="51" t="n">
        <v>993086533001</v>
      </c>
      <c r="E1387" s="106" t="s">
        <v>1435</v>
      </c>
      <c r="F1387" s="55" t="n">
        <v>3.4</v>
      </c>
      <c r="G1387" s="107" t="n">
        <f aca="false">F1387+J1386</f>
        <v>-2041.03</v>
      </c>
      <c r="H1387" s="108" t="n">
        <f aca="false">IF(G1387&gt;0,ROUND(G1387/I1387+0.5,0),0)</f>
        <v>0</v>
      </c>
      <c r="I1387" s="109" t="n">
        <f aca="false">$C$10</f>
        <v>4405.7</v>
      </c>
      <c r="J1387" s="110" t="n">
        <f aca="false">G1387-(H1387*I1387)</f>
        <v>-2041.03</v>
      </c>
    </row>
    <row r="1388" s="94" customFormat="true" ht="12.75" hidden="false" customHeight="true" outlineLevel="0" collapsed="false">
      <c r="B1388" s="104" t="n">
        <f aca="false">+B1387+1</f>
        <v>1375</v>
      </c>
      <c r="C1388" s="105" t="n">
        <v>3</v>
      </c>
      <c r="D1388" s="51" t="n">
        <v>992382015001</v>
      </c>
      <c r="E1388" s="106" t="s">
        <v>1436</v>
      </c>
      <c r="F1388" s="55" t="n">
        <v>4.36</v>
      </c>
      <c r="G1388" s="107" t="n">
        <f aca="false">F1388+J1387</f>
        <v>-2036.67</v>
      </c>
      <c r="H1388" s="108" t="n">
        <f aca="false">IF(G1388&gt;0,ROUND(G1388/I1388+0.5,0),0)</f>
        <v>0</v>
      </c>
      <c r="I1388" s="109" t="n">
        <f aca="false">$C$10</f>
        <v>4405.7</v>
      </c>
      <c r="J1388" s="110" t="n">
        <f aca="false">G1388-(H1388*I1388)</f>
        <v>-2036.67</v>
      </c>
    </row>
    <row r="1389" s="94" customFormat="true" ht="12.75" hidden="false" customHeight="true" outlineLevel="0" collapsed="false">
      <c r="B1389" s="104" t="n">
        <f aca="false">+B1388+1</f>
        <v>1376</v>
      </c>
      <c r="C1389" s="105" t="n">
        <v>2</v>
      </c>
      <c r="D1389" s="51" t="n">
        <v>992710454001</v>
      </c>
      <c r="E1389" s="106" t="s">
        <v>1437</v>
      </c>
      <c r="F1389" s="55" t="n">
        <v>26.25</v>
      </c>
      <c r="G1389" s="107" t="n">
        <f aca="false">F1389+J1388</f>
        <v>-2010.42</v>
      </c>
      <c r="H1389" s="108" t="n">
        <f aca="false">IF(G1389&gt;0,ROUND(G1389/I1389+0.5,0),0)</f>
        <v>0</v>
      </c>
      <c r="I1389" s="109" t="n">
        <f aca="false">$C$10</f>
        <v>4405.7</v>
      </c>
      <c r="J1389" s="110" t="n">
        <f aca="false">G1389-(H1389*I1389)</f>
        <v>-2010.42</v>
      </c>
    </row>
    <row r="1390" s="94" customFormat="true" ht="12.75" hidden="false" customHeight="true" outlineLevel="0" collapsed="false">
      <c r="B1390" s="104" t="n">
        <f aca="false">+B1389+1</f>
        <v>1377</v>
      </c>
      <c r="C1390" s="105" t="n">
        <v>1</v>
      </c>
      <c r="D1390" s="51" t="n">
        <v>993117013001</v>
      </c>
      <c r="E1390" s="106" t="s">
        <v>1438</v>
      </c>
      <c r="F1390" s="55" t="n">
        <v>0.22</v>
      </c>
      <c r="G1390" s="107" t="n">
        <f aca="false">F1390+J1389</f>
        <v>-2010.2</v>
      </c>
      <c r="H1390" s="108" t="n">
        <f aca="false">IF(G1390&gt;0,ROUND(G1390/I1390+0.5,0),0)</f>
        <v>0</v>
      </c>
      <c r="I1390" s="109" t="n">
        <f aca="false">$C$10</f>
        <v>4405.7</v>
      </c>
      <c r="J1390" s="110" t="n">
        <f aca="false">G1390-(H1390*I1390)</f>
        <v>-2010.2</v>
      </c>
    </row>
    <row r="1391" s="94" customFormat="true" ht="12.75" hidden="false" customHeight="true" outlineLevel="0" collapsed="false">
      <c r="B1391" s="104" t="n">
        <f aca="false">+B1390+1</f>
        <v>1378</v>
      </c>
      <c r="C1391" s="105" t="n">
        <v>1</v>
      </c>
      <c r="D1391" s="51" t="n">
        <v>991171436001</v>
      </c>
      <c r="E1391" s="106" t="s">
        <v>1439</v>
      </c>
      <c r="F1391" s="55" t="n">
        <v>3.33</v>
      </c>
      <c r="G1391" s="107" t="n">
        <f aca="false">F1391+J1390</f>
        <v>-2006.87</v>
      </c>
      <c r="H1391" s="108" t="n">
        <f aca="false">IF(G1391&gt;0,ROUND(G1391/I1391+0.5,0),0)</f>
        <v>0</v>
      </c>
      <c r="I1391" s="109" t="n">
        <f aca="false">$C$10</f>
        <v>4405.7</v>
      </c>
      <c r="J1391" s="110" t="n">
        <f aca="false">G1391-(H1391*I1391)</f>
        <v>-2006.87</v>
      </c>
    </row>
    <row r="1392" s="94" customFormat="true" ht="12.75" hidden="false" customHeight="true" outlineLevel="0" collapsed="false">
      <c r="B1392" s="104" t="n">
        <f aca="false">+B1391+1</f>
        <v>1379</v>
      </c>
      <c r="C1392" s="105" t="n">
        <v>1</v>
      </c>
      <c r="D1392" s="51" t="n">
        <v>915833149</v>
      </c>
      <c r="E1392" s="106" t="s">
        <v>1440</v>
      </c>
      <c r="F1392" s="55" t="n">
        <v>1.68</v>
      </c>
      <c r="G1392" s="107" t="n">
        <f aca="false">F1392+J1391</f>
        <v>-2005.19</v>
      </c>
      <c r="H1392" s="108" t="n">
        <f aca="false">IF(G1392&gt;0,ROUND(G1392/I1392+0.5,0),0)</f>
        <v>0</v>
      </c>
      <c r="I1392" s="109" t="n">
        <f aca="false">$C$10</f>
        <v>4405.7</v>
      </c>
      <c r="J1392" s="110" t="n">
        <f aca="false">G1392-(H1392*I1392)</f>
        <v>-2005.19</v>
      </c>
    </row>
    <row r="1393" s="94" customFormat="true" ht="12.75" hidden="false" customHeight="true" outlineLevel="0" collapsed="false">
      <c r="B1393" s="104" t="n">
        <f aca="false">+B1392+1</f>
        <v>1380</v>
      </c>
      <c r="C1393" s="105" t="n">
        <v>2</v>
      </c>
      <c r="D1393" s="51" t="n">
        <v>1717090797</v>
      </c>
      <c r="E1393" s="106" t="s">
        <v>1441</v>
      </c>
      <c r="F1393" s="55" t="n">
        <v>3.38</v>
      </c>
      <c r="G1393" s="107" t="n">
        <f aca="false">F1393+J1392</f>
        <v>-2001.81</v>
      </c>
      <c r="H1393" s="108" t="n">
        <f aca="false">IF(G1393&gt;0,ROUND(G1393/I1393+0.5,0),0)</f>
        <v>0</v>
      </c>
      <c r="I1393" s="109" t="n">
        <f aca="false">$C$10</f>
        <v>4405.7</v>
      </c>
      <c r="J1393" s="110" t="n">
        <f aca="false">G1393-(H1393*I1393)</f>
        <v>-2001.81</v>
      </c>
    </row>
    <row r="1394" s="94" customFormat="true" ht="12.75" hidden="false" customHeight="true" outlineLevel="0" collapsed="false">
      <c r="B1394" s="104" t="n">
        <f aca="false">+B1393+1</f>
        <v>1381</v>
      </c>
      <c r="C1394" s="105" t="n">
        <v>1</v>
      </c>
      <c r="D1394" s="51" t="n">
        <v>1702582030</v>
      </c>
      <c r="E1394" s="106" t="s">
        <v>1442</v>
      </c>
      <c r="F1394" s="55" t="n">
        <v>1.72</v>
      </c>
      <c r="G1394" s="107" t="n">
        <f aca="false">F1394+J1393</f>
        <v>-2000.09</v>
      </c>
      <c r="H1394" s="108" t="n">
        <f aca="false">IF(G1394&gt;0,ROUND(G1394/I1394+0.5,0),0)</f>
        <v>0</v>
      </c>
      <c r="I1394" s="109" t="n">
        <f aca="false">$C$10</f>
        <v>4405.7</v>
      </c>
      <c r="J1394" s="110" t="n">
        <f aca="false">G1394-(H1394*I1394)</f>
        <v>-2000.09</v>
      </c>
    </row>
    <row r="1395" s="94" customFormat="true" ht="12.75" hidden="false" customHeight="true" outlineLevel="0" collapsed="false">
      <c r="B1395" s="104" t="n">
        <f aca="false">+B1394+1</f>
        <v>1382</v>
      </c>
      <c r="C1395" s="105" t="n">
        <v>1</v>
      </c>
      <c r="D1395" s="51" t="n">
        <v>919558304</v>
      </c>
      <c r="E1395" s="106" t="s">
        <v>1443</v>
      </c>
      <c r="F1395" s="55" t="n">
        <v>3.53</v>
      </c>
      <c r="G1395" s="107" t="n">
        <f aca="false">F1395+J1394</f>
        <v>-1996.56</v>
      </c>
      <c r="H1395" s="108" t="n">
        <f aca="false">IF(G1395&gt;0,ROUND(G1395/I1395+0.5,0),0)</f>
        <v>0</v>
      </c>
      <c r="I1395" s="109" t="n">
        <f aca="false">$C$10</f>
        <v>4405.7</v>
      </c>
      <c r="J1395" s="110" t="n">
        <f aca="false">G1395-(H1395*I1395)</f>
        <v>-1996.56</v>
      </c>
    </row>
    <row r="1396" s="94" customFormat="true" ht="12.75" hidden="false" customHeight="true" outlineLevel="0" collapsed="false">
      <c r="B1396" s="104" t="n">
        <f aca="false">+B1395+1</f>
        <v>1383</v>
      </c>
      <c r="C1396" s="105" t="n">
        <v>1</v>
      </c>
      <c r="D1396" s="51" t="n">
        <v>1706741533</v>
      </c>
      <c r="E1396" s="106" t="s">
        <v>1444</v>
      </c>
      <c r="F1396" s="55" t="n">
        <v>3.68</v>
      </c>
      <c r="G1396" s="107" t="n">
        <f aca="false">F1396+J1395</f>
        <v>-1992.88</v>
      </c>
      <c r="H1396" s="108" t="n">
        <f aca="false">IF(G1396&gt;0,ROUND(G1396/I1396+0.5,0),0)</f>
        <v>0</v>
      </c>
      <c r="I1396" s="109" t="n">
        <f aca="false">$C$10</f>
        <v>4405.7</v>
      </c>
      <c r="J1396" s="110" t="n">
        <f aca="false">G1396-(H1396*I1396)</f>
        <v>-1992.88</v>
      </c>
    </row>
    <row r="1397" s="94" customFormat="true" ht="12.75" hidden="false" customHeight="true" outlineLevel="0" collapsed="false">
      <c r="B1397" s="104" t="n">
        <f aca="false">+B1396+1</f>
        <v>1384</v>
      </c>
      <c r="C1397" s="105" t="n">
        <v>2</v>
      </c>
      <c r="D1397" s="51" t="n">
        <v>1706891130</v>
      </c>
      <c r="E1397" s="106" t="s">
        <v>1445</v>
      </c>
      <c r="F1397" s="55" t="n">
        <v>2.04</v>
      </c>
      <c r="G1397" s="107" t="n">
        <f aca="false">F1397+J1396</f>
        <v>-1990.84</v>
      </c>
      <c r="H1397" s="108" t="n">
        <f aca="false">IF(G1397&gt;0,ROUND(G1397/I1397+0.5,0),0)</f>
        <v>0</v>
      </c>
      <c r="I1397" s="109" t="n">
        <f aca="false">$C$10</f>
        <v>4405.7</v>
      </c>
      <c r="J1397" s="110" t="n">
        <f aca="false">G1397-(H1397*I1397)</f>
        <v>-1990.84</v>
      </c>
    </row>
    <row r="1398" s="94" customFormat="true" ht="12.75" hidden="false" customHeight="true" outlineLevel="0" collapsed="false">
      <c r="B1398" s="104" t="n">
        <f aca="false">+B1397+1</f>
        <v>1385</v>
      </c>
      <c r="C1398" s="105" t="n">
        <v>1</v>
      </c>
      <c r="D1398" s="51" t="n">
        <v>802659367</v>
      </c>
      <c r="E1398" s="106" t="s">
        <v>1446</v>
      </c>
      <c r="F1398" s="55" t="n">
        <v>1.88</v>
      </c>
      <c r="G1398" s="107" t="n">
        <f aca="false">F1398+J1397</f>
        <v>-1988.96</v>
      </c>
      <c r="H1398" s="108" t="n">
        <f aca="false">IF(G1398&gt;0,ROUND(G1398/I1398+0.5,0),0)</f>
        <v>0</v>
      </c>
      <c r="I1398" s="109" t="n">
        <f aca="false">$C$10</f>
        <v>4405.7</v>
      </c>
      <c r="J1398" s="110" t="n">
        <f aca="false">G1398-(H1398*I1398)</f>
        <v>-1988.96</v>
      </c>
    </row>
    <row r="1399" s="94" customFormat="true" ht="12.75" hidden="false" customHeight="true" outlineLevel="0" collapsed="false">
      <c r="B1399" s="104" t="n">
        <f aca="false">+B1398+1</f>
        <v>1386</v>
      </c>
      <c r="C1399" s="105" t="n">
        <v>1</v>
      </c>
      <c r="D1399" s="51" t="n">
        <v>922646773</v>
      </c>
      <c r="E1399" s="106" t="s">
        <v>1447</v>
      </c>
      <c r="F1399" s="55" t="n">
        <v>1.7</v>
      </c>
      <c r="G1399" s="107" t="n">
        <f aca="false">F1399+J1398</f>
        <v>-1987.26</v>
      </c>
      <c r="H1399" s="108" t="n">
        <f aca="false">IF(G1399&gt;0,ROUND(G1399/I1399+0.5,0),0)</f>
        <v>0</v>
      </c>
      <c r="I1399" s="109" t="n">
        <f aca="false">$C$10</f>
        <v>4405.7</v>
      </c>
      <c r="J1399" s="110" t="n">
        <f aca="false">G1399-(H1399*I1399)</f>
        <v>-1987.26</v>
      </c>
    </row>
    <row r="1400" s="94" customFormat="true" ht="12.75" hidden="false" customHeight="true" outlineLevel="0" collapsed="false">
      <c r="B1400" s="104" t="n">
        <f aca="false">+B1399+1</f>
        <v>1387</v>
      </c>
      <c r="C1400" s="105" t="n">
        <v>3</v>
      </c>
      <c r="D1400" s="51" t="n">
        <v>918391152</v>
      </c>
      <c r="E1400" s="106" t="s">
        <v>1448</v>
      </c>
      <c r="F1400" s="55" t="n">
        <v>5.04</v>
      </c>
      <c r="G1400" s="107" t="n">
        <f aca="false">F1400+J1399</f>
        <v>-1982.22</v>
      </c>
      <c r="H1400" s="108" t="n">
        <f aca="false">IF(G1400&gt;0,ROUND(G1400/I1400+0.5,0),0)</f>
        <v>0</v>
      </c>
      <c r="I1400" s="109" t="n">
        <f aca="false">$C$10</f>
        <v>4405.7</v>
      </c>
      <c r="J1400" s="110" t="n">
        <f aca="false">G1400-(H1400*I1400)</f>
        <v>-1982.22</v>
      </c>
    </row>
    <row r="1401" s="94" customFormat="true" ht="12.75" hidden="false" customHeight="true" outlineLevel="0" collapsed="false">
      <c r="B1401" s="104" t="n">
        <f aca="false">+B1400+1</f>
        <v>1388</v>
      </c>
      <c r="C1401" s="105" t="n">
        <v>3</v>
      </c>
      <c r="D1401" s="51" t="n">
        <v>1705718128</v>
      </c>
      <c r="E1401" s="106" t="s">
        <v>1449</v>
      </c>
      <c r="F1401" s="55" t="n">
        <v>28.1</v>
      </c>
      <c r="G1401" s="107" t="n">
        <f aca="false">F1401+J1400</f>
        <v>-1954.12</v>
      </c>
      <c r="H1401" s="108" t="n">
        <f aca="false">IF(G1401&gt;0,ROUND(G1401/I1401+0.5,0),0)</f>
        <v>0</v>
      </c>
      <c r="I1401" s="109" t="n">
        <f aca="false">$C$10</f>
        <v>4405.7</v>
      </c>
      <c r="J1401" s="110" t="n">
        <f aca="false">G1401-(H1401*I1401)</f>
        <v>-1954.12</v>
      </c>
    </row>
    <row r="1402" s="94" customFormat="true" ht="12.75" hidden="false" customHeight="true" outlineLevel="0" collapsed="false">
      <c r="B1402" s="104" t="n">
        <f aca="false">+B1401+1</f>
        <v>1389</v>
      </c>
      <c r="C1402" s="105" t="n">
        <v>3</v>
      </c>
      <c r="D1402" s="51" t="n">
        <v>1715031827001</v>
      </c>
      <c r="E1402" s="106" t="s">
        <v>1450</v>
      </c>
      <c r="F1402" s="55" t="n">
        <v>5.04</v>
      </c>
      <c r="G1402" s="107" t="n">
        <f aca="false">F1402+J1401</f>
        <v>-1949.08</v>
      </c>
      <c r="H1402" s="108" t="n">
        <f aca="false">IF(G1402&gt;0,ROUND(G1402/I1402+0.5,0),0)</f>
        <v>0</v>
      </c>
      <c r="I1402" s="109" t="n">
        <f aca="false">$C$10</f>
        <v>4405.7</v>
      </c>
      <c r="J1402" s="110" t="n">
        <f aca="false">G1402-(H1402*I1402)</f>
        <v>-1949.08</v>
      </c>
    </row>
    <row r="1403" s="94" customFormat="true" ht="12.75" hidden="false" customHeight="true" outlineLevel="0" collapsed="false">
      <c r="B1403" s="104" t="n">
        <f aca="false">+B1402+1</f>
        <v>1390</v>
      </c>
      <c r="C1403" s="105" t="n">
        <v>3</v>
      </c>
      <c r="D1403" s="51" t="n">
        <v>1707316129</v>
      </c>
      <c r="E1403" s="106" t="s">
        <v>1451</v>
      </c>
      <c r="F1403" s="55" t="n">
        <v>5.04</v>
      </c>
      <c r="G1403" s="107" t="n">
        <f aca="false">F1403+J1402</f>
        <v>-1944.04</v>
      </c>
      <c r="H1403" s="108" t="n">
        <f aca="false">IF(G1403&gt;0,ROUND(G1403/I1403+0.5,0),0)</f>
        <v>0</v>
      </c>
      <c r="I1403" s="109" t="n">
        <f aca="false">$C$10</f>
        <v>4405.7</v>
      </c>
      <c r="J1403" s="110" t="n">
        <f aca="false">G1403-(H1403*I1403)</f>
        <v>-1944.04</v>
      </c>
    </row>
    <row r="1404" s="94" customFormat="true" ht="12.75" hidden="false" customHeight="true" outlineLevel="0" collapsed="false">
      <c r="B1404" s="104" t="n">
        <f aca="false">+B1403+1</f>
        <v>1391</v>
      </c>
      <c r="C1404" s="105" t="n">
        <v>1</v>
      </c>
      <c r="D1404" s="51" t="n">
        <v>913510517</v>
      </c>
      <c r="E1404" s="106" t="s">
        <v>1452</v>
      </c>
      <c r="F1404" s="55" t="n">
        <v>1.72</v>
      </c>
      <c r="G1404" s="107" t="n">
        <f aca="false">F1404+J1403</f>
        <v>-1942.32</v>
      </c>
      <c r="H1404" s="108" t="n">
        <f aca="false">IF(G1404&gt;0,ROUND(G1404/I1404+0.5,0),0)</f>
        <v>0</v>
      </c>
      <c r="I1404" s="109" t="n">
        <f aca="false">$C$10</f>
        <v>4405.7</v>
      </c>
      <c r="J1404" s="110" t="n">
        <f aca="false">G1404-(H1404*I1404)</f>
        <v>-1942.32</v>
      </c>
    </row>
    <row r="1405" s="94" customFormat="true" ht="12.75" hidden="false" customHeight="true" outlineLevel="0" collapsed="false">
      <c r="B1405" s="104" t="n">
        <f aca="false">+B1404+1</f>
        <v>1392</v>
      </c>
      <c r="C1405" s="105" t="n">
        <v>1</v>
      </c>
      <c r="D1405" s="51" t="n">
        <v>902910108</v>
      </c>
      <c r="E1405" s="106" t="s">
        <v>1453</v>
      </c>
      <c r="F1405" s="55" t="n">
        <v>6.7</v>
      </c>
      <c r="G1405" s="107" t="n">
        <f aca="false">F1405+J1404</f>
        <v>-1935.62</v>
      </c>
      <c r="H1405" s="108" t="n">
        <f aca="false">IF(G1405&gt;0,ROUND(G1405/I1405+0.5,0),0)</f>
        <v>0</v>
      </c>
      <c r="I1405" s="109" t="n">
        <f aca="false">$C$10</f>
        <v>4405.7</v>
      </c>
      <c r="J1405" s="110" t="n">
        <f aca="false">G1405-(H1405*I1405)</f>
        <v>-1935.62</v>
      </c>
    </row>
    <row r="1406" s="94" customFormat="true" ht="12.75" hidden="false" customHeight="true" outlineLevel="0" collapsed="false">
      <c r="B1406" s="104" t="n">
        <f aca="false">+B1405+1</f>
        <v>1393</v>
      </c>
      <c r="C1406" s="105" t="n">
        <v>1</v>
      </c>
      <c r="D1406" s="51" t="n">
        <v>908855059</v>
      </c>
      <c r="E1406" s="106" t="s">
        <v>1454</v>
      </c>
      <c r="F1406" s="55" t="n">
        <v>1.68</v>
      </c>
      <c r="G1406" s="107" t="n">
        <f aca="false">F1406+J1405</f>
        <v>-1933.94</v>
      </c>
      <c r="H1406" s="108" t="n">
        <f aca="false">IF(G1406&gt;0,ROUND(G1406/I1406+0.5,0),0)</f>
        <v>0</v>
      </c>
      <c r="I1406" s="109" t="n">
        <f aca="false">$C$10</f>
        <v>4405.7</v>
      </c>
      <c r="J1406" s="110" t="n">
        <f aca="false">G1406-(H1406*I1406)</f>
        <v>-1933.94</v>
      </c>
    </row>
    <row r="1407" s="94" customFormat="true" ht="12.75" hidden="false" customHeight="true" outlineLevel="0" collapsed="false">
      <c r="B1407" s="104" t="n">
        <f aca="false">+B1406+1</f>
        <v>1394</v>
      </c>
      <c r="C1407" s="105" t="n">
        <v>1</v>
      </c>
      <c r="D1407" s="51" t="n">
        <v>909302739</v>
      </c>
      <c r="E1407" s="106" t="s">
        <v>1455</v>
      </c>
      <c r="F1407" s="55" t="n">
        <v>17.9</v>
      </c>
      <c r="G1407" s="107" t="n">
        <f aca="false">F1407+J1406</f>
        <v>-1916.04</v>
      </c>
      <c r="H1407" s="108" t="n">
        <f aca="false">IF(G1407&gt;0,ROUND(G1407/I1407+0.5,0),0)</f>
        <v>0</v>
      </c>
      <c r="I1407" s="109" t="n">
        <f aca="false">$C$10</f>
        <v>4405.7</v>
      </c>
      <c r="J1407" s="110" t="n">
        <f aca="false">G1407-(H1407*I1407)</f>
        <v>-1916.04</v>
      </c>
    </row>
    <row r="1408" s="94" customFormat="true" ht="12.75" hidden="false" customHeight="true" outlineLevel="0" collapsed="false">
      <c r="B1408" s="104" t="n">
        <f aca="false">+B1407+1</f>
        <v>1395</v>
      </c>
      <c r="C1408" s="105" t="n">
        <v>1</v>
      </c>
      <c r="D1408" s="51" t="n">
        <v>920994571</v>
      </c>
      <c r="E1408" s="106" t="s">
        <v>1456</v>
      </c>
      <c r="F1408" s="55" t="n">
        <v>1.71</v>
      </c>
      <c r="G1408" s="107" t="n">
        <f aca="false">F1408+J1407</f>
        <v>-1914.33</v>
      </c>
      <c r="H1408" s="108" t="n">
        <f aca="false">IF(G1408&gt;0,ROUND(G1408/I1408+0.5,0),0)</f>
        <v>0</v>
      </c>
      <c r="I1408" s="109" t="n">
        <f aca="false">$C$10</f>
        <v>4405.7</v>
      </c>
      <c r="J1408" s="110" t="n">
        <f aca="false">G1408-(H1408*I1408)</f>
        <v>-1914.33</v>
      </c>
    </row>
    <row r="1409" s="94" customFormat="true" ht="12.75" hidden="false" customHeight="true" outlineLevel="0" collapsed="false">
      <c r="B1409" s="104" t="n">
        <f aca="false">+B1408+1</f>
        <v>1396</v>
      </c>
      <c r="C1409" s="105" t="n">
        <v>1</v>
      </c>
      <c r="D1409" s="51" t="n">
        <v>902222264</v>
      </c>
      <c r="E1409" s="106" t="s">
        <v>1457</v>
      </c>
      <c r="F1409" s="55" t="n">
        <v>8.38</v>
      </c>
      <c r="G1409" s="107" t="n">
        <f aca="false">F1409+J1408</f>
        <v>-1905.95</v>
      </c>
      <c r="H1409" s="108" t="n">
        <f aca="false">IF(G1409&gt;0,ROUND(G1409/I1409+0.5,0),0)</f>
        <v>0</v>
      </c>
      <c r="I1409" s="109" t="n">
        <f aca="false">$C$10</f>
        <v>4405.7</v>
      </c>
      <c r="J1409" s="110" t="n">
        <f aca="false">G1409-(H1409*I1409)</f>
        <v>-1905.95</v>
      </c>
    </row>
    <row r="1410" s="94" customFormat="true" ht="12.75" hidden="false" customHeight="true" outlineLevel="0" collapsed="false">
      <c r="B1410" s="104" t="n">
        <f aca="false">+B1409+1</f>
        <v>1397</v>
      </c>
      <c r="C1410" s="105" t="n">
        <v>1</v>
      </c>
      <c r="D1410" s="51" t="n">
        <v>906523055</v>
      </c>
      <c r="E1410" s="106" t="s">
        <v>1458</v>
      </c>
      <c r="F1410" s="55" t="n">
        <v>1.68</v>
      </c>
      <c r="G1410" s="107" t="n">
        <f aca="false">F1410+J1409</f>
        <v>-1904.27</v>
      </c>
      <c r="H1410" s="108" t="n">
        <f aca="false">IF(G1410&gt;0,ROUND(G1410/I1410+0.5,0),0)</f>
        <v>0</v>
      </c>
      <c r="I1410" s="109" t="n">
        <f aca="false">$C$10</f>
        <v>4405.7</v>
      </c>
      <c r="J1410" s="110" t="n">
        <f aca="false">G1410-(H1410*I1410)</f>
        <v>-1904.27</v>
      </c>
    </row>
    <row r="1411" s="94" customFormat="true" ht="12.75" hidden="false" customHeight="true" outlineLevel="0" collapsed="false">
      <c r="B1411" s="104" t="n">
        <f aca="false">+B1410+1</f>
        <v>1398</v>
      </c>
      <c r="C1411" s="105" t="n">
        <v>3</v>
      </c>
      <c r="D1411" s="51" t="n">
        <v>1715709109</v>
      </c>
      <c r="E1411" s="106" t="s">
        <v>1459</v>
      </c>
      <c r="F1411" s="55" t="n">
        <v>12.65</v>
      </c>
      <c r="G1411" s="107" t="n">
        <f aca="false">F1411+J1410</f>
        <v>-1891.62</v>
      </c>
      <c r="H1411" s="108" t="n">
        <f aca="false">IF(G1411&gt;0,ROUND(G1411/I1411+0.5,0),0)</f>
        <v>0</v>
      </c>
      <c r="I1411" s="109" t="n">
        <f aca="false">$C$10</f>
        <v>4405.7</v>
      </c>
      <c r="J1411" s="110" t="n">
        <f aca="false">G1411-(H1411*I1411)</f>
        <v>-1891.62</v>
      </c>
    </row>
    <row r="1412" s="94" customFormat="true" ht="12.75" hidden="false" customHeight="true" outlineLevel="0" collapsed="false">
      <c r="B1412" s="104" t="n">
        <f aca="false">+B1411+1</f>
        <v>1399</v>
      </c>
      <c r="C1412" s="105" t="n">
        <v>3</v>
      </c>
      <c r="D1412" s="51" t="n">
        <v>926529645</v>
      </c>
      <c r="E1412" s="106" t="s">
        <v>1460</v>
      </c>
      <c r="F1412" s="55" t="n">
        <v>5.04</v>
      </c>
      <c r="G1412" s="107" t="n">
        <f aca="false">F1412+J1411</f>
        <v>-1886.58</v>
      </c>
      <c r="H1412" s="108" t="n">
        <f aca="false">IF(G1412&gt;0,ROUND(G1412/I1412+0.5,0),0)</f>
        <v>0</v>
      </c>
      <c r="I1412" s="109" t="n">
        <f aca="false">$C$10</f>
        <v>4405.7</v>
      </c>
      <c r="J1412" s="110" t="n">
        <f aca="false">G1412-(H1412*I1412)</f>
        <v>-1886.58</v>
      </c>
    </row>
    <row r="1413" s="94" customFormat="true" ht="12.75" hidden="false" customHeight="true" outlineLevel="0" collapsed="false">
      <c r="B1413" s="104" t="n">
        <f aca="false">+B1412+1</f>
        <v>1400</v>
      </c>
      <c r="C1413" s="105" t="n">
        <v>1</v>
      </c>
      <c r="D1413" s="51" t="n">
        <v>941714065</v>
      </c>
      <c r="E1413" s="106" t="s">
        <v>1461</v>
      </c>
      <c r="F1413" s="55" t="n">
        <v>5.33</v>
      </c>
      <c r="G1413" s="107" t="n">
        <f aca="false">F1413+J1412</f>
        <v>-1881.25</v>
      </c>
      <c r="H1413" s="108" t="n">
        <f aca="false">IF(G1413&gt;0,ROUND(G1413/I1413+0.5,0),0)</f>
        <v>0</v>
      </c>
      <c r="I1413" s="109" t="n">
        <f aca="false">$C$10</f>
        <v>4405.7</v>
      </c>
      <c r="J1413" s="110" t="n">
        <f aca="false">G1413-(H1413*I1413)</f>
        <v>-1881.25</v>
      </c>
    </row>
    <row r="1414" s="94" customFormat="true" ht="12.75" hidden="false" customHeight="true" outlineLevel="0" collapsed="false">
      <c r="B1414" s="104" t="n">
        <f aca="false">+B1413+1</f>
        <v>1401</v>
      </c>
      <c r="C1414" s="105" t="n">
        <v>2</v>
      </c>
      <c r="D1414" s="51" t="n">
        <v>940952260</v>
      </c>
      <c r="E1414" s="106" t="s">
        <v>1462</v>
      </c>
      <c r="F1414" s="55" t="n">
        <v>8.92</v>
      </c>
      <c r="G1414" s="107" t="n">
        <f aca="false">F1414+J1413</f>
        <v>-1872.33</v>
      </c>
      <c r="H1414" s="108" t="n">
        <f aca="false">IF(G1414&gt;0,ROUND(G1414/I1414+0.5,0),0)</f>
        <v>0</v>
      </c>
      <c r="I1414" s="109" t="n">
        <f aca="false">$C$10</f>
        <v>4405.7</v>
      </c>
      <c r="J1414" s="110" t="n">
        <f aca="false">G1414-(H1414*I1414)</f>
        <v>-1872.33</v>
      </c>
    </row>
    <row r="1415" s="94" customFormat="true" ht="12.75" hidden="false" customHeight="true" outlineLevel="0" collapsed="false">
      <c r="B1415" s="104" t="n">
        <f aca="false">+B1414+1</f>
        <v>1402</v>
      </c>
      <c r="C1415" s="105" t="n">
        <v>1</v>
      </c>
      <c r="D1415" s="51" t="n">
        <v>914735717</v>
      </c>
      <c r="E1415" s="106" t="s">
        <v>1463</v>
      </c>
      <c r="F1415" s="55" t="n">
        <v>1.68</v>
      </c>
      <c r="G1415" s="107" t="n">
        <f aca="false">F1415+J1414</f>
        <v>-1870.65</v>
      </c>
      <c r="H1415" s="108" t="n">
        <f aca="false">IF(G1415&gt;0,ROUND(G1415/I1415+0.5,0),0)</f>
        <v>0</v>
      </c>
      <c r="I1415" s="109" t="n">
        <f aca="false">$C$10</f>
        <v>4405.7</v>
      </c>
      <c r="J1415" s="110" t="n">
        <f aca="false">G1415-(H1415*I1415)</f>
        <v>-1870.65</v>
      </c>
    </row>
    <row r="1416" s="94" customFormat="true" ht="12.75" hidden="false" customHeight="true" outlineLevel="0" collapsed="false">
      <c r="B1416" s="104" t="n">
        <f aca="false">+B1415+1</f>
        <v>1403</v>
      </c>
      <c r="C1416" s="105" t="n">
        <v>3</v>
      </c>
      <c r="D1416" s="51" t="n">
        <v>914798061</v>
      </c>
      <c r="E1416" s="106" t="s">
        <v>1464</v>
      </c>
      <c r="F1416" s="55" t="n">
        <v>5.04</v>
      </c>
      <c r="G1416" s="107" t="n">
        <f aca="false">F1416+J1415</f>
        <v>-1865.61</v>
      </c>
      <c r="H1416" s="108" t="n">
        <f aca="false">IF(G1416&gt;0,ROUND(G1416/I1416+0.5,0),0)</f>
        <v>0</v>
      </c>
      <c r="I1416" s="109" t="n">
        <f aca="false">$C$10</f>
        <v>4405.7</v>
      </c>
      <c r="J1416" s="110" t="n">
        <f aca="false">G1416-(H1416*I1416)</f>
        <v>-1865.61</v>
      </c>
    </row>
    <row r="1417" s="94" customFormat="true" ht="12.75" hidden="false" customHeight="true" outlineLevel="0" collapsed="false">
      <c r="B1417" s="104" t="n">
        <f aca="false">+B1416+1</f>
        <v>1404</v>
      </c>
      <c r="C1417" s="105" t="n">
        <v>1</v>
      </c>
      <c r="D1417" s="51" t="n">
        <v>502498330</v>
      </c>
      <c r="E1417" s="106" t="s">
        <v>1465</v>
      </c>
      <c r="F1417" s="55" t="n">
        <v>1.68</v>
      </c>
      <c r="G1417" s="107" t="n">
        <f aca="false">F1417+J1416</f>
        <v>-1863.93</v>
      </c>
      <c r="H1417" s="108" t="n">
        <f aca="false">IF(G1417&gt;0,ROUND(G1417/I1417+0.5,0),0)</f>
        <v>0</v>
      </c>
      <c r="I1417" s="109" t="n">
        <f aca="false">$C$10</f>
        <v>4405.7</v>
      </c>
      <c r="J1417" s="110" t="n">
        <f aca="false">G1417-(H1417*I1417)</f>
        <v>-1863.93</v>
      </c>
    </row>
    <row r="1418" s="94" customFormat="true" ht="12.75" hidden="false" customHeight="true" outlineLevel="0" collapsed="false">
      <c r="B1418" s="104" t="n">
        <f aca="false">+B1417+1</f>
        <v>1405</v>
      </c>
      <c r="C1418" s="105" t="n">
        <v>3</v>
      </c>
      <c r="D1418" s="51" t="n">
        <v>604337584</v>
      </c>
      <c r="E1418" s="106" t="s">
        <v>1466</v>
      </c>
      <c r="F1418" s="55" t="n">
        <v>5.24</v>
      </c>
      <c r="G1418" s="107" t="n">
        <f aca="false">F1418+J1417</f>
        <v>-1858.69</v>
      </c>
      <c r="H1418" s="108" t="n">
        <f aca="false">IF(G1418&gt;0,ROUND(G1418/I1418+0.5,0),0)</f>
        <v>0</v>
      </c>
      <c r="I1418" s="109" t="n">
        <f aca="false">$C$10</f>
        <v>4405.7</v>
      </c>
      <c r="J1418" s="110" t="n">
        <f aca="false">G1418-(H1418*I1418)</f>
        <v>-1858.69</v>
      </c>
    </row>
    <row r="1419" s="94" customFormat="true" ht="12.75" hidden="false" customHeight="true" outlineLevel="0" collapsed="false">
      <c r="B1419" s="104" t="n">
        <f aca="false">+B1418+1</f>
        <v>1406</v>
      </c>
      <c r="C1419" s="105" t="n">
        <v>1</v>
      </c>
      <c r="D1419" s="51" t="n">
        <v>929027753</v>
      </c>
      <c r="E1419" s="106" t="s">
        <v>1467</v>
      </c>
      <c r="F1419" s="55" t="n">
        <v>1.27</v>
      </c>
      <c r="G1419" s="107" t="n">
        <f aca="false">F1419+J1418</f>
        <v>-1857.42</v>
      </c>
      <c r="H1419" s="108" t="n">
        <f aca="false">IF(G1419&gt;0,ROUND(G1419/I1419+0.5,0),0)</f>
        <v>0</v>
      </c>
      <c r="I1419" s="109" t="n">
        <f aca="false">$C$10</f>
        <v>4405.7</v>
      </c>
      <c r="J1419" s="110" t="n">
        <f aca="false">G1419-(H1419*I1419)</f>
        <v>-1857.42</v>
      </c>
    </row>
    <row r="1420" s="94" customFormat="true" ht="12.75" hidden="false" customHeight="true" outlineLevel="0" collapsed="false">
      <c r="B1420" s="104" t="n">
        <f aca="false">+B1419+1</f>
        <v>1407</v>
      </c>
      <c r="C1420" s="105" t="n">
        <v>2</v>
      </c>
      <c r="D1420" s="51" t="n">
        <v>802222935</v>
      </c>
      <c r="E1420" s="106" t="s">
        <v>1468</v>
      </c>
      <c r="F1420" s="55" t="n">
        <v>3.41</v>
      </c>
      <c r="G1420" s="107" t="n">
        <f aca="false">F1420+J1419</f>
        <v>-1854.01</v>
      </c>
      <c r="H1420" s="108" t="n">
        <f aca="false">IF(G1420&gt;0,ROUND(G1420/I1420+0.5,0),0)</f>
        <v>0</v>
      </c>
      <c r="I1420" s="109" t="n">
        <f aca="false">$C$10</f>
        <v>4405.7</v>
      </c>
      <c r="J1420" s="110" t="n">
        <f aca="false">G1420-(H1420*I1420)</f>
        <v>-1854.01</v>
      </c>
    </row>
    <row r="1421" s="94" customFormat="true" ht="12.75" hidden="false" customHeight="true" outlineLevel="0" collapsed="false">
      <c r="B1421" s="104" t="n">
        <f aca="false">+B1420+1</f>
        <v>1408</v>
      </c>
      <c r="C1421" s="105" t="n">
        <v>1</v>
      </c>
      <c r="D1421" s="51" t="n">
        <v>922046636</v>
      </c>
      <c r="E1421" s="106" t="s">
        <v>1469</v>
      </c>
      <c r="F1421" s="55" t="n">
        <v>2.02</v>
      </c>
      <c r="G1421" s="107" t="n">
        <f aca="false">F1421+J1420</f>
        <v>-1851.99</v>
      </c>
      <c r="H1421" s="108" t="n">
        <f aca="false">IF(G1421&gt;0,ROUND(G1421/I1421+0.5,0),0)</f>
        <v>0</v>
      </c>
      <c r="I1421" s="109" t="n">
        <f aca="false">$C$10</f>
        <v>4405.7</v>
      </c>
      <c r="J1421" s="110" t="n">
        <f aca="false">G1421-(H1421*I1421)</f>
        <v>-1851.99</v>
      </c>
    </row>
    <row r="1422" s="94" customFormat="true" ht="12.75" hidden="false" customHeight="true" outlineLevel="0" collapsed="false">
      <c r="B1422" s="104" t="n">
        <f aca="false">+B1421+1</f>
        <v>1409</v>
      </c>
      <c r="C1422" s="105" t="n">
        <v>1</v>
      </c>
      <c r="D1422" s="51" t="n">
        <v>916256100</v>
      </c>
      <c r="E1422" s="106" t="s">
        <v>1470</v>
      </c>
      <c r="F1422" s="55" t="n">
        <v>8.38</v>
      </c>
      <c r="G1422" s="107" t="n">
        <f aca="false">F1422+J1421</f>
        <v>-1843.61</v>
      </c>
      <c r="H1422" s="108" t="n">
        <f aca="false">IF(G1422&gt;0,ROUND(G1422/I1422+0.5,0),0)</f>
        <v>0</v>
      </c>
      <c r="I1422" s="109" t="n">
        <f aca="false">$C$10</f>
        <v>4405.7</v>
      </c>
      <c r="J1422" s="110" t="n">
        <f aca="false">G1422-(H1422*I1422)</f>
        <v>-1843.61</v>
      </c>
    </row>
    <row r="1423" s="94" customFormat="true" ht="12.75" hidden="false" customHeight="true" outlineLevel="0" collapsed="false">
      <c r="B1423" s="104" t="n">
        <f aca="false">+B1422+1</f>
        <v>1410</v>
      </c>
      <c r="C1423" s="105" t="n">
        <v>1</v>
      </c>
      <c r="D1423" s="51" t="n">
        <v>801821778</v>
      </c>
      <c r="E1423" s="106" t="s">
        <v>1471</v>
      </c>
      <c r="F1423" s="55" t="n">
        <v>4.12</v>
      </c>
      <c r="G1423" s="107" t="n">
        <f aca="false">F1423+J1422</f>
        <v>-1839.49</v>
      </c>
      <c r="H1423" s="108" t="n">
        <f aca="false">IF(G1423&gt;0,ROUND(G1423/I1423+0.5,0),0)</f>
        <v>0</v>
      </c>
      <c r="I1423" s="109" t="n">
        <f aca="false">$C$10</f>
        <v>4405.7</v>
      </c>
      <c r="J1423" s="110" t="n">
        <f aca="false">G1423-(H1423*I1423)</f>
        <v>-1839.49</v>
      </c>
    </row>
    <row r="1424" s="94" customFormat="true" ht="12.75" hidden="false" customHeight="true" outlineLevel="0" collapsed="false">
      <c r="B1424" s="104" t="n">
        <f aca="false">+B1423+1</f>
        <v>1411</v>
      </c>
      <c r="C1424" s="105" t="n">
        <v>2</v>
      </c>
      <c r="D1424" s="51" t="n">
        <v>924863426</v>
      </c>
      <c r="E1424" s="106" t="s">
        <v>1472</v>
      </c>
      <c r="F1424" s="55" t="n">
        <v>3.71</v>
      </c>
      <c r="G1424" s="107" t="n">
        <f aca="false">F1424+J1423</f>
        <v>-1835.78</v>
      </c>
      <c r="H1424" s="108" t="n">
        <f aca="false">IF(G1424&gt;0,ROUND(G1424/I1424+0.5,0),0)</f>
        <v>0</v>
      </c>
      <c r="I1424" s="109" t="n">
        <f aca="false">$C$10</f>
        <v>4405.7</v>
      </c>
      <c r="J1424" s="110" t="n">
        <f aca="false">G1424-(H1424*I1424)</f>
        <v>-1835.78</v>
      </c>
    </row>
    <row r="1425" s="94" customFormat="true" ht="12.75" hidden="false" customHeight="true" outlineLevel="0" collapsed="false">
      <c r="B1425" s="104" t="n">
        <f aca="false">+B1424+1</f>
        <v>1412</v>
      </c>
      <c r="C1425" s="105" t="n">
        <v>3</v>
      </c>
      <c r="D1425" s="51" t="n">
        <v>915087324</v>
      </c>
      <c r="E1425" s="106" t="s">
        <v>1473</v>
      </c>
      <c r="F1425" s="55" t="n">
        <v>5.1</v>
      </c>
      <c r="G1425" s="107" t="n">
        <f aca="false">F1425+J1424</f>
        <v>-1830.68</v>
      </c>
      <c r="H1425" s="108" t="n">
        <f aca="false">IF(G1425&gt;0,ROUND(G1425/I1425+0.5,0),0)</f>
        <v>0</v>
      </c>
      <c r="I1425" s="109" t="n">
        <f aca="false">$C$10</f>
        <v>4405.7</v>
      </c>
      <c r="J1425" s="110" t="n">
        <f aca="false">G1425-(H1425*I1425)</f>
        <v>-1830.68</v>
      </c>
    </row>
    <row r="1426" s="94" customFormat="true" ht="12.75" hidden="false" customHeight="true" outlineLevel="0" collapsed="false">
      <c r="B1426" s="104" t="n">
        <f aca="false">+B1425+1</f>
        <v>1413</v>
      </c>
      <c r="C1426" s="105" t="n">
        <v>2</v>
      </c>
      <c r="D1426" s="51" t="n">
        <v>923099865</v>
      </c>
      <c r="E1426" s="106" t="s">
        <v>1474</v>
      </c>
      <c r="F1426" s="55" t="n">
        <v>0.94</v>
      </c>
      <c r="G1426" s="107" t="n">
        <f aca="false">F1426+J1425</f>
        <v>-1829.74</v>
      </c>
      <c r="H1426" s="108" t="n">
        <f aca="false">IF(G1426&gt;0,ROUND(G1426/I1426+0.5,0),0)</f>
        <v>0</v>
      </c>
      <c r="I1426" s="109" t="n">
        <f aca="false">$C$10</f>
        <v>4405.7</v>
      </c>
      <c r="J1426" s="110" t="n">
        <f aca="false">G1426-(H1426*I1426)</f>
        <v>-1829.74</v>
      </c>
    </row>
    <row r="1427" s="94" customFormat="true" ht="12.75" hidden="false" customHeight="true" outlineLevel="0" collapsed="false">
      <c r="B1427" s="104" t="n">
        <f aca="false">+B1426+1</f>
        <v>1414</v>
      </c>
      <c r="C1427" s="105" t="n">
        <v>2</v>
      </c>
      <c r="D1427" s="51" t="n">
        <v>1716761950</v>
      </c>
      <c r="E1427" s="106" t="s">
        <v>1475</v>
      </c>
      <c r="F1427" s="55" t="n">
        <v>8.8</v>
      </c>
      <c r="G1427" s="107" t="n">
        <f aca="false">F1427+J1426</f>
        <v>-1820.94</v>
      </c>
      <c r="H1427" s="108" t="n">
        <f aca="false">IF(G1427&gt;0,ROUND(G1427/I1427+0.5,0),0)</f>
        <v>0</v>
      </c>
      <c r="I1427" s="109" t="n">
        <f aca="false">$C$10</f>
        <v>4405.7</v>
      </c>
      <c r="J1427" s="110" t="n">
        <f aca="false">G1427-(H1427*I1427)</f>
        <v>-1820.94</v>
      </c>
    </row>
    <row r="1428" s="94" customFormat="true" ht="12.75" hidden="false" customHeight="true" outlineLevel="0" collapsed="false">
      <c r="B1428" s="104" t="n">
        <f aca="false">+B1427+1</f>
        <v>1415</v>
      </c>
      <c r="C1428" s="105" t="n">
        <v>1</v>
      </c>
      <c r="D1428" s="51" t="n">
        <v>1714759022</v>
      </c>
      <c r="E1428" s="106" t="s">
        <v>1476</v>
      </c>
      <c r="F1428" s="55" t="n">
        <v>1.68</v>
      </c>
      <c r="G1428" s="107" t="n">
        <f aca="false">F1428+J1427</f>
        <v>-1819.26</v>
      </c>
      <c r="H1428" s="108" t="n">
        <f aca="false">IF(G1428&gt;0,ROUND(G1428/I1428+0.5,0),0)</f>
        <v>0</v>
      </c>
      <c r="I1428" s="109" t="n">
        <f aca="false">$C$10</f>
        <v>4405.7</v>
      </c>
      <c r="J1428" s="110" t="n">
        <f aca="false">G1428-(H1428*I1428)</f>
        <v>-1819.26</v>
      </c>
    </row>
    <row r="1429" s="94" customFormat="true" ht="12.75" hidden="false" customHeight="true" outlineLevel="0" collapsed="false">
      <c r="B1429" s="104" t="n">
        <f aca="false">+B1428+1</f>
        <v>1416</v>
      </c>
      <c r="C1429" s="105" t="n">
        <v>3</v>
      </c>
      <c r="D1429" s="51" t="n">
        <v>918724295</v>
      </c>
      <c r="E1429" s="106" t="s">
        <v>1477</v>
      </c>
      <c r="F1429" s="55" t="n">
        <v>10.39</v>
      </c>
      <c r="G1429" s="107" t="n">
        <f aca="false">F1429+J1428</f>
        <v>-1808.87</v>
      </c>
      <c r="H1429" s="108" t="n">
        <f aca="false">IF(G1429&gt;0,ROUND(G1429/I1429+0.5,0),0)</f>
        <v>0</v>
      </c>
      <c r="I1429" s="109" t="n">
        <f aca="false">$C$10</f>
        <v>4405.7</v>
      </c>
      <c r="J1429" s="110" t="n">
        <f aca="false">G1429-(H1429*I1429)</f>
        <v>-1808.87</v>
      </c>
    </row>
    <row r="1430" s="94" customFormat="true" ht="12.75" hidden="false" customHeight="true" outlineLevel="0" collapsed="false">
      <c r="B1430" s="104" t="n">
        <f aca="false">+B1429+1</f>
        <v>1417</v>
      </c>
      <c r="C1430" s="105" t="n">
        <v>1</v>
      </c>
      <c r="D1430" s="51" t="n">
        <v>900874033</v>
      </c>
      <c r="E1430" s="106" t="s">
        <v>1478</v>
      </c>
      <c r="F1430" s="55" t="n">
        <v>0.48</v>
      </c>
      <c r="G1430" s="107" t="n">
        <f aca="false">F1430+J1429</f>
        <v>-1808.39</v>
      </c>
      <c r="H1430" s="108" t="n">
        <f aca="false">IF(G1430&gt;0,ROUND(G1430/I1430+0.5,0),0)</f>
        <v>0</v>
      </c>
      <c r="I1430" s="109" t="n">
        <f aca="false">$C$10</f>
        <v>4405.7</v>
      </c>
      <c r="J1430" s="110" t="n">
        <f aca="false">G1430-(H1430*I1430)</f>
        <v>-1808.39</v>
      </c>
    </row>
    <row r="1431" s="94" customFormat="true" ht="12.75" hidden="false" customHeight="true" outlineLevel="0" collapsed="false">
      <c r="B1431" s="104" t="n">
        <f aca="false">+B1430+1</f>
        <v>1418</v>
      </c>
      <c r="C1431" s="105" t="n">
        <v>1</v>
      </c>
      <c r="D1431" s="51" t="n">
        <v>905840963</v>
      </c>
      <c r="E1431" s="106" t="s">
        <v>1479</v>
      </c>
      <c r="F1431" s="55" t="n">
        <v>2.33</v>
      </c>
      <c r="G1431" s="107" t="n">
        <f aca="false">F1431+J1430</f>
        <v>-1806.06</v>
      </c>
      <c r="H1431" s="108" t="n">
        <f aca="false">IF(G1431&gt;0,ROUND(G1431/I1431+0.5,0),0)</f>
        <v>0</v>
      </c>
      <c r="I1431" s="109" t="n">
        <f aca="false">$C$10</f>
        <v>4405.7</v>
      </c>
      <c r="J1431" s="110" t="n">
        <f aca="false">G1431-(H1431*I1431)</f>
        <v>-1806.06</v>
      </c>
    </row>
    <row r="1432" s="94" customFormat="true" ht="12.75" hidden="false" customHeight="true" outlineLevel="0" collapsed="false">
      <c r="B1432" s="104" t="n">
        <f aca="false">+B1431+1</f>
        <v>1419</v>
      </c>
      <c r="C1432" s="105" t="n">
        <v>1</v>
      </c>
      <c r="D1432" s="51" t="n">
        <v>920530334</v>
      </c>
      <c r="E1432" s="106" t="s">
        <v>1480</v>
      </c>
      <c r="F1432" s="55" t="n">
        <v>5.44</v>
      </c>
      <c r="G1432" s="107" t="n">
        <f aca="false">F1432+J1431</f>
        <v>-1800.62</v>
      </c>
      <c r="H1432" s="108" t="n">
        <f aca="false">IF(G1432&gt;0,ROUND(G1432/I1432+0.5,0),0)</f>
        <v>0</v>
      </c>
      <c r="I1432" s="109" t="n">
        <f aca="false">$C$10</f>
        <v>4405.7</v>
      </c>
      <c r="J1432" s="110" t="n">
        <f aca="false">G1432-(H1432*I1432)</f>
        <v>-1800.62</v>
      </c>
    </row>
    <row r="1433" s="94" customFormat="true" ht="12.75" hidden="false" customHeight="true" outlineLevel="0" collapsed="false">
      <c r="B1433" s="104" t="n">
        <f aca="false">+B1432+1</f>
        <v>1420</v>
      </c>
      <c r="C1433" s="105" t="n">
        <v>3</v>
      </c>
      <c r="D1433" s="51" t="n">
        <v>923102065</v>
      </c>
      <c r="E1433" s="106" t="s">
        <v>1481</v>
      </c>
      <c r="F1433" s="55" t="n">
        <v>5.17</v>
      </c>
      <c r="G1433" s="107" t="n">
        <f aca="false">F1433+J1432</f>
        <v>-1795.45</v>
      </c>
      <c r="H1433" s="108" t="n">
        <f aca="false">IF(G1433&gt;0,ROUND(G1433/I1433+0.5,0),0)</f>
        <v>0</v>
      </c>
      <c r="I1433" s="109" t="n">
        <f aca="false">$C$10</f>
        <v>4405.7</v>
      </c>
      <c r="J1433" s="110" t="n">
        <f aca="false">G1433-(H1433*I1433)</f>
        <v>-1795.45</v>
      </c>
    </row>
    <row r="1434" s="94" customFormat="true" ht="12.75" hidden="false" customHeight="true" outlineLevel="0" collapsed="false">
      <c r="B1434" s="104" t="n">
        <f aca="false">+B1433+1</f>
        <v>1421</v>
      </c>
      <c r="C1434" s="105" t="n">
        <v>2</v>
      </c>
      <c r="D1434" s="51" t="n">
        <v>923296404</v>
      </c>
      <c r="E1434" s="106" t="s">
        <v>1482</v>
      </c>
      <c r="F1434" s="55" t="n">
        <v>3.47</v>
      </c>
      <c r="G1434" s="107" t="n">
        <f aca="false">F1434+J1433</f>
        <v>-1791.98</v>
      </c>
      <c r="H1434" s="108" t="n">
        <f aca="false">IF(G1434&gt;0,ROUND(G1434/I1434+0.5,0),0)</f>
        <v>0</v>
      </c>
      <c r="I1434" s="109" t="n">
        <f aca="false">$C$10</f>
        <v>4405.7</v>
      </c>
      <c r="J1434" s="110" t="n">
        <f aca="false">G1434-(H1434*I1434)</f>
        <v>-1791.98</v>
      </c>
    </row>
    <row r="1435" s="94" customFormat="true" ht="12.75" hidden="false" customHeight="true" outlineLevel="0" collapsed="false">
      <c r="B1435" s="104" t="n">
        <f aca="false">+B1434+1</f>
        <v>1422</v>
      </c>
      <c r="C1435" s="105" t="n">
        <v>3</v>
      </c>
      <c r="D1435" s="51" t="n">
        <v>927539973001</v>
      </c>
      <c r="E1435" s="106" t="s">
        <v>1483</v>
      </c>
      <c r="F1435" s="55" t="n">
        <v>13.44</v>
      </c>
      <c r="G1435" s="107" t="n">
        <f aca="false">F1435+J1434</f>
        <v>-1778.54</v>
      </c>
      <c r="H1435" s="108" t="n">
        <f aca="false">IF(G1435&gt;0,ROUND(G1435/I1435+0.5,0),0)</f>
        <v>0</v>
      </c>
      <c r="I1435" s="109" t="n">
        <f aca="false">$C$10</f>
        <v>4405.7</v>
      </c>
      <c r="J1435" s="110" t="n">
        <f aca="false">G1435-(H1435*I1435)</f>
        <v>-1778.54</v>
      </c>
    </row>
    <row r="1436" s="94" customFormat="true" ht="12.75" hidden="false" customHeight="true" outlineLevel="0" collapsed="false">
      <c r="B1436" s="104" t="n">
        <f aca="false">+B1435+1</f>
        <v>1423</v>
      </c>
      <c r="C1436" s="105" t="n">
        <v>1</v>
      </c>
      <c r="D1436" s="51" t="n">
        <v>921197414</v>
      </c>
      <c r="E1436" s="106" t="s">
        <v>1484</v>
      </c>
      <c r="F1436" s="55" t="n">
        <v>0.62</v>
      </c>
      <c r="G1436" s="107" t="n">
        <f aca="false">F1436+J1435</f>
        <v>-1777.92</v>
      </c>
      <c r="H1436" s="108" t="n">
        <f aca="false">IF(G1436&gt;0,ROUND(G1436/I1436+0.5,0),0)</f>
        <v>0</v>
      </c>
      <c r="I1436" s="109" t="n">
        <f aca="false">$C$10</f>
        <v>4405.7</v>
      </c>
      <c r="J1436" s="110" t="n">
        <f aca="false">G1436-(H1436*I1436)</f>
        <v>-1777.92</v>
      </c>
    </row>
    <row r="1437" s="94" customFormat="true" ht="12.75" hidden="false" customHeight="true" outlineLevel="0" collapsed="false">
      <c r="B1437" s="104" t="n">
        <f aca="false">+B1436+1</f>
        <v>1424</v>
      </c>
      <c r="C1437" s="105" t="n">
        <v>1</v>
      </c>
      <c r="D1437" s="51" t="n">
        <v>603553611</v>
      </c>
      <c r="E1437" s="106" t="s">
        <v>1485</v>
      </c>
      <c r="F1437" s="55" t="n">
        <v>1.68</v>
      </c>
      <c r="G1437" s="107" t="n">
        <f aca="false">F1437+J1436</f>
        <v>-1776.24</v>
      </c>
      <c r="H1437" s="108" t="n">
        <f aca="false">IF(G1437&gt;0,ROUND(G1437/I1437+0.5,0),0)</f>
        <v>0</v>
      </c>
      <c r="I1437" s="109" t="n">
        <f aca="false">$C$10</f>
        <v>4405.7</v>
      </c>
      <c r="J1437" s="110" t="n">
        <f aca="false">G1437-(H1437*I1437)</f>
        <v>-1776.24</v>
      </c>
    </row>
    <row r="1438" s="94" customFormat="true" ht="12.75" hidden="false" customHeight="true" outlineLevel="0" collapsed="false">
      <c r="B1438" s="104" t="n">
        <f aca="false">+B1437+1</f>
        <v>1425</v>
      </c>
      <c r="C1438" s="105" t="n">
        <v>1</v>
      </c>
      <c r="D1438" s="51" t="n">
        <v>940281868</v>
      </c>
      <c r="E1438" s="106" t="s">
        <v>1486</v>
      </c>
      <c r="F1438" s="55" t="n">
        <v>1.68</v>
      </c>
      <c r="G1438" s="107" t="n">
        <f aca="false">F1438+J1437</f>
        <v>-1774.56</v>
      </c>
      <c r="H1438" s="108" t="n">
        <f aca="false">IF(G1438&gt;0,ROUND(G1438/I1438+0.5,0),0)</f>
        <v>0</v>
      </c>
      <c r="I1438" s="109" t="n">
        <f aca="false">$C$10</f>
        <v>4405.7</v>
      </c>
      <c r="J1438" s="110" t="n">
        <f aca="false">G1438-(H1438*I1438)</f>
        <v>-1774.56</v>
      </c>
    </row>
    <row r="1439" s="94" customFormat="true" ht="12.75" hidden="false" customHeight="true" outlineLevel="0" collapsed="false">
      <c r="B1439" s="104" t="n">
        <f aca="false">+B1438+1</f>
        <v>1426</v>
      </c>
      <c r="C1439" s="105" t="n">
        <v>1</v>
      </c>
      <c r="D1439" s="51" t="n">
        <v>1803062189</v>
      </c>
      <c r="E1439" s="106" t="s">
        <v>1487</v>
      </c>
      <c r="F1439" s="55" t="n">
        <v>1.79</v>
      </c>
      <c r="G1439" s="107" t="n">
        <f aca="false">F1439+J1438</f>
        <v>-1772.77</v>
      </c>
      <c r="H1439" s="108" t="n">
        <f aca="false">IF(G1439&gt;0,ROUND(G1439/I1439+0.5,0),0)</f>
        <v>0</v>
      </c>
      <c r="I1439" s="109" t="n">
        <f aca="false">$C$10</f>
        <v>4405.7</v>
      </c>
      <c r="J1439" s="110" t="n">
        <f aca="false">G1439-(H1439*I1439)</f>
        <v>-1772.77</v>
      </c>
    </row>
    <row r="1440" s="94" customFormat="true" ht="12.75" hidden="false" customHeight="true" outlineLevel="0" collapsed="false">
      <c r="B1440" s="104" t="n">
        <f aca="false">+B1439+1</f>
        <v>1427</v>
      </c>
      <c r="C1440" s="105" t="n">
        <v>3</v>
      </c>
      <c r="D1440" s="51" t="n">
        <v>909980278</v>
      </c>
      <c r="E1440" s="106" t="s">
        <v>1488</v>
      </c>
      <c r="F1440" s="55" t="n">
        <v>21.16</v>
      </c>
      <c r="G1440" s="107" t="n">
        <f aca="false">F1440+J1439</f>
        <v>-1751.61</v>
      </c>
      <c r="H1440" s="108" t="n">
        <f aca="false">IF(G1440&gt;0,ROUND(G1440/I1440+0.5,0),0)</f>
        <v>0</v>
      </c>
      <c r="I1440" s="109" t="n">
        <f aca="false">$C$10</f>
        <v>4405.7</v>
      </c>
      <c r="J1440" s="110" t="n">
        <f aca="false">G1440-(H1440*I1440)</f>
        <v>-1751.61</v>
      </c>
    </row>
    <row r="1441" s="94" customFormat="true" ht="12.75" hidden="false" customHeight="true" outlineLevel="0" collapsed="false">
      <c r="B1441" s="104" t="n">
        <f aca="false">+B1440+1</f>
        <v>1428</v>
      </c>
      <c r="C1441" s="105" t="n">
        <v>1</v>
      </c>
      <c r="D1441" s="51" t="n">
        <v>917830382</v>
      </c>
      <c r="E1441" s="106" t="s">
        <v>1489</v>
      </c>
      <c r="F1441" s="55" t="n">
        <v>14.74</v>
      </c>
      <c r="G1441" s="107" t="n">
        <f aca="false">F1441+J1440</f>
        <v>-1736.87</v>
      </c>
      <c r="H1441" s="108" t="n">
        <f aca="false">IF(G1441&gt;0,ROUND(G1441/I1441+0.5,0),0)</f>
        <v>0</v>
      </c>
      <c r="I1441" s="109" t="n">
        <f aca="false">$C$10</f>
        <v>4405.7</v>
      </c>
      <c r="J1441" s="110" t="n">
        <f aca="false">G1441-(H1441*I1441)</f>
        <v>-1736.87</v>
      </c>
    </row>
    <row r="1442" s="94" customFormat="true" ht="12.75" hidden="false" customHeight="true" outlineLevel="0" collapsed="false">
      <c r="B1442" s="104" t="n">
        <f aca="false">+B1441+1</f>
        <v>1429</v>
      </c>
      <c r="C1442" s="105" t="n">
        <v>1</v>
      </c>
      <c r="D1442" s="51" t="n">
        <v>930839535</v>
      </c>
      <c r="E1442" s="106" t="s">
        <v>1490</v>
      </c>
      <c r="F1442" s="55" t="n">
        <v>2.11</v>
      </c>
      <c r="G1442" s="107" t="n">
        <f aca="false">F1442+J1441</f>
        <v>-1734.76</v>
      </c>
      <c r="H1442" s="108" t="n">
        <f aca="false">IF(G1442&gt;0,ROUND(G1442/I1442+0.5,0),0)</f>
        <v>0</v>
      </c>
      <c r="I1442" s="109" t="n">
        <f aca="false">$C$10</f>
        <v>4405.7</v>
      </c>
      <c r="J1442" s="110" t="n">
        <f aca="false">G1442-(H1442*I1442)</f>
        <v>-1734.76</v>
      </c>
    </row>
    <row r="1443" s="94" customFormat="true" ht="12.75" hidden="false" customHeight="true" outlineLevel="0" collapsed="false">
      <c r="B1443" s="104" t="n">
        <f aca="false">+B1442+1</f>
        <v>1430</v>
      </c>
      <c r="C1443" s="105" t="n">
        <v>2</v>
      </c>
      <c r="D1443" s="51" t="n">
        <v>908762982</v>
      </c>
      <c r="E1443" s="106" t="s">
        <v>1491</v>
      </c>
      <c r="F1443" s="55" t="n">
        <v>15.64</v>
      </c>
      <c r="G1443" s="107" t="n">
        <f aca="false">F1443+J1442</f>
        <v>-1719.12</v>
      </c>
      <c r="H1443" s="108" t="n">
        <f aca="false">IF(G1443&gt;0,ROUND(G1443/I1443+0.5,0),0)</f>
        <v>0</v>
      </c>
      <c r="I1443" s="109" t="n">
        <f aca="false">$C$10</f>
        <v>4405.7</v>
      </c>
      <c r="J1443" s="110" t="n">
        <f aca="false">G1443-(H1443*I1443)</f>
        <v>-1719.12</v>
      </c>
    </row>
    <row r="1444" s="94" customFormat="true" ht="12.75" hidden="false" customHeight="true" outlineLevel="0" collapsed="false">
      <c r="B1444" s="104" t="n">
        <f aca="false">+B1443+1</f>
        <v>1431</v>
      </c>
      <c r="C1444" s="105" t="n">
        <v>2</v>
      </c>
      <c r="D1444" s="51" t="n">
        <v>913335816</v>
      </c>
      <c r="E1444" s="106" t="s">
        <v>1492</v>
      </c>
      <c r="F1444" s="55" t="n">
        <v>3.07</v>
      </c>
      <c r="G1444" s="107" t="n">
        <f aca="false">F1444+J1443</f>
        <v>-1716.05</v>
      </c>
      <c r="H1444" s="108" t="n">
        <f aca="false">IF(G1444&gt;0,ROUND(G1444/I1444+0.5,0),0)</f>
        <v>0</v>
      </c>
      <c r="I1444" s="109" t="n">
        <f aca="false">$C$10</f>
        <v>4405.7</v>
      </c>
      <c r="J1444" s="110" t="n">
        <f aca="false">G1444-(H1444*I1444)</f>
        <v>-1716.05</v>
      </c>
    </row>
    <row r="1445" s="94" customFormat="true" ht="12.75" hidden="false" customHeight="true" outlineLevel="0" collapsed="false">
      <c r="B1445" s="104" t="n">
        <f aca="false">+B1444+1</f>
        <v>1432</v>
      </c>
      <c r="C1445" s="105" t="n">
        <v>1</v>
      </c>
      <c r="D1445" s="51" t="n">
        <v>1200603403001</v>
      </c>
      <c r="E1445" s="106" t="s">
        <v>1493</v>
      </c>
      <c r="F1445" s="55" t="n">
        <v>5.58</v>
      </c>
      <c r="G1445" s="107" t="n">
        <f aca="false">F1445+J1444</f>
        <v>-1710.47</v>
      </c>
      <c r="H1445" s="108" t="n">
        <f aca="false">IF(G1445&gt;0,ROUND(G1445/I1445+0.5,0),0)</f>
        <v>0</v>
      </c>
      <c r="I1445" s="109" t="n">
        <f aca="false">$C$10</f>
        <v>4405.7</v>
      </c>
      <c r="J1445" s="110" t="n">
        <f aca="false">G1445-(H1445*I1445)</f>
        <v>-1710.47</v>
      </c>
    </row>
    <row r="1446" s="94" customFormat="true" ht="12.75" hidden="false" customHeight="true" outlineLevel="0" collapsed="false">
      <c r="B1446" s="104" t="n">
        <f aca="false">+B1445+1</f>
        <v>1433</v>
      </c>
      <c r="C1446" s="105" t="n">
        <v>3</v>
      </c>
      <c r="D1446" s="51" t="n">
        <v>1204656951</v>
      </c>
      <c r="E1446" s="106" t="s">
        <v>1494</v>
      </c>
      <c r="F1446" s="55" t="n">
        <v>5.04</v>
      </c>
      <c r="G1446" s="107" t="n">
        <f aca="false">F1446+J1445</f>
        <v>-1705.43</v>
      </c>
      <c r="H1446" s="108" t="n">
        <f aca="false">IF(G1446&gt;0,ROUND(G1446/I1446+0.5,0),0)</f>
        <v>0</v>
      </c>
      <c r="I1446" s="109" t="n">
        <f aca="false">$C$10</f>
        <v>4405.7</v>
      </c>
      <c r="J1446" s="110" t="n">
        <f aca="false">G1446-(H1446*I1446)</f>
        <v>-1705.43</v>
      </c>
    </row>
    <row r="1447" s="94" customFormat="true" ht="12.75" hidden="false" customHeight="true" outlineLevel="0" collapsed="false">
      <c r="B1447" s="104" t="n">
        <f aca="false">+B1446+1</f>
        <v>1434</v>
      </c>
      <c r="C1447" s="105" t="n">
        <v>1</v>
      </c>
      <c r="D1447" s="51" t="n">
        <v>1100364817</v>
      </c>
      <c r="E1447" s="106" t="s">
        <v>1495</v>
      </c>
      <c r="F1447" s="55" t="n">
        <v>3.91</v>
      </c>
      <c r="G1447" s="107" t="n">
        <f aca="false">F1447+J1446</f>
        <v>-1701.52</v>
      </c>
      <c r="H1447" s="108" t="n">
        <f aca="false">IF(G1447&gt;0,ROUND(G1447/I1447+0.5,0),0)</f>
        <v>0</v>
      </c>
      <c r="I1447" s="109" t="n">
        <f aca="false">$C$10</f>
        <v>4405.7</v>
      </c>
      <c r="J1447" s="110" t="n">
        <f aca="false">G1447-(H1447*I1447)</f>
        <v>-1701.52</v>
      </c>
    </row>
    <row r="1448" s="94" customFormat="true" ht="12.75" hidden="false" customHeight="true" outlineLevel="0" collapsed="false">
      <c r="B1448" s="104" t="n">
        <f aca="false">+B1447+1</f>
        <v>1435</v>
      </c>
      <c r="C1448" s="105" t="n">
        <v>3</v>
      </c>
      <c r="D1448" s="51" t="n">
        <v>918283524</v>
      </c>
      <c r="E1448" s="106" t="s">
        <v>1496</v>
      </c>
      <c r="F1448" s="55" t="n">
        <v>5.04</v>
      </c>
      <c r="G1448" s="107" t="n">
        <f aca="false">F1448+J1447</f>
        <v>-1696.48</v>
      </c>
      <c r="H1448" s="108" t="n">
        <f aca="false">IF(G1448&gt;0,ROUND(G1448/I1448+0.5,0),0)</f>
        <v>0</v>
      </c>
      <c r="I1448" s="109" t="n">
        <f aca="false">$C$10</f>
        <v>4405.7</v>
      </c>
      <c r="J1448" s="110" t="n">
        <f aca="false">G1448-(H1448*I1448)</f>
        <v>-1696.48</v>
      </c>
    </row>
    <row r="1449" s="94" customFormat="true" ht="12.75" hidden="false" customHeight="true" outlineLevel="0" collapsed="false">
      <c r="B1449" s="104" t="n">
        <f aca="false">+B1448+1</f>
        <v>1436</v>
      </c>
      <c r="C1449" s="105" t="n">
        <v>3</v>
      </c>
      <c r="D1449" s="51" t="n">
        <v>904891538</v>
      </c>
      <c r="E1449" s="106" t="s">
        <v>1497</v>
      </c>
      <c r="F1449" s="55" t="n">
        <v>10.35</v>
      </c>
      <c r="G1449" s="107" t="n">
        <f aca="false">F1449+J1448</f>
        <v>-1686.13</v>
      </c>
      <c r="H1449" s="108" t="n">
        <f aca="false">IF(G1449&gt;0,ROUND(G1449/I1449+0.5,0),0)</f>
        <v>0</v>
      </c>
      <c r="I1449" s="109" t="n">
        <f aca="false">$C$10</f>
        <v>4405.7</v>
      </c>
      <c r="J1449" s="110" t="n">
        <f aca="false">G1449-(H1449*I1449)</f>
        <v>-1686.13</v>
      </c>
    </row>
    <row r="1450" s="94" customFormat="true" ht="12.75" hidden="false" customHeight="true" outlineLevel="0" collapsed="false">
      <c r="B1450" s="104" t="n">
        <f aca="false">+B1449+1</f>
        <v>1437</v>
      </c>
      <c r="C1450" s="105" t="n">
        <v>2</v>
      </c>
      <c r="D1450" s="51" t="n">
        <v>928101815</v>
      </c>
      <c r="E1450" s="106" t="s">
        <v>1498</v>
      </c>
      <c r="F1450" s="55" t="n">
        <v>3.34</v>
      </c>
      <c r="G1450" s="107" t="n">
        <f aca="false">F1450+J1449</f>
        <v>-1682.79</v>
      </c>
      <c r="H1450" s="108" t="n">
        <f aca="false">IF(G1450&gt;0,ROUND(G1450/I1450+0.5,0),0)</f>
        <v>0</v>
      </c>
      <c r="I1450" s="109" t="n">
        <f aca="false">$C$10</f>
        <v>4405.7</v>
      </c>
      <c r="J1450" s="110" t="n">
        <f aca="false">G1450-(H1450*I1450)</f>
        <v>-1682.79</v>
      </c>
    </row>
    <row r="1451" s="94" customFormat="true" ht="12.75" hidden="false" customHeight="true" outlineLevel="0" collapsed="false">
      <c r="B1451" s="104" t="n">
        <f aca="false">+B1450+1</f>
        <v>1438</v>
      </c>
      <c r="C1451" s="105" t="n">
        <v>1</v>
      </c>
      <c r="D1451" s="51" t="n">
        <v>1757506660</v>
      </c>
      <c r="E1451" s="106" t="s">
        <v>1499</v>
      </c>
      <c r="F1451" s="55" t="n">
        <v>1.68</v>
      </c>
      <c r="G1451" s="107" t="n">
        <f aca="false">F1451+J1450</f>
        <v>-1681.11</v>
      </c>
      <c r="H1451" s="108" t="n">
        <f aca="false">IF(G1451&gt;0,ROUND(G1451/I1451+0.5,0),0)</f>
        <v>0</v>
      </c>
      <c r="I1451" s="109" t="n">
        <f aca="false">$C$10</f>
        <v>4405.7</v>
      </c>
      <c r="J1451" s="110" t="n">
        <f aca="false">G1451-(H1451*I1451)</f>
        <v>-1681.11</v>
      </c>
    </row>
    <row r="1452" s="94" customFormat="true" ht="12.75" hidden="false" customHeight="true" outlineLevel="0" collapsed="false">
      <c r="B1452" s="104" t="n">
        <f aca="false">+B1451+1</f>
        <v>1439</v>
      </c>
      <c r="C1452" s="105" t="n">
        <v>3</v>
      </c>
      <c r="D1452" s="51" t="n">
        <v>920713088</v>
      </c>
      <c r="E1452" s="106" t="s">
        <v>1500</v>
      </c>
      <c r="F1452" s="55" t="n">
        <v>6.58</v>
      </c>
      <c r="G1452" s="107" t="n">
        <f aca="false">F1452+J1451</f>
        <v>-1674.53</v>
      </c>
      <c r="H1452" s="108" t="n">
        <f aca="false">IF(G1452&gt;0,ROUND(G1452/I1452+0.5,0),0)</f>
        <v>0</v>
      </c>
      <c r="I1452" s="109" t="n">
        <f aca="false">$C$10</f>
        <v>4405.7</v>
      </c>
      <c r="J1452" s="110" t="n">
        <f aca="false">G1452-(H1452*I1452)</f>
        <v>-1674.53</v>
      </c>
    </row>
    <row r="1453" s="94" customFormat="true" ht="12.75" hidden="false" customHeight="true" outlineLevel="0" collapsed="false">
      <c r="B1453" s="104" t="n">
        <f aca="false">+B1452+1</f>
        <v>1440</v>
      </c>
      <c r="C1453" s="105" t="n">
        <v>2</v>
      </c>
      <c r="D1453" s="51" t="n">
        <v>952564664</v>
      </c>
      <c r="E1453" s="106" t="s">
        <v>1501</v>
      </c>
      <c r="F1453" s="55" t="n">
        <v>19.22</v>
      </c>
      <c r="G1453" s="107" t="n">
        <f aca="false">F1453+J1452</f>
        <v>-1655.31</v>
      </c>
      <c r="H1453" s="108" t="n">
        <f aca="false">IF(G1453&gt;0,ROUND(G1453/I1453+0.5,0),0)</f>
        <v>0</v>
      </c>
      <c r="I1453" s="109" t="n">
        <f aca="false">$C$10</f>
        <v>4405.7</v>
      </c>
      <c r="J1453" s="110" t="n">
        <f aca="false">G1453-(H1453*I1453)</f>
        <v>-1655.31</v>
      </c>
    </row>
    <row r="1454" s="94" customFormat="true" ht="12.75" hidden="false" customHeight="true" outlineLevel="0" collapsed="false">
      <c r="B1454" s="104" t="n">
        <f aca="false">+B1453+1</f>
        <v>1441</v>
      </c>
      <c r="C1454" s="105" t="n">
        <v>1</v>
      </c>
      <c r="D1454" s="51" t="n">
        <v>990003629001</v>
      </c>
      <c r="E1454" s="106" t="s">
        <v>1502</v>
      </c>
      <c r="F1454" s="55" t="n">
        <v>24.49</v>
      </c>
      <c r="G1454" s="107" t="n">
        <f aca="false">F1454+J1453</f>
        <v>-1630.82</v>
      </c>
      <c r="H1454" s="108" t="n">
        <f aca="false">IF(G1454&gt;0,ROUND(G1454/I1454+0.5,0),0)</f>
        <v>0</v>
      </c>
      <c r="I1454" s="109" t="n">
        <f aca="false">$C$10</f>
        <v>4405.7</v>
      </c>
      <c r="J1454" s="110" t="n">
        <f aca="false">G1454-(H1454*I1454)</f>
        <v>-1630.82</v>
      </c>
    </row>
    <row r="1455" s="94" customFormat="true" ht="12.75" hidden="false" customHeight="true" outlineLevel="0" collapsed="false">
      <c r="B1455" s="104" t="n">
        <f aca="false">+B1454+1</f>
        <v>1442</v>
      </c>
      <c r="C1455" s="105" t="n">
        <v>2</v>
      </c>
      <c r="D1455" s="51" t="n">
        <v>950159301</v>
      </c>
      <c r="E1455" s="106" t="s">
        <v>1503</v>
      </c>
      <c r="F1455" s="55" t="n">
        <v>0.41</v>
      </c>
      <c r="G1455" s="107" t="n">
        <f aca="false">F1455+J1454</f>
        <v>-1630.41</v>
      </c>
      <c r="H1455" s="108" t="n">
        <f aca="false">IF(G1455&gt;0,ROUND(G1455/I1455+0.5,0),0)</f>
        <v>0</v>
      </c>
      <c r="I1455" s="109" t="n">
        <f aca="false">$C$10</f>
        <v>4405.7</v>
      </c>
      <c r="J1455" s="110" t="n">
        <f aca="false">G1455-(H1455*I1455)</f>
        <v>-1630.41</v>
      </c>
    </row>
    <row r="1456" s="94" customFormat="true" ht="12.75" hidden="false" customHeight="true" outlineLevel="0" collapsed="false">
      <c r="B1456" s="104" t="n">
        <f aca="false">+B1455+1</f>
        <v>1443</v>
      </c>
      <c r="C1456" s="105" t="n">
        <v>3</v>
      </c>
      <c r="D1456" s="51" t="n">
        <v>1721287363</v>
      </c>
      <c r="E1456" s="106" t="s">
        <v>1504</v>
      </c>
      <c r="F1456" s="55" t="n">
        <v>5.04</v>
      </c>
      <c r="G1456" s="107" t="n">
        <f aca="false">F1456+J1455</f>
        <v>-1625.37</v>
      </c>
      <c r="H1456" s="108" t="n">
        <f aca="false">IF(G1456&gt;0,ROUND(G1456/I1456+0.5,0),0)</f>
        <v>0</v>
      </c>
      <c r="I1456" s="109" t="n">
        <f aca="false">$C$10</f>
        <v>4405.7</v>
      </c>
      <c r="J1456" s="110" t="n">
        <f aca="false">G1456-(H1456*I1456)</f>
        <v>-1625.37</v>
      </c>
    </row>
    <row r="1457" s="94" customFormat="true" ht="12.75" hidden="false" customHeight="true" outlineLevel="0" collapsed="false">
      <c r="B1457" s="104" t="n">
        <f aca="false">+B1456+1</f>
        <v>1444</v>
      </c>
      <c r="C1457" s="105" t="n">
        <v>1</v>
      </c>
      <c r="D1457" s="51" t="n">
        <v>920061587</v>
      </c>
      <c r="E1457" s="106" t="s">
        <v>1505</v>
      </c>
      <c r="F1457" s="55" t="n">
        <v>7.28</v>
      </c>
      <c r="G1457" s="107" t="n">
        <f aca="false">F1457+J1456</f>
        <v>-1618.09</v>
      </c>
      <c r="H1457" s="108" t="n">
        <f aca="false">IF(G1457&gt;0,ROUND(G1457/I1457+0.5,0),0)</f>
        <v>0</v>
      </c>
      <c r="I1457" s="109" t="n">
        <f aca="false">$C$10</f>
        <v>4405.7</v>
      </c>
      <c r="J1457" s="110" t="n">
        <f aca="false">G1457-(H1457*I1457)</f>
        <v>-1618.09</v>
      </c>
    </row>
    <row r="1458" s="94" customFormat="true" ht="12.75" hidden="false" customHeight="true" outlineLevel="0" collapsed="false">
      <c r="B1458" s="104" t="n">
        <f aca="false">+B1457+1</f>
        <v>1445</v>
      </c>
      <c r="C1458" s="105" t="n">
        <v>1</v>
      </c>
      <c r="D1458" s="51" t="n">
        <v>923987069</v>
      </c>
      <c r="E1458" s="106" t="s">
        <v>1506</v>
      </c>
      <c r="F1458" s="55" t="n">
        <v>1.68</v>
      </c>
      <c r="G1458" s="107" t="n">
        <f aca="false">F1458+J1457</f>
        <v>-1616.41</v>
      </c>
      <c r="H1458" s="108" t="n">
        <f aca="false">IF(G1458&gt;0,ROUND(G1458/I1458+0.5,0),0)</f>
        <v>0</v>
      </c>
      <c r="I1458" s="109" t="n">
        <f aca="false">$C$10</f>
        <v>4405.7</v>
      </c>
      <c r="J1458" s="110" t="n">
        <f aca="false">G1458-(H1458*I1458)</f>
        <v>-1616.41</v>
      </c>
    </row>
    <row r="1459" s="94" customFormat="true" ht="12.75" hidden="false" customHeight="true" outlineLevel="0" collapsed="false">
      <c r="B1459" s="104" t="n">
        <f aca="false">+B1458+1</f>
        <v>1446</v>
      </c>
      <c r="C1459" s="105" t="n">
        <v>1</v>
      </c>
      <c r="D1459" s="51" t="n">
        <v>903876365</v>
      </c>
      <c r="E1459" s="106" t="s">
        <v>1507</v>
      </c>
      <c r="F1459" s="55" t="n">
        <v>1.6</v>
      </c>
      <c r="G1459" s="107" t="n">
        <f aca="false">F1459+J1458</f>
        <v>-1614.81</v>
      </c>
      <c r="H1459" s="108" t="n">
        <f aca="false">IF(G1459&gt;0,ROUND(G1459/I1459+0.5,0),0)</f>
        <v>0</v>
      </c>
      <c r="I1459" s="109" t="n">
        <f aca="false">$C$10</f>
        <v>4405.7</v>
      </c>
      <c r="J1459" s="110" t="n">
        <f aca="false">G1459-(H1459*I1459)</f>
        <v>-1614.81</v>
      </c>
    </row>
    <row r="1460" s="94" customFormat="true" ht="12.75" hidden="false" customHeight="true" outlineLevel="0" collapsed="false">
      <c r="B1460" s="104" t="n">
        <f aca="false">+B1459+1</f>
        <v>1447</v>
      </c>
      <c r="C1460" s="105" t="n">
        <v>1</v>
      </c>
      <c r="D1460" s="51" t="n">
        <v>1759350521</v>
      </c>
      <c r="E1460" s="106" t="s">
        <v>1508</v>
      </c>
      <c r="F1460" s="55" t="n">
        <v>2.17</v>
      </c>
      <c r="G1460" s="107" t="n">
        <f aca="false">F1460+J1459</f>
        <v>-1612.64</v>
      </c>
      <c r="H1460" s="108" t="n">
        <f aca="false">IF(G1460&gt;0,ROUND(G1460/I1460+0.5,0),0)</f>
        <v>0</v>
      </c>
      <c r="I1460" s="109" t="n">
        <f aca="false">$C$10</f>
        <v>4405.7</v>
      </c>
      <c r="J1460" s="110" t="n">
        <f aca="false">G1460-(H1460*I1460)</f>
        <v>-1612.64</v>
      </c>
    </row>
    <row r="1461" s="94" customFormat="true" ht="12.75" hidden="false" customHeight="true" outlineLevel="0" collapsed="false">
      <c r="B1461" s="104" t="n">
        <f aca="false">+B1460+1</f>
        <v>1448</v>
      </c>
      <c r="C1461" s="105" t="n">
        <v>1</v>
      </c>
      <c r="D1461" s="51" t="n">
        <v>1805013255</v>
      </c>
      <c r="E1461" s="106" t="s">
        <v>1509</v>
      </c>
      <c r="F1461" s="55" t="n">
        <v>0.06</v>
      </c>
      <c r="G1461" s="107" t="n">
        <f aca="false">F1461+J1460</f>
        <v>-1612.58</v>
      </c>
      <c r="H1461" s="108" t="n">
        <f aca="false">IF(G1461&gt;0,ROUND(G1461/I1461+0.5,0),0)</f>
        <v>0</v>
      </c>
      <c r="I1461" s="109" t="n">
        <f aca="false">$C$10</f>
        <v>4405.7</v>
      </c>
      <c r="J1461" s="110" t="n">
        <f aca="false">G1461-(H1461*I1461)</f>
        <v>-1612.58</v>
      </c>
    </row>
    <row r="1462" s="94" customFormat="true" ht="12.75" hidden="false" customHeight="true" outlineLevel="0" collapsed="false">
      <c r="B1462" s="104" t="n">
        <f aca="false">+B1461+1</f>
        <v>1449</v>
      </c>
      <c r="C1462" s="105" t="n">
        <v>2</v>
      </c>
      <c r="D1462" s="51" t="n">
        <v>1712417730</v>
      </c>
      <c r="E1462" s="106" t="s">
        <v>1510</v>
      </c>
      <c r="F1462" s="55" t="n">
        <v>10.96</v>
      </c>
      <c r="G1462" s="107" t="n">
        <f aca="false">F1462+J1461</f>
        <v>-1601.62</v>
      </c>
      <c r="H1462" s="108" t="n">
        <f aca="false">IF(G1462&gt;0,ROUND(G1462/I1462+0.5,0),0)</f>
        <v>0</v>
      </c>
      <c r="I1462" s="109" t="n">
        <f aca="false">$C$10</f>
        <v>4405.7</v>
      </c>
      <c r="J1462" s="110" t="n">
        <f aca="false">G1462-(H1462*I1462)</f>
        <v>-1601.62</v>
      </c>
    </row>
    <row r="1463" s="94" customFormat="true" ht="12.75" hidden="false" customHeight="true" outlineLevel="0" collapsed="false">
      <c r="B1463" s="104" t="n">
        <f aca="false">+B1462+1</f>
        <v>1450</v>
      </c>
      <c r="C1463" s="105" t="n">
        <v>1</v>
      </c>
      <c r="D1463" s="51" t="n">
        <v>2100069646</v>
      </c>
      <c r="E1463" s="106" t="s">
        <v>1511</v>
      </c>
      <c r="F1463" s="55" t="n">
        <v>2.67</v>
      </c>
      <c r="G1463" s="107" t="n">
        <f aca="false">F1463+J1462</f>
        <v>-1598.95</v>
      </c>
      <c r="H1463" s="108" t="n">
        <f aca="false">IF(G1463&gt;0,ROUND(G1463/I1463+0.5,0),0)</f>
        <v>0</v>
      </c>
      <c r="I1463" s="109" t="n">
        <f aca="false">$C$10</f>
        <v>4405.7</v>
      </c>
      <c r="J1463" s="110" t="n">
        <f aca="false">G1463-(H1463*I1463)</f>
        <v>-1598.95</v>
      </c>
    </row>
    <row r="1464" s="94" customFormat="true" ht="12.75" hidden="false" customHeight="true" outlineLevel="0" collapsed="false">
      <c r="B1464" s="104" t="n">
        <f aca="false">+B1463+1</f>
        <v>1451</v>
      </c>
      <c r="C1464" s="105" t="n">
        <v>3</v>
      </c>
      <c r="D1464" s="51" t="n">
        <v>924466402</v>
      </c>
      <c r="E1464" s="106" t="s">
        <v>1512</v>
      </c>
      <c r="F1464" s="55" t="n">
        <v>2.77</v>
      </c>
      <c r="G1464" s="107" t="n">
        <f aca="false">F1464+J1463</f>
        <v>-1596.18</v>
      </c>
      <c r="H1464" s="108" t="n">
        <f aca="false">IF(G1464&gt;0,ROUND(G1464/I1464+0.5,0),0)</f>
        <v>0</v>
      </c>
      <c r="I1464" s="109" t="n">
        <f aca="false">$C$10</f>
        <v>4405.7</v>
      </c>
      <c r="J1464" s="110" t="n">
        <f aca="false">G1464-(H1464*I1464)</f>
        <v>-1596.18</v>
      </c>
    </row>
    <row r="1465" s="94" customFormat="true" ht="12.75" hidden="false" customHeight="true" outlineLevel="0" collapsed="false">
      <c r="B1465" s="104" t="n">
        <f aca="false">+B1464+1</f>
        <v>1452</v>
      </c>
      <c r="C1465" s="105" t="n">
        <v>1</v>
      </c>
      <c r="D1465" s="51" t="n">
        <v>992823852001</v>
      </c>
      <c r="E1465" s="106" t="s">
        <v>1513</v>
      </c>
      <c r="F1465" s="55" t="n">
        <v>0.08</v>
      </c>
      <c r="G1465" s="107" t="n">
        <f aca="false">F1465+J1464</f>
        <v>-1596.1</v>
      </c>
      <c r="H1465" s="108" t="n">
        <f aca="false">IF(G1465&gt;0,ROUND(G1465/I1465+0.5,0),0)</f>
        <v>0</v>
      </c>
      <c r="I1465" s="109" t="n">
        <f aca="false">$C$10</f>
        <v>4405.7</v>
      </c>
      <c r="J1465" s="110" t="n">
        <f aca="false">G1465-(H1465*I1465)</f>
        <v>-1596.1</v>
      </c>
    </row>
    <row r="1466" s="94" customFormat="true" ht="12.75" hidden="false" customHeight="true" outlineLevel="0" collapsed="false">
      <c r="B1466" s="104" t="n">
        <f aca="false">+B1465+1</f>
        <v>1453</v>
      </c>
      <c r="C1466" s="105" t="n">
        <v>1</v>
      </c>
      <c r="D1466" s="51" t="n">
        <v>914426580</v>
      </c>
      <c r="E1466" s="106" t="s">
        <v>1514</v>
      </c>
      <c r="F1466" s="55" t="n">
        <v>0.04</v>
      </c>
      <c r="G1466" s="107" t="n">
        <f aca="false">F1466+J1465</f>
        <v>-1596.06</v>
      </c>
      <c r="H1466" s="108" t="n">
        <f aca="false">IF(G1466&gt;0,ROUND(G1466/I1466+0.5,0),0)</f>
        <v>0</v>
      </c>
      <c r="I1466" s="109" t="n">
        <f aca="false">$C$10</f>
        <v>4405.7</v>
      </c>
      <c r="J1466" s="110" t="n">
        <f aca="false">G1466-(H1466*I1466)</f>
        <v>-1596.06</v>
      </c>
    </row>
    <row r="1467" s="94" customFormat="true" ht="12.75" hidden="false" customHeight="true" outlineLevel="0" collapsed="false">
      <c r="B1467" s="104" t="n">
        <f aca="false">+B1466+1</f>
        <v>1454</v>
      </c>
      <c r="C1467" s="105" t="n">
        <v>1</v>
      </c>
      <c r="D1467" s="51" t="n">
        <v>915524458</v>
      </c>
      <c r="E1467" s="106" t="s">
        <v>1515</v>
      </c>
      <c r="F1467" s="55" t="n">
        <v>2.69</v>
      </c>
      <c r="G1467" s="107" t="n">
        <f aca="false">F1467+J1466</f>
        <v>-1593.37</v>
      </c>
      <c r="H1467" s="108" t="n">
        <f aca="false">IF(G1467&gt;0,ROUND(G1467/I1467+0.5,0),0)</f>
        <v>0</v>
      </c>
      <c r="I1467" s="109" t="n">
        <f aca="false">$C$10</f>
        <v>4405.7</v>
      </c>
      <c r="J1467" s="110" t="n">
        <f aca="false">G1467-(H1467*I1467)</f>
        <v>-1593.37</v>
      </c>
    </row>
    <row r="1468" s="94" customFormat="true" ht="12.75" hidden="false" customHeight="true" outlineLevel="0" collapsed="false">
      <c r="B1468" s="104" t="n">
        <f aca="false">+B1467+1</f>
        <v>1455</v>
      </c>
      <c r="C1468" s="105" t="n">
        <v>2</v>
      </c>
      <c r="D1468" s="51" t="n">
        <v>941172223</v>
      </c>
      <c r="E1468" s="106" t="s">
        <v>1516</v>
      </c>
      <c r="F1468" s="55" t="n">
        <v>3.36</v>
      </c>
      <c r="G1468" s="107" t="n">
        <f aca="false">F1468+J1467</f>
        <v>-1590.01</v>
      </c>
      <c r="H1468" s="108" t="n">
        <f aca="false">IF(G1468&gt;0,ROUND(G1468/I1468+0.5,0),0)</f>
        <v>0</v>
      </c>
      <c r="I1468" s="109" t="n">
        <f aca="false">$C$10</f>
        <v>4405.7</v>
      </c>
      <c r="J1468" s="110" t="n">
        <f aca="false">G1468-(H1468*I1468)</f>
        <v>-1590.01</v>
      </c>
    </row>
    <row r="1469" s="94" customFormat="true" ht="12.75" hidden="false" customHeight="true" outlineLevel="0" collapsed="false">
      <c r="B1469" s="104" t="n">
        <f aca="false">+B1468+1</f>
        <v>1456</v>
      </c>
      <c r="C1469" s="105" t="n">
        <v>2</v>
      </c>
      <c r="D1469" s="51" t="n">
        <v>922081583</v>
      </c>
      <c r="E1469" s="106" t="s">
        <v>1517</v>
      </c>
      <c r="F1469" s="55" t="n">
        <v>7.71</v>
      </c>
      <c r="G1469" s="107" t="n">
        <f aca="false">F1469+J1468</f>
        <v>-1582.3</v>
      </c>
      <c r="H1469" s="108" t="n">
        <f aca="false">IF(G1469&gt;0,ROUND(G1469/I1469+0.5,0),0)</f>
        <v>0</v>
      </c>
      <c r="I1469" s="109" t="n">
        <f aca="false">$C$10</f>
        <v>4405.7</v>
      </c>
      <c r="J1469" s="110" t="n">
        <f aca="false">G1469-(H1469*I1469)</f>
        <v>-1582.3</v>
      </c>
    </row>
    <row r="1470" s="94" customFormat="true" ht="12.75" hidden="false" customHeight="true" outlineLevel="0" collapsed="false">
      <c r="B1470" s="104" t="n">
        <f aca="false">+B1469+1</f>
        <v>1457</v>
      </c>
      <c r="C1470" s="105" t="n">
        <v>1</v>
      </c>
      <c r="D1470" s="51" t="n">
        <v>1309392684</v>
      </c>
      <c r="E1470" s="106" t="s">
        <v>1518</v>
      </c>
      <c r="F1470" s="55" t="n">
        <v>6.43</v>
      </c>
      <c r="G1470" s="107" t="n">
        <f aca="false">F1470+J1469</f>
        <v>-1575.87</v>
      </c>
      <c r="H1470" s="108" t="n">
        <f aca="false">IF(G1470&gt;0,ROUND(G1470/I1470+0.5,0),0)</f>
        <v>0</v>
      </c>
      <c r="I1470" s="109" t="n">
        <f aca="false">$C$10</f>
        <v>4405.7</v>
      </c>
      <c r="J1470" s="110" t="n">
        <f aca="false">G1470-(H1470*I1470)</f>
        <v>-1575.87</v>
      </c>
    </row>
    <row r="1471" s="94" customFormat="true" ht="12.75" hidden="false" customHeight="true" outlineLevel="0" collapsed="false">
      <c r="B1471" s="104" t="n">
        <f aca="false">+B1470+1</f>
        <v>1458</v>
      </c>
      <c r="C1471" s="105" t="n">
        <v>3</v>
      </c>
      <c r="D1471" s="51" t="n">
        <v>909372930</v>
      </c>
      <c r="E1471" s="106" t="s">
        <v>1519</v>
      </c>
      <c r="F1471" s="55" t="n">
        <v>9.36</v>
      </c>
      <c r="G1471" s="107" t="n">
        <f aca="false">F1471+J1470</f>
        <v>-1566.51</v>
      </c>
      <c r="H1471" s="108" t="n">
        <f aca="false">IF(G1471&gt;0,ROUND(G1471/I1471+0.5,0),0)</f>
        <v>0</v>
      </c>
      <c r="I1471" s="109" t="n">
        <f aca="false">$C$10</f>
        <v>4405.7</v>
      </c>
      <c r="J1471" s="110" t="n">
        <f aca="false">G1471-(H1471*I1471)</f>
        <v>-1566.51</v>
      </c>
    </row>
    <row r="1472" s="94" customFormat="true" ht="12.75" hidden="false" customHeight="true" outlineLevel="0" collapsed="false">
      <c r="B1472" s="104" t="n">
        <f aca="false">+B1471+1</f>
        <v>1459</v>
      </c>
      <c r="C1472" s="105" t="n">
        <v>1</v>
      </c>
      <c r="D1472" s="51" t="n">
        <v>1310561913</v>
      </c>
      <c r="E1472" s="106" t="s">
        <v>1520</v>
      </c>
      <c r="F1472" s="55" t="n">
        <v>5.09</v>
      </c>
      <c r="G1472" s="107" t="n">
        <f aca="false">F1472+J1471</f>
        <v>-1561.42</v>
      </c>
      <c r="H1472" s="108" t="n">
        <f aca="false">IF(G1472&gt;0,ROUND(G1472/I1472+0.5,0),0)</f>
        <v>0</v>
      </c>
      <c r="I1472" s="109" t="n">
        <f aca="false">$C$10</f>
        <v>4405.7</v>
      </c>
      <c r="J1472" s="110" t="n">
        <f aca="false">G1472-(H1472*I1472)</f>
        <v>-1561.42</v>
      </c>
    </row>
    <row r="1473" s="94" customFormat="true" ht="12.75" hidden="false" customHeight="true" outlineLevel="0" collapsed="false">
      <c r="B1473" s="104" t="n">
        <f aca="false">+B1472+1</f>
        <v>1460</v>
      </c>
      <c r="C1473" s="105" t="n">
        <v>1</v>
      </c>
      <c r="D1473" s="51" t="n">
        <v>1309502761</v>
      </c>
      <c r="E1473" s="106" t="s">
        <v>1521</v>
      </c>
      <c r="F1473" s="55" t="n">
        <v>2.96</v>
      </c>
      <c r="G1473" s="107" t="n">
        <f aca="false">F1473+J1472</f>
        <v>-1558.46</v>
      </c>
      <c r="H1473" s="108" t="n">
        <f aca="false">IF(G1473&gt;0,ROUND(G1473/I1473+0.5,0),0)</f>
        <v>0</v>
      </c>
      <c r="I1473" s="109" t="n">
        <f aca="false">$C$10</f>
        <v>4405.7</v>
      </c>
      <c r="J1473" s="110" t="n">
        <f aca="false">G1473-(H1473*I1473)</f>
        <v>-1558.46</v>
      </c>
    </row>
    <row r="1474" s="94" customFormat="true" ht="12.75" hidden="false" customHeight="true" outlineLevel="0" collapsed="false">
      <c r="B1474" s="104" t="n">
        <f aca="false">+B1473+1</f>
        <v>1461</v>
      </c>
      <c r="C1474" s="105" t="n">
        <v>3</v>
      </c>
      <c r="D1474" s="51" t="n">
        <v>922646120</v>
      </c>
      <c r="E1474" s="106" t="s">
        <v>1522</v>
      </c>
      <c r="F1474" s="55" t="n">
        <v>25.76</v>
      </c>
      <c r="G1474" s="107" t="n">
        <f aca="false">F1474+J1473</f>
        <v>-1532.7</v>
      </c>
      <c r="H1474" s="108" t="n">
        <f aca="false">IF(G1474&gt;0,ROUND(G1474/I1474+0.5,0),0)</f>
        <v>0</v>
      </c>
      <c r="I1474" s="109" t="n">
        <f aca="false">$C$10</f>
        <v>4405.7</v>
      </c>
      <c r="J1474" s="110" t="n">
        <f aca="false">G1474-(H1474*I1474)</f>
        <v>-1532.7</v>
      </c>
    </row>
    <row r="1475" s="94" customFormat="true" ht="12.75" hidden="false" customHeight="true" outlineLevel="0" collapsed="false">
      <c r="B1475" s="104" t="n">
        <f aca="false">+B1474+1</f>
        <v>1462</v>
      </c>
      <c r="C1475" s="105" t="n">
        <v>3</v>
      </c>
      <c r="D1475" s="51" t="n">
        <v>924894298001</v>
      </c>
      <c r="E1475" s="106" t="s">
        <v>1523</v>
      </c>
      <c r="F1475" s="55" t="n">
        <v>5.99</v>
      </c>
      <c r="G1475" s="107" t="n">
        <f aca="false">F1475+J1474</f>
        <v>-1526.71</v>
      </c>
      <c r="H1475" s="108" t="n">
        <f aca="false">IF(G1475&gt;0,ROUND(G1475/I1475+0.5,0),0)</f>
        <v>0</v>
      </c>
      <c r="I1475" s="109" t="n">
        <f aca="false">$C$10</f>
        <v>4405.7</v>
      </c>
      <c r="J1475" s="110" t="n">
        <f aca="false">G1475-(H1475*I1475)</f>
        <v>-1526.71</v>
      </c>
    </row>
    <row r="1476" s="94" customFormat="true" ht="12.75" hidden="false" customHeight="true" outlineLevel="0" collapsed="false">
      <c r="B1476" s="104" t="n">
        <f aca="false">+B1475+1</f>
        <v>1463</v>
      </c>
      <c r="C1476" s="105" t="n">
        <v>3</v>
      </c>
      <c r="D1476" s="51" t="n">
        <v>926122946</v>
      </c>
      <c r="E1476" s="106" t="s">
        <v>1524</v>
      </c>
      <c r="F1476" s="55" t="n">
        <v>5.04</v>
      </c>
      <c r="G1476" s="107" t="n">
        <f aca="false">F1476+J1475</f>
        <v>-1521.67</v>
      </c>
      <c r="H1476" s="108" t="n">
        <f aca="false">IF(G1476&gt;0,ROUND(G1476/I1476+0.5,0),0)</f>
        <v>0</v>
      </c>
      <c r="I1476" s="109" t="n">
        <f aca="false">$C$10</f>
        <v>4405.7</v>
      </c>
      <c r="J1476" s="110" t="n">
        <f aca="false">G1476-(H1476*I1476)</f>
        <v>-1521.67</v>
      </c>
    </row>
    <row r="1477" s="94" customFormat="true" ht="12.75" hidden="false" customHeight="true" outlineLevel="0" collapsed="false">
      <c r="B1477" s="104" t="n">
        <f aca="false">+B1476+1</f>
        <v>1464</v>
      </c>
      <c r="C1477" s="105" t="n">
        <v>3</v>
      </c>
      <c r="D1477" s="51" t="n">
        <v>926122946001</v>
      </c>
      <c r="E1477" s="106"/>
      <c r="F1477" s="55" t="n">
        <v>5.35</v>
      </c>
      <c r="G1477" s="107" t="n">
        <f aca="false">F1477+J1476</f>
        <v>-1516.32</v>
      </c>
      <c r="H1477" s="108" t="n">
        <f aca="false">IF(G1477&gt;0,ROUND(G1477/I1477+0.5,0),0)</f>
        <v>0</v>
      </c>
      <c r="I1477" s="109" t="n">
        <f aca="false">$C$10</f>
        <v>4405.7</v>
      </c>
      <c r="J1477" s="110" t="n">
        <f aca="false">G1477-(H1477*I1477)</f>
        <v>-1516.32</v>
      </c>
    </row>
    <row r="1478" s="94" customFormat="true" ht="12.75" hidden="false" customHeight="true" outlineLevel="0" collapsed="false">
      <c r="B1478" s="104" t="n">
        <f aca="false">+B1477+1</f>
        <v>1465</v>
      </c>
      <c r="C1478" s="105" t="n">
        <v>2</v>
      </c>
      <c r="D1478" s="51" t="n">
        <v>925483810</v>
      </c>
      <c r="E1478" s="106" t="s">
        <v>1525</v>
      </c>
      <c r="F1478" s="55" t="n">
        <v>4.66</v>
      </c>
      <c r="G1478" s="107" t="n">
        <f aca="false">F1478+J1477</f>
        <v>-1511.66</v>
      </c>
      <c r="H1478" s="108" t="n">
        <f aca="false">IF(G1478&gt;0,ROUND(G1478/I1478+0.5,0),0)</f>
        <v>0</v>
      </c>
      <c r="I1478" s="109" t="n">
        <f aca="false">$C$10</f>
        <v>4405.7</v>
      </c>
      <c r="J1478" s="110" t="n">
        <f aca="false">G1478-(H1478*I1478)</f>
        <v>-1511.66</v>
      </c>
    </row>
    <row r="1479" s="94" customFormat="true" ht="12.75" hidden="false" customHeight="true" outlineLevel="0" collapsed="false">
      <c r="B1479" s="104" t="n">
        <f aca="false">+B1478+1</f>
        <v>1466</v>
      </c>
      <c r="C1479" s="105" t="n">
        <v>2</v>
      </c>
      <c r="D1479" s="51" t="n">
        <v>918374794</v>
      </c>
      <c r="E1479" s="106" t="s">
        <v>1526</v>
      </c>
      <c r="F1479" s="55" t="n">
        <v>2.03</v>
      </c>
      <c r="G1479" s="107" t="n">
        <f aca="false">F1479+J1478</f>
        <v>-1509.63</v>
      </c>
      <c r="H1479" s="108" t="n">
        <f aca="false">IF(G1479&gt;0,ROUND(G1479/I1479+0.5,0),0)</f>
        <v>0</v>
      </c>
      <c r="I1479" s="109" t="n">
        <f aca="false">$C$10</f>
        <v>4405.7</v>
      </c>
      <c r="J1479" s="110" t="n">
        <f aca="false">G1479-(H1479*I1479)</f>
        <v>-1509.63</v>
      </c>
    </row>
    <row r="1480" s="94" customFormat="true" ht="12.75" hidden="false" customHeight="true" outlineLevel="0" collapsed="false">
      <c r="B1480" s="104" t="n">
        <f aca="false">+B1479+1</f>
        <v>1467</v>
      </c>
      <c r="C1480" s="105" t="n">
        <v>1</v>
      </c>
      <c r="D1480" s="51" t="n">
        <v>922260815</v>
      </c>
      <c r="E1480" s="106" t="s">
        <v>1527</v>
      </c>
      <c r="F1480" s="55" t="n">
        <v>1.68</v>
      </c>
      <c r="G1480" s="107" t="n">
        <f aca="false">F1480+J1479</f>
        <v>-1507.95</v>
      </c>
      <c r="H1480" s="108" t="n">
        <f aca="false">IF(G1480&gt;0,ROUND(G1480/I1480+0.5,0),0)</f>
        <v>0</v>
      </c>
      <c r="I1480" s="109" t="n">
        <f aca="false">$C$10</f>
        <v>4405.7</v>
      </c>
      <c r="J1480" s="110" t="n">
        <f aca="false">G1480-(H1480*I1480)</f>
        <v>-1507.95</v>
      </c>
    </row>
    <row r="1481" s="94" customFormat="true" ht="12.75" hidden="false" customHeight="true" outlineLevel="0" collapsed="false">
      <c r="B1481" s="104" t="n">
        <f aca="false">+B1480+1</f>
        <v>1468</v>
      </c>
      <c r="C1481" s="105" t="n">
        <v>2</v>
      </c>
      <c r="D1481" s="51" t="n">
        <v>920105897</v>
      </c>
      <c r="E1481" s="106" t="s">
        <v>1528</v>
      </c>
      <c r="F1481" s="55" t="n">
        <v>3.33</v>
      </c>
      <c r="G1481" s="107" t="n">
        <f aca="false">F1481+J1480</f>
        <v>-1504.62</v>
      </c>
      <c r="H1481" s="108" t="n">
        <f aca="false">IF(G1481&gt;0,ROUND(G1481/I1481+0.5,0),0)</f>
        <v>0</v>
      </c>
      <c r="I1481" s="109" t="n">
        <f aca="false">$C$10</f>
        <v>4405.7</v>
      </c>
      <c r="J1481" s="110" t="n">
        <f aca="false">G1481-(H1481*I1481)</f>
        <v>-1504.62</v>
      </c>
    </row>
    <row r="1482" s="94" customFormat="true" ht="12.75" hidden="false" customHeight="true" outlineLevel="0" collapsed="false">
      <c r="B1482" s="104" t="n">
        <f aca="false">+B1481+1</f>
        <v>1469</v>
      </c>
      <c r="C1482" s="105" t="n">
        <v>1</v>
      </c>
      <c r="D1482" s="51" t="n">
        <v>927108936</v>
      </c>
      <c r="E1482" s="106" t="s">
        <v>1529</v>
      </c>
      <c r="F1482" s="55" t="n">
        <v>1.78</v>
      </c>
      <c r="G1482" s="107" t="n">
        <f aca="false">F1482+J1481</f>
        <v>-1502.84</v>
      </c>
      <c r="H1482" s="108" t="n">
        <f aca="false">IF(G1482&gt;0,ROUND(G1482/I1482+0.5,0),0)</f>
        <v>0</v>
      </c>
      <c r="I1482" s="109" t="n">
        <f aca="false">$C$10</f>
        <v>4405.7</v>
      </c>
      <c r="J1482" s="110" t="n">
        <f aca="false">G1482-(H1482*I1482)</f>
        <v>-1502.84</v>
      </c>
    </row>
    <row r="1483" s="94" customFormat="true" ht="12.75" hidden="false" customHeight="true" outlineLevel="0" collapsed="false">
      <c r="B1483" s="104" t="n">
        <f aca="false">+B1482+1</f>
        <v>1470</v>
      </c>
      <c r="C1483" s="105" t="n">
        <v>1</v>
      </c>
      <c r="D1483" s="51" t="n">
        <v>1717056558</v>
      </c>
      <c r="E1483" s="106" t="s">
        <v>1530</v>
      </c>
      <c r="F1483" s="55" t="n">
        <v>1.68</v>
      </c>
      <c r="G1483" s="107" t="n">
        <f aca="false">F1483+J1482</f>
        <v>-1501.16</v>
      </c>
      <c r="H1483" s="108" t="n">
        <f aca="false">IF(G1483&gt;0,ROUND(G1483/I1483+0.5,0),0)</f>
        <v>0</v>
      </c>
      <c r="I1483" s="109" t="n">
        <f aca="false">$C$10</f>
        <v>4405.7</v>
      </c>
      <c r="J1483" s="110" t="n">
        <f aca="false">G1483-(H1483*I1483)</f>
        <v>-1501.16</v>
      </c>
    </row>
    <row r="1484" s="94" customFormat="true" ht="12.75" hidden="false" customHeight="true" outlineLevel="0" collapsed="false">
      <c r="B1484" s="104" t="n">
        <f aca="false">+B1483+1</f>
        <v>1471</v>
      </c>
      <c r="C1484" s="105" t="n">
        <v>1</v>
      </c>
      <c r="D1484" s="51" t="n">
        <v>961083250001</v>
      </c>
      <c r="E1484" s="106" t="s">
        <v>1531</v>
      </c>
      <c r="F1484" s="55" t="n">
        <v>1.68</v>
      </c>
      <c r="G1484" s="107" t="n">
        <f aca="false">F1484+J1483</f>
        <v>-1499.48</v>
      </c>
      <c r="H1484" s="108" t="n">
        <f aca="false">IF(G1484&gt;0,ROUND(G1484/I1484+0.5,0),0)</f>
        <v>0</v>
      </c>
      <c r="I1484" s="109" t="n">
        <f aca="false">$C$10</f>
        <v>4405.7</v>
      </c>
      <c r="J1484" s="110" t="n">
        <f aca="false">G1484-(H1484*I1484)</f>
        <v>-1499.48</v>
      </c>
    </row>
    <row r="1485" s="94" customFormat="true" ht="12.75" hidden="false" customHeight="true" outlineLevel="0" collapsed="false">
      <c r="B1485" s="104" t="n">
        <f aca="false">+B1484+1</f>
        <v>1472</v>
      </c>
      <c r="C1485" s="105" t="n">
        <v>1</v>
      </c>
      <c r="D1485" s="51" t="n">
        <v>916298433</v>
      </c>
      <c r="E1485" s="106" t="s">
        <v>1532</v>
      </c>
      <c r="F1485" s="55" t="n">
        <v>1.98</v>
      </c>
      <c r="G1485" s="107" t="n">
        <f aca="false">F1485+J1484</f>
        <v>-1497.5</v>
      </c>
      <c r="H1485" s="108" t="n">
        <f aca="false">IF(G1485&gt;0,ROUND(G1485/I1485+0.5,0),0)</f>
        <v>0</v>
      </c>
      <c r="I1485" s="109" t="n">
        <f aca="false">$C$10</f>
        <v>4405.7</v>
      </c>
      <c r="J1485" s="110" t="n">
        <f aca="false">G1485-(H1485*I1485)</f>
        <v>-1497.5</v>
      </c>
    </row>
    <row r="1486" s="94" customFormat="true" ht="12.75" hidden="false" customHeight="true" outlineLevel="0" collapsed="false">
      <c r="B1486" s="104" t="n">
        <f aca="false">+B1485+1</f>
        <v>1473</v>
      </c>
      <c r="C1486" s="105" t="n">
        <v>1</v>
      </c>
      <c r="D1486" s="51" t="n">
        <v>910190552</v>
      </c>
      <c r="E1486" s="106" t="s">
        <v>1533</v>
      </c>
      <c r="F1486" s="55" t="n">
        <v>5.44</v>
      </c>
      <c r="G1486" s="107" t="n">
        <f aca="false">F1486+J1485</f>
        <v>-1492.06</v>
      </c>
      <c r="H1486" s="108" t="n">
        <f aca="false">IF(G1486&gt;0,ROUND(G1486/I1486+0.5,0),0)</f>
        <v>0</v>
      </c>
      <c r="I1486" s="109" t="n">
        <f aca="false">$C$10</f>
        <v>4405.7</v>
      </c>
      <c r="J1486" s="110" t="n">
        <f aca="false">G1486-(H1486*I1486)</f>
        <v>-1492.06</v>
      </c>
    </row>
    <row r="1487" s="94" customFormat="true" ht="12.75" hidden="false" customHeight="true" outlineLevel="0" collapsed="false">
      <c r="B1487" s="104" t="n">
        <f aca="false">+B1486+1</f>
        <v>1474</v>
      </c>
      <c r="C1487" s="105" t="n">
        <v>1</v>
      </c>
      <c r="D1487" s="51" t="n">
        <v>951451640</v>
      </c>
      <c r="E1487" s="106" t="s">
        <v>1534</v>
      </c>
      <c r="F1487" s="55" t="n">
        <v>1.81</v>
      </c>
      <c r="G1487" s="107" t="n">
        <f aca="false">F1487+J1486</f>
        <v>-1490.25</v>
      </c>
      <c r="H1487" s="108" t="n">
        <f aca="false">IF(G1487&gt;0,ROUND(G1487/I1487+0.5,0),0)</f>
        <v>0</v>
      </c>
      <c r="I1487" s="109" t="n">
        <f aca="false">$C$10</f>
        <v>4405.7</v>
      </c>
      <c r="J1487" s="110" t="n">
        <f aca="false">G1487-(H1487*I1487)</f>
        <v>-1490.25</v>
      </c>
    </row>
    <row r="1488" s="94" customFormat="true" ht="12.75" hidden="false" customHeight="true" outlineLevel="0" collapsed="false">
      <c r="B1488" s="104" t="n">
        <f aca="false">+B1487+1</f>
        <v>1475</v>
      </c>
      <c r="C1488" s="105" t="n">
        <v>2</v>
      </c>
      <c r="D1488" s="51" t="n">
        <v>914538590</v>
      </c>
      <c r="E1488" s="106" t="s">
        <v>1535</v>
      </c>
      <c r="F1488" s="55" t="n">
        <v>3.36</v>
      </c>
      <c r="G1488" s="107" t="n">
        <f aca="false">F1488+J1487</f>
        <v>-1486.89</v>
      </c>
      <c r="H1488" s="108" t="n">
        <f aca="false">IF(G1488&gt;0,ROUND(G1488/I1488+0.5,0),0)</f>
        <v>0</v>
      </c>
      <c r="I1488" s="109" t="n">
        <f aca="false">$C$10</f>
        <v>4405.7</v>
      </c>
      <c r="J1488" s="110" t="n">
        <f aca="false">G1488-(H1488*I1488)</f>
        <v>-1486.89</v>
      </c>
    </row>
    <row r="1489" s="94" customFormat="true" ht="12.75" hidden="false" customHeight="true" outlineLevel="0" collapsed="false">
      <c r="B1489" s="104" t="n">
        <f aca="false">+B1488+1</f>
        <v>1476</v>
      </c>
      <c r="C1489" s="105" t="n">
        <v>1</v>
      </c>
      <c r="D1489" s="51" t="n">
        <v>920389558</v>
      </c>
      <c r="E1489" s="106" t="s">
        <v>1536</v>
      </c>
      <c r="F1489" s="55" t="n">
        <v>6.52</v>
      </c>
      <c r="G1489" s="107" t="n">
        <f aca="false">F1489+J1488</f>
        <v>-1480.37</v>
      </c>
      <c r="H1489" s="108" t="n">
        <f aca="false">IF(G1489&gt;0,ROUND(G1489/I1489+0.5,0),0)</f>
        <v>0</v>
      </c>
      <c r="I1489" s="109" t="n">
        <f aca="false">$C$10</f>
        <v>4405.7</v>
      </c>
      <c r="J1489" s="110" t="n">
        <f aca="false">G1489-(H1489*I1489)</f>
        <v>-1480.37</v>
      </c>
    </row>
    <row r="1490" s="94" customFormat="true" ht="12.75" hidden="false" customHeight="true" outlineLevel="0" collapsed="false">
      <c r="B1490" s="104" t="n">
        <f aca="false">+B1489+1</f>
        <v>1477</v>
      </c>
      <c r="C1490" s="105" t="n">
        <v>1</v>
      </c>
      <c r="D1490" s="51" t="n">
        <v>900122722</v>
      </c>
      <c r="E1490" s="106" t="s">
        <v>1537</v>
      </c>
      <c r="F1490" s="55" t="n">
        <v>3.35</v>
      </c>
      <c r="G1490" s="107" t="n">
        <f aca="false">F1490+J1489</f>
        <v>-1477.02</v>
      </c>
      <c r="H1490" s="108" t="n">
        <f aca="false">IF(G1490&gt;0,ROUND(G1490/I1490+0.5,0),0)</f>
        <v>0</v>
      </c>
      <c r="I1490" s="109" t="n">
        <f aca="false">$C$10</f>
        <v>4405.7</v>
      </c>
      <c r="J1490" s="110" t="n">
        <f aca="false">G1490-(H1490*I1490)</f>
        <v>-1477.02</v>
      </c>
    </row>
    <row r="1491" s="94" customFormat="true" ht="12.75" hidden="false" customHeight="true" outlineLevel="0" collapsed="false">
      <c r="B1491" s="104" t="n">
        <f aca="false">+B1490+1</f>
        <v>1478</v>
      </c>
      <c r="C1491" s="105" t="n">
        <v>1</v>
      </c>
      <c r="D1491" s="51" t="n">
        <v>912214467</v>
      </c>
      <c r="E1491" s="106" t="s">
        <v>1538</v>
      </c>
      <c r="F1491" s="55" t="n">
        <v>2.07</v>
      </c>
      <c r="G1491" s="107" t="n">
        <f aca="false">F1491+J1490</f>
        <v>-1474.95</v>
      </c>
      <c r="H1491" s="108" t="n">
        <f aca="false">IF(G1491&gt;0,ROUND(G1491/I1491+0.5,0),0)</f>
        <v>0</v>
      </c>
      <c r="I1491" s="109" t="n">
        <f aca="false">$C$10</f>
        <v>4405.7</v>
      </c>
      <c r="J1491" s="110" t="n">
        <f aca="false">G1491-(H1491*I1491)</f>
        <v>-1474.95</v>
      </c>
    </row>
    <row r="1492" s="94" customFormat="true" ht="12.75" hidden="false" customHeight="true" outlineLevel="0" collapsed="false">
      <c r="B1492" s="104" t="n">
        <f aca="false">+B1491+1</f>
        <v>1479</v>
      </c>
      <c r="C1492" s="105" t="n">
        <v>1</v>
      </c>
      <c r="D1492" s="51" t="n">
        <v>916386683</v>
      </c>
      <c r="E1492" s="106" t="s">
        <v>1539</v>
      </c>
      <c r="F1492" s="55" t="n">
        <v>1.69</v>
      </c>
      <c r="G1492" s="107" t="n">
        <f aca="false">F1492+J1491</f>
        <v>-1473.26</v>
      </c>
      <c r="H1492" s="108" t="n">
        <f aca="false">IF(G1492&gt;0,ROUND(G1492/I1492+0.5,0),0)</f>
        <v>0</v>
      </c>
      <c r="I1492" s="109" t="n">
        <f aca="false">$C$10</f>
        <v>4405.7</v>
      </c>
      <c r="J1492" s="110" t="n">
        <f aca="false">G1492-(H1492*I1492)</f>
        <v>-1473.26</v>
      </c>
    </row>
    <row r="1493" s="94" customFormat="true" ht="12.75" hidden="false" customHeight="true" outlineLevel="0" collapsed="false">
      <c r="B1493" s="104" t="n">
        <f aca="false">+B1492+1</f>
        <v>1480</v>
      </c>
      <c r="C1493" s="105" t="n">
        <v>6</v>
      </c>
      <c r="D1493" s="51" t="n">
        <v>925338451</v>
      </c>
      <c r="E1493" s="106" t="s">
        <v>1540</v>
      </c>
      <c r="F1493" s="55" t="n">
        <v>1.56</v>
      </c>
      <c r="G1493" s="107" t="n">
        <f aca="false">F1493+J1492</f>
        <v>-1471.7</v>
      </c>
      <c r="H1493" s="108" t="n">
        <f aca="false">IF(G1493&gt;0,ROUND(G1493/I1493+0.5,0),0)</f>
        <v>0</v>
      </c>
      <c r="I1493" s="109" t="n">
        <f aca="false">$C$10</f>
        <v>4405.7</v>
      </c>
      <c r="J1493" s="110" t="n">
        <f aca="false">G1493-(H1493*I1493)</f>
        <v>-1471.7</v>
      </c>
    </row>
    <row r="1494" s="94" customFormat="true" ht="12.75" hidden="false" customHeight="true" outlineLevel="0" collapsed="false">
      <c r="B1494" s="104" t="n">
        <f aca="false">+B1493+1</f>
        <v>1481</v>
      </c>
      <c r="C1494" s="105" t="n">
        <v>1</v>
      </c>
      <c r="D1494" s="51" t="n">
        <v>901798579</v>
      </c>
      <c r="E1494" s="106" t="s">
        <v>1541</v>
      </c>
      <c r="F1494" s="55" t="n">
        <v>4.14</v>
      </c>
      <c r="G1494" s="107" t="n">
        <f aca="false">F1494+J1493</f>
        <v>-1467.56</v>
      </c>
      <c r="H1494" s="108" t="n">
        <f aca="false">IF(G1494&gt;0,ROUND(G1494/I1494+0.5,0),0)</f>
        <v>0</v>
      </c>
      <c r="I1494" s="109" t="n">
        <f aca="false">$C$10</f>
        <v>4405.7</v>
      </c>
      <c r="J1494" s="110" t="n">
        <f aca="false">G1494-(H1494*I1494)</f>
        <v>-1467.56</v>
      </c>
    </row>
    <row r="1495" s="94" customFormat="true" ht="12.75" hidden="false" customHeight="true" outlineLevel="0" collapsed="false">
      <c r="B1495" s="104" t="n">
        <f aca="false">+B1494+1</f>
        <v>1482</v>
      </c>
      <c r="C1495" s="105" t="n">
        <v>3</v>
      </c>
      <c r="D1495" s="51" t="n">
        <v>914281902</v>
      </c>
      <c r="E1495" s="106" t="s">
        <v>1542</v>
      </c>
      <c r="F1495" s="55" t="n">
        <v>5.07</v>
      </c>
      <c r="G1495" s="107" t="n">
        <f aca="false">F1495+J1494</f>
        <v>-1462.49</v>
      </c>
      <c r="H1495" s="108" t="n">
        <f aca="false">IF(G1495&gt;0,ROUND(G1495/I1495+0.5,0),0)</f>
        <v>0</v>
      </c>
      <c r="I1495" s="109" t="n">
        <f aca="false">$C$10</f>
        <v>4405.7</v>
      </c>
      <c r="J1495" s="110" t="n">
        <f aca="false">G1495-(H1495*I1495)</f>
        <v>-1462.49</v>
      </c>
    </row>
    <row r="1496" s="94" customFormat="true" ht="12.75" hidden="false" customHeight="true" outlineLevel="0" collapsed="false">
      <c r="B1496" s="104" t="n">
        <f aca="false">+B1495+1</f>
        <v>1483</v>
      </c>
      <c r="C1496" s="105" t="n">
        <v>1</v>
      </c>
      <c r="D1496" s="51" t="n">
        <v>920328044</v>
      </c>
      <c r="E1496" s="106" t="s">
        <v>1543</v>
      </c>
      <c r="F1496" s="55" t="n">
        <v>3.24</v>
      </c>
      <c r="G1496" s="107" t="n">
        <f aca="false">F1496+J1495</f>
        <v>-1459.25</v>
      </c>
      <c r="H1496" s="108" t="n">
        <f aca="false">IF(G1496&gt;0,ROUND(G1496/I1496+0.5,0),0)</f>
        <v>0</v>
      </c>
      <c r="I1496" s="109" t="n">
        <f aca="false">$C$10</f>
        <v>4405.7</v>
      </c>
      <c r="J1496" s="110" t="n">
        <f aca="false">G1496-(H1496*I1496)</f>
        <v>-1459.25</v>
      </c>
    </row>
    <row r="1497" s="94" customFormat="true" ht="12.75" hidden="false" customHeight="true" outlineLevel="0" collapsed="false">
      <c r="B1497" s="104" t="n">
        <f aca="false">+B1496+1</f>
        <v>1484</v>
      </c>
      <c r="C1497" s="105" t="n">
        <v>1</v>
      </c>
      <c r="D1497" s="51" t="n">
        <v>914370077</v>
      </c>
      <c r="E1497" s="106" t="s">
        <v>1544</v>
      </c>
      <c r="F1497" s="55" t="n">
        <v>6.94</v>
      </c>
      <c r="G1497" s="107" t="n">
        <f aca="false">F1497+J1496</f>
        <v>-1452.31</v>
      </c>
      <c r="H1497" s="108" t="n">
        <f aca="false">IF(G1497&gt;0,ROUND(G1497/I1497+0.5,0),0)</f>
        <v>0</v>
      </c>
      <c r="I1497" s="109" t="n">
        <f aca="false">$C$10</f>
        <v>4405.7</v>
      </c>
      <c r="J1497" s="110" t="n">
        <f aca="false">G1497-(H1497*I1497)</f>
        <v>-1452.31</v>
      </c>
    </row>
    <row r="1498" s="94" customFormat="true" ht="12.75" hidden="false" customHeight="true" outlineLevel="0" collapsed="false">
      <c r="B1498" s="104" t="n">
        <f aca="false">+B1497+1</f>
        <v>1485</v>
      </c>
      <c r="C1498" s="105" t="n">
        <v>1</v>
      </c>
      <c r="D1498" s="51" t="n">
        <v>930150859001</v>
      </c>
      <c r="E1498" s="106" t="s">
        <v>1545</v>
      </c>
      <c r="F1498" s="55" t="n">
        <v>1.68</v>
      </c>
      <c r="G1498" s="107" t="n">
        <f aca="false">F1498+J1497</f>
        <v>-1450.63</v>
      </c>
      <c r="H1498" s="108" t="n">
        <f aca="false">IF(G1498&gt;0,ROUND(G1498/I1498+0.5,0),0)</f>
        <v>0</v>
      </c>
      <c r="I1498" s="109" t="n">
        <f aca="false">$C$10</f>
        <v>4405.7</v>
      </c>
      <c r="J1498" s="110" t="n">
        <f aca="false">G1498-(H1498*I1498)</f>
        <v>-1450.63</v>
      </c>
    </row>
    <row r="1499" s="94" customFormat="true" ht="12.75" hidden="false" customHeight="true" outlineLevel="0" collapsed="false">
      <c r="B1499" s="104" t="n">
        <f aca="false">+B1498+1</f>
        <v>1486</v>
      </c>
      <c r="C1499" s="105" t="n">
        <v>1</v>
      </c>
      <c r="D1499" s="51" t="n">
        <v>913873535</v>
      </c>
      <c r="E1499" s="106" t="s">
        <v>1546</v>
      </c>
      <c r="F1499" s="55" t="n">
        <v>9.71</v>
      </c>
      <c r="G1499" s="107" t="n">
        <f aca="false">F1499+J1498</f>
        <v>-1440.92</v>
      </c>
      <c r="H1499" s="108" t="n">
        <f aca="false">IF(G1499&gt;0,ROUND(G1499/I1499+0.5,0),0)</f>
        <v>0</v>
      </c>
      <c r="I1499" s="109" t="n">
        <f aca="false">$C$10</f>
        <v>4405.7</v>
      </c>
      <c r="J1499" s="110" t="n">
        <f aca="false">G1499-(H1499*I1499)</f>
        <v>-1440.92</v>
      </c>
    </row>
    <row r="1500" s="94" customFormat="true" ht="12.75" hidden="false" customHeight="true" outlineLevel="0" collapsed="false">
      <c r="B1500" s="104" t="n">
        <f aca="false">+B1499+1</f>
        <v>1487</v>
      </c>
      <c r="C1500" s="105" t="n">
        <v>1</v>
      </c>
      <c r="D1500" s="51" t="n">
        <v>917303000</v>
      </c>
      <c r="E1500" s="106" t="s">
        <v>1547</v>
      </c>
      <c r="F1500" s="55" t="n">
        <v>1.95</v>
      </c>
      <c r="G1500" s="107" t="n">
        <f aca="false">F1500+J1499</f>
        <v>-1438.97</v>
      </c>
      <c r="H1500" s="108" t="n">
        <f aca="false">IF(G1500&gt;0,ROUND(G1500/I1500+0.5,0),0)</f>
        <v>0</v>
      </c>
      <c r="I1500" s="109" t="n">
        <f aca="false">$C$10</f>
        <v>4405.7</v>
      </c>
      <c r="J1500" s="110" t="n">
        <f aca="false">G1500-(H1500*I1500)</f>
        <v>-1438.97</v>
      </c>
    </row>
    <row r="1501" s="94" customFormat="true" ht="12.75" hidden="false" customHeight="true" outlineLevel="0" collapsed="false">
      <c r="B1501" s="104" t="n">
        <f aca="false">+B1500+1</f>
        <v>1488</v>
      </c>
      <c r="C1501" s="105" t="n">
        <v>1</v>
      </c>
      <c r="D1501" s="51" t="n">
        <v>923665228</v>
      </c>
      <c r="E1501" s="106" t="s">
        <v>1548</v>
      </c>
      <c r="F1501" s="55" t="n">
        <v>1.68</v>
      </c>
      <c r="G1501" s="107" t="n">
        <f aca="false">F1501+J1500</f>
        <v>-1437.29</v>
      </c>
      <c r="H1501" s="108" t="n">
        <f aca="false">IF(G1501&gt;0,ROUND(G1501/I1501+0.5,0),0)</f>
        <v>0</v>
      </c>
      <c r="I1501" s="109" t="n">
        <f aca="false">$C$10</f>
        <v>4405.7</v>
      </c>
      <c r="J1501" s="110" t="n">
        <f aca="false">G1501-(H1501*I1501)</f>
        <v>-1437.29</v>
      </c>
    </row>
    <row r="1502" s="94" customFormat="true" ht="12.75" hidden="false" customHeight="true" outlineLevel="0" collapsed="false">
      <c r="B1502" s="104" t="n">
        <f aca="false">+B1501+1</f>
        <v>1489</v>
      </c>
      <c r="C1502" s="105" t="n">
        <v>1</v>
      </c>
      <c r="D1502" s="51" t="n">
        <v>914923487</v>
      </c>
      <c r="E1502" s="106" t="s">
        <v>1549</v>
      </c>
      <c r="F1502" s="55" t="n">
        <v>12.3</v>
      </c>
      <c r="G1502" s="107" t="n">
        <f aca="false">F1502+J1501</f>
        <v>-1424.99</v>
      </c>
      <c r="H1502" s="108" t="n">
        <f aca="false">IF(G1502&gt;0,ROUND(G1502/I1502+0.5,0),0)</f>
        <v>0</v>
      </c>
      <c r="I1502" s="109" t="n">
        <f aca="false">$C$10</f>
        <v>4405.7</v>
      </c>
      <c r="J1502" s="110" t="n">
        <f aca="false">G1502-(H1502*I1502)</f>
        <v>-1424.99</v>
      </c>
    </row>
    <row r="1503" s="94" customFormat="true" ht="12.75" hidden="false" customHeight="true" outlineLevel="0" collapsed="false">
      <c r="B1503" s="104" t="n">
        <f aca="false">+B1502+1</f>
        <v>1490</v>
      </c>
      <c r="C1503" s="105" t="n">
        <v>3</v>
      </c>
      <c r="D1503" s="51" t="n">
        <v>916095854</v>
      </c>
      <c r="E1503" s="106" t="s">
        <v>1550</v>
      </c>
      <c r="F1503" s="55" t="n">
        <v>5.4</v>
      </c>
      <c r="G1503" s="107" t="n">
        <f aca="false">F1503+J1502</f>
        <v>-1419.59</v>
      </c>
      <c r="H1503" s="108" t="n">
        <f aca="false">IF(G1503&gt;0,ROUND(G1503/I1503+0.5,0),0)</f>
        <v>0</v>
      </c>
      <c r="I1503" s="109" t="n">
        <f aca="false">$C$10</f>
        <v>4405.7</v>
      </c>
      <c r="J1503" s="110" t="n">
        <f aca="false">G1503-(H1503*I1503)</f>
        <v>-1419.59</v>
      </c>
    </row>
    <row r="1504" s="94" customFormat="true" ht="12.75" hidden="false" customHeight="true" outlineLevel="0" collapsed="false">
      <c r="B1504" s="104" t="n">
        <f aca="false">+B1503+1</f>
        <v>1491</v>
      </c>
      <c r="C1504" s="105" t="n">
        <v>1</v>
      </c>
      <c r="D1504" s="51" t="n">
        <v>1104443393</v>
      </c>
      <c r="E1504" s="106" t="s">
        <v>1551</v>
      </c>
      <c r="F1504" s="55" t="n">
        <v>1.74</v>
      </c>
      <c r="G1504" s="107" t="n">
        <f aca="false">F1504+J1503</f>
        <v>-1417.85</v>
      </c>
      <c r="H1504" s="108" t="n">
        <f aca="false">IF(G1504&gt;0,ROUND(G1504/I1504+0.5,0),0)</f>
        <v>0</v>
      </c>
      <c r="I1504" s="109" t="n">
        <f aca="false">$C$10</f>
        <v>4405.7</v>
      </c>
      <c r="J1504" s="110" t="n">
        <f aca="false">G1504-(H1504*I1504)</f>
        <v>-1417.85</v>
      </c>
    </row>
    <row r="1505" s="94" customFormat="true" ht="12.75" hidden="false" customHeight="true" outlineLevel="0" collapsed="false">
      <c r="B1505" s="104" t="n">
        <f aca="false">+B1504+1</f>
        <v>1492</v>
      </c>
      <c r="C1505" s="105" t="n">
        <v>1</v>
      </c>
      <c r="D1505" s="51" t="n">
        <v>301463568</v>
      </c>
      <c r="E1505" s="106" t="s">
        <v>1552</v>
      </c>
      <c r="F1505" s="55" t="n">
        <v>2.97</v>
      </c>
      <c r="G1505" s="107" t="n">
        <f aca="false">F1505+J1504</f>
        <v>-1414.88</v>
      </c>
      <c r="H1505" s="108" t="n">
        <f aca="false">IF(G1505&gt;0,ROUND(G1505/I1505+0.5,0),0)</f>
        <v>0</v>
      </c>
      <c r="I1505" s="109" t="n">
        <f aca="false">$C$10</f>
        <v>4405.7</v>
      </c>
      <c r="J1505" s="110" t="n">
        <f aca="false">G1505-(H1505*I1505)</f>
        <v>-1414.88</v>
      </c>
    </row>
    <row r="1506" s="94" customFormat="true" ht="12.75" hidden="false" customHeight="true" outlineLevel="0" collapsed="false">
      <c r="B1506" s="104" t="n">
        <f aca="false">+B1505+1</f>
        <v>1493</v>
      </c>
      <c r="C1506" s="105" t="n">
        <v>3</v>
      </c>
      <c r="D1506" s="51" t="n">
        <v>917333809</v>
      </c>
      <c r="E1506" s="106" t="s">
        <v>1553</v>
      </c>
      <c r="F1506" s="55" t="n">
        <v>5.04</v>
      </c>
      <c r="G1506" s="107" t="n">
        <f aca="false">F1506+J1505</f>
        <v>-1409.84</v>
      </c>
      <c r="H1506" s="108" t="n">
        <f aca="false">IF(G1506&gt;0,ROUND(G1506/I1506+0.5,0),0)</f>
        <v>0</v>
      </c>
      <c r="I1506" s="109" t="n">
        <f aca="false">$C$10</f>
        <v>4405.7</v>
      </c>
      <c r="J1506" s="110" t="n">
        <f aca="false">G1506-(H1506*I1506)</f>
        <v>-1409.84</v>
      </c>
    </row>
    <row r="1507" s="94" customFormat="true" ht="12.75" hidden="false" customHeight="true" outlineLevel="0" collapsed="false">
      <c r="B1507" s="104" t="n">
        <f aca="false">+B1506+1</f>
        <v>1494</v>
      </c>
      <c r="C1507" s="105" t="n">
        <v>1</v>
      </c>
      <c r="D1507" s="51" t="n">
        <v>910615079</v>
      </c>
      <c r="E1507" s="106" t="s">
        <v>1554</v>
      </c>
      <c r="F1507" s="55" t="n">
        <v>1.76</v>
      </c>
      <c r="G1507" s="107" t="n">
        <f aca="false">F1507+J1506</f>
        <v>-1408.08</v>
      </c>
      <c r="H1507" s="108" t="n">
        <f aca="false">IF(G1507&gt;0,ROUND(G1507/I1507+0.5,0),0)</f>
        <v>0</v>
      </c>
      <c r="I1507" s="109" t="n">
        <f aca="false">$C$10</f>
        <v>4405.7</v>
      </c>
      <c r="J1507" s="110" t="n">
        <f aca="false">G1507-(H1507*I1507)</f>
        <v>-1408.08</v>
      </c>
    </row>
    <row r="1508" s="94" customFormat="true" ht="12.75" hidden="false" customHeight="true" outlineLevel="0" collapsed="false">
      <c r="B1508" s="104" t="n">
        <f aca="false">+B1507+1</f>
        <v>1495</v>
      </c>
      <c r="C1508" s="105" t="n">
        <v>3</v>
      </c>
      <c r="D1508" s="51" t="n">
        <v>1306483056</v>
      </c>
      <c r="E1508" s="106" t="s">
        <v>1555</v>
      </c>
      <c r="F1508" s="55" t="n">
        <v>3.74</v>
      </c>
      <c r="G1508" s="107" t="n">
        <f aca="false">F1508+J1507</f>
        <v>-1404.34</v>
      </c>
      <c r="H1508" s="108" t="n">
        <f aca="false">IF(G1508&gt;0,ROUND(G1508/I1508+0.5,0),0)</f>
        <v>0</v>
      </c>
      <c r="I1508" s="109" t="n">
        <f aca="false">$C$10</f>
        <v>4405.7</v>
      </c>
      <c r="J1508" s="110" t="n">
        <f aca="false">G1508-(H1508*I1508)</f>
        <v>-1404.34</v>
      </c>
    </row>
    <row r="1509" s="94" customFormat="true" ht="12.75" hidden="false" customHeight="true" outlineLevel="0" collapsed="false">
      <c r="B1509" s="104" t="n">
        <f aca="false">+B1508+1</f>
        <v>1496</v>
      </c>
      <c r="C1509" s="105" t="n">
        <v>1</v>
      </c>
      <c r="D1509" s="51" t="n">
        <v>1311414989</v>
      </c>
      <c r="E1509" s="106" t="s">
        <v>1556</v>
      </c>
      <c r="F1509" s="55" t="n">
        <v>9.43</v>
      </c>
      <c r="G1509" s="107" t="n">
        <f aca="false">F1509+J1508</f>
        <v>-1394.91</v>
      </c>
      <c r="H1509" s="108" t="n">
        <f aca="false">IF(G1509&gt;0,ROUND(G1509/I1509+0.5,0),0)</f>
        <v>0</v>
      </c>
      <c r="I1509" s="109" t="n">
        <f aca="false">$C$10</f>
        <v>4405.7</v>
      </c>
      <c r="J1509" s="110" t="n">
        <f aca="false">G1509-(H1509*I1509)</f>
        <v>-1394.91</v>
      </c>
    </row>
    <row r="1510" s="94" customFormat="true" ht="12.75" hidden="false" customHeight="true" outlineLevel="0" collapsed="false">
      <c r="B1510" s="104" t="n">
        <f aca="false">+B1509+1</f>
        <v>1497</v>
      </c>
      <c r="C1510" s="105" t="n">
        <v>1</v>
      </c>
      <c r="D1510" s="51" t="n">
        <v>926274234</v>
      </c>
      <c r="E1510" s="106" t="s">
        <v>1557</v>
      </c>
      <c r="F1510" s="55" t="n">
        <v>1.8</v>
      </c>
      <c r="G1510" s="107" t="n">
        <f aca="false">F1510+J1509</f>
        <v>-1393.11</v>
      </c>
      <c r="H1510" s="108" t="n">
        <f aca="false">IF(G1510&gt;0,ROUND(G1510/I1510+0.5,0),0)</f>
        <v>0</v>
      </c>
      <c r="I1510" s="109" t="n">
        <f aca="false">$C$10</f>
        <v>4405.7</v>
      </c>
      <c r="J1510" s="110" t="n">
        <f aca="false">G1510-(H1510*I1510)</f>
        <v>-1393.11</v>
      </c>
    </row>
    <row r="1511" s="94" customFormat="true" ht="12.75" hidden="false" customHeight="true" outlineLevel="0" collapsed="false">
      <c r="B1511" s="104" t="n">
        <f aca="false">+B1510+1</f>
        <v>1498</v>
      </c>
      <c r="C1511" s="105" t="n">
        <v>2</v>
      </c>
      <c r="D1511" s="51" t="n">
        <v>924795065</v>
      </c>
      <c r="E1511" s="106" t="s">
        <v>1558</v>
      </c>
      <c r="F1511" s="55" t="n">
        <v>3.74</v>
      </c>
      <c r="G1511" s="107" t="n">
        <f aca="false">F1511+J1510</f>
        <v>-1389.37</v>
      </c>
      <c r="H1511" s="108" t="n">
        <f aca="false">IF(G1511&gt;0,ROUND(G1511/I1511+0.5,0),0)</f>
        <v>0</v>
      </c>
      <c r="I1511" s="109" t="n">
        <f aca="false">$C$10</f>
        <v>4405.7</v>
      </c>
      <c r="J1511" s="110" t="n">
        <f aca="false">G1511-(H1511*I1511)</f>
        <v>-1389.37</v>
      </c>
    </row>
    <row r="1512" s="94" customFormat="true" ht="12.75" hidden="false" customHeight="true" outlineLevel="0" collapsed="false">
      <c r="B1512" s="104" t="n">
        <f aca="false">+B1511+1</f>
        <v>1499</v>
      </c>
      <c r="C1512" s="105" t="n">
        <v>2</v>
      </c>
      <c r="D1512" s="51" t="n">
        <v>914928544</v>
      </c>
      <c r="E1512" s="106" t="s">
        <v>1559</v>
      </c>
      <c r="F1512" s="55" t="n">
        <v>4.49</v>
      </c>
      <c r="G1512" s="107" t="n">
        <f aca="false">F1512+J1511</f>
        <v>-1384.88</v>
      </c>
      <c r="H1512" s="108" t="n">
        <f aca="false">IF(G1512&gt;0,ROUND(G1512/I1512+0.5,0),0)</f>
        <v>0</v>
      </c>
      <c r="I1512" s="109" t="n">
        <f aca="false">$C$10</f>
        <v>4405.7</v>
      </c>
      <c r="J1512" s="110" t="n">
        <f aca="false">G1512-(H1512*I1512)</f>
        <v>-1384.88</v>
      </c>
    </row>
    <row r="1513" s="94" customFormat="true" ht="12.75" hidden="false" customHeight="true" outlineLevel="0" collapsed="false">
      <c r="B1513" s="104" t="n">
        <f aca="false">+B1512+1</f>
        <v>1500</v>
      </c>
      <c r="C1513" s="105" t="n">
        <v>3</v>
      </c>
      <c r="D1513" s="51" t="n">
        <v>913053773</v>
      </c>
      <c r="E1513" s="106" t="s">
        <v>1560</v>
      </c>
      <c r="F1513" s="55" t="n">
        <v>5.88</v>
      </c>
      <c r="G1513" s="107" t="n">
        <f aca="false">F1513+J1512</f>
        <v>-1379</v>
      </c>
      <c r="H1513" s="108" t="n">
        <f aca="false">IF(G1513&gt;0,ROUND(G1513/I1513+0.5,0),0)</f>
        <v>0</v>
      </c>
      <c r="I1513" s="109" t="n">
        <f aca="false">$C$10</f>
        <v>4405.7</v>
      </c>
      <c r="J1513" s="110" t="n">
        <f aca="false">G1513-(H1513*I1513)</f>
        <v>-1379</v>
      </c>
    </row>
    <row r="1514" s="94" customFormat="true" ht="12.75" hidden="false" customHeight="true" outlineLevel="0" collapsed="false">
      <c r="B1514" s="104" t="n">
        <f aca="false">+B1513+1</f>
        <v>1501</v>
      </c>
      <c r="C1514" s="105" t="n">
        <v>1</v>
      </c>
      <c r="D1514" s="51" t="n">
        <v>900257460</v>
      </c>
      <c r="E1514" s="106" t="s">
        <v>1561</v>
      </c>
      <c r="F1514" s="55" t="n">
        <v>3.35</v>
      </c>
      <c r="G1514" s="107" t="n">
        <f aca="false">F1514+J1513</f>
        <v>-1375.65</v>
      </c>
      <c r="H1514" s="108" t="n">
        <f aca="false">IF(G1514&gt;0,ROUND(G1514/I1514+0.5,0),0)</f>
        <v>0</v>
      </c>
      <c r="I1514" s="109" t="n">
        <f aca="false">$C$10</f>
        <v>4405.7</v>
      </c>
      <c r="J1514" s="110" t="n">
        <f aca="false">G1514-(H1514*I1514)</f>
        <v>-1375.65</v>
      </c>
    </row>
    <row r="1515" s="94" customFormat="true" ht="12.75" hidden="false" customHeight="true" outlineLevel="0" collapsed="false">
      <c r="B1515" s="104" t="n">
        <f aca="false">+B1514+1</f>
        <v>1502</v>
      </c>
      <c r="C1515" s="105" t="n">
        <v>1</v>
      </c>
      <c r="D1515" s="51" t="n">
        <v>915814263</v>
      </c>
      <c r="E1515" s="106" t="s">
        <v>1562</v>
      </c>
      <c r="F1515" s="55" t="n">
        <v>1.84</v>
      </c>
      <c r="G1515" s="107" t="n">
        <f aca="false">F1515+J1514</f>
        <v>-1373.81</v>
      </c>
      <c r="H1515" s="108" t="n">
        <f aca="false">IF(G1515&gt;0,ROUND(G1515/I1515+0.5,0),0)</f>
        <v>0</v>
      </c>
      <c r="I1515" s="109" t="n">
        <f aca="false">$C$10</f>
        <v>4405.7</v>
      </c>
      <c r="J1515" s="110" t="n">
        <f aca="false">G1515-(H1515*I1515)</f>
        <v>-1373.81</v>
      </c>
    </row>
    <row r="1516" s="94" customFormat="true" ht="12.75" hidden="false" customHeight="true" outlineLevel="0" collapsed="false">
      <c r="B1516" s="104" t="n">
        <f aca="false">+B1515+1</f>
        <v>1503</v>
      </c>
      <c r="C1516" s="105" t="n">
        <v>3</v>
      </c>
      <c r="D1516" s="51" t="n">
        <v>1303960528</v>
      </c>
      <c r="E1516" s="106" t="s">
        <v>1563</v>
      </c>
      <c r="F1516" s="55" t="n">
        <v>5.04</v>
      </c>
      <c r="G1516" s="107" t="n">
        <f aca="false">F1516+J1515</f>
        <v>-1368.77</v>
      </c>
      <c r="H1516" s="108" t="n">
        <f aca="false">IF(G1516&gt;0,ROUND(G1516/I1516+0.5,0),0)</f>
        <v>0</v>
      </c>
      <c r="I1516" s="109" t="n">
        <f aca="false">$C$10</f>
        <v>4405.7</v>
      </c>
      <c r="J1516" s="110" t="n">
        <f aca="false">G1516-(H1516*I1516)</f>
        <v>-1368.77</v>
      </c>
    </row>
    <row r="1517" s="94" customFormat="true" ht="12.75" hidden="false" customHeight="true" outlineLevel="0" collapsed="false">
      <c r="B1517" s="104" t="n">
        <f aca="false">+B1516+1</f>
        <v>1504</v>
      </c>
      <c r="C1517" s="105" t="n">
        <v>3</v>
      </c>
      <c r="D1517" s="51" t="n">
        <v>924460553001</v>
      </c>
      <c r="E1517" s="106" t="s">
        <v>1564</v>
      </c>
      <c r="F1517" s="55" t="n">
        <v>6.54</v>
      </c>
      <c r="G1517" s="107" t="n">
        <f aca="false">F1517+J1516</f>
        <v>-1362.23</v>
      </c>
      <c r="H1517" s="108" t="n">
        <f aca="false">IF(G1517&gt;0,ROUND(G1517/I1517+0.5,0),0)</f>
        <v>0</v>
      </c>
      <c r="I1517" s="109" t="n">
        <f aca="false">$C$10</f>
        <v>4405.7</v>
      </c>
      <c r="J1517" s="110" t="n">
        <f aca="false">G1517-(H1517*I1517)</f>
        <v>-1362.23</v>
      </c>
    </row>
    <row r="1518" s="94" customFormat="true" ht="12.75" hidden="false" customHeight="true" outlineLevel="0" collapsed="false">
      <c r="B1518" s="104" t="n">
        <f aca="false">+B1517+1</f>
        <v>1505</v>
      </c>
      <c r="C1518" s="105" t="n">
        <v>2</v>
      </c>
      <c r="D1518" s="51" t="n">
        <v>2100141908</v>
      </c>
      <c r="E1518" s="106" t="s">
        <v>1565</v>
      </c>
      <c r="F1518" s="55" t="n">
        <v>3.36</v>
      </c>
      <c r="G1518" s="107" t="n">
        <f aca="false">F1518+J1517</f>
        <v>-1358.87</v>
      </c>
      <c r="H1518" s="108" t="n">
        <f aca="false">IF(G1518&gt;0,ROUND(G1518/I1518+0.5,0),0)</f>
        <v>0</v>
      </c>
      <c r="I1518" s="109" t="n">
        <f aca="false">$C$10</f>
        <v>4405.7</v>
      </c>
      <c r="J1518" s="110" t="n">
        <f aca="false">G1518-(H1518*I1518)</f>
        <v>-1358.87</v>
      </c>
    </row>
    <row r="1519" s="94" customFormat="true" ht="12.75" hidden="false" customHeight="true" outlineLevel="0" collapsed="false">
      <c r="B1519" s="104" t="n">
        <f aca="false">+B1518+1</f>
        <v>1506</v>
      </c>
      <c r="C1519" s="105" t="n">
        <v>1</v>
      </c>
      <c r="D1519" s="51" t="n">
        <v>906563176</v>
      </c>
      <c r="E1519" s="106" t="s">
        <v>1566</v>
      </c>
      <c r="F1519" s="55" t="n">
        <v>6.94</v>
      </c>
      <c r="G1519" s="107" t="n">
        <f aca="false">F1519+J1518</f>
        <v>-1351.93</v>
      </c>
      <c r="H1519" s="108" t="n">
        <f aca="false">IF(G1519&gt;0,ROUND(G1519/I1519+0.5,0),0)</f>
        <v>0</v>
      </c>
      <c r="I1519" s="109" t="n">
        <f aca="false">$C$10</f>
        <v>4405.7</v>
      </c>
      <c r="J1519" s="110" t="n">
        <f aca="false">G1519-(H1519*I1519)</f>
        <v>-1351.93</v>
      </c>
    </row>
    <row r="1520" s="94" customFormat="true" ht="12.75" hidden="false" customHeight="true" outlineLevel="0" collapsed="false">
      <c r="B1520" s="104" t="n">
        <f aca="false">+B1519+1</f>
        <v>1507</v>
      </c>
      <c r="C1520" s="105" t="n">
        <v>1</v>
      </c>
      <c r="D1520" s="51" t="n">
        <v>1757472210</v>
      </c>
      <c r="E1520" s="106" t="s">
        <v>1567</v>
      </c>
      <c r="F1520" s="55" t="n">
        <v>1.68</v>
      </c>
      <c r="G1520" s="107" t="n">
        <f aca="false">F1520+J1519</f>
        <v>-1350.25</v>
      </c>
      <c r="H1520" s="108" t="n">
        <f aca="false">IF(G1520&gt;0,ROUND(G1520/I1520+0.5,0),0)</f>
        <v>0</v>
      </c>
      <c r="I1520" s="109" t="n">
        <f aca="false">$C$10</f>
        <v>4405.7</v>
      </c>
      <c r="J1520" s="110" t="n">
        <f aca="false">G1520-(H1520*I1520)</f>
        <v>-1350.25</v>
      </c>
    </row>
    <row r="1521" s="94" customFormat="true" ht="12.75" hidden="false" customHeight="true" outlineLevel="0" collapsed="false">
      <c r="B1521" s="104" t="n">
        <f aca="false">+B1520+1</f>
        <v>1508</v>
      </c>
      <c r="C1521" s="105" t="n">
        <v>1</v>
      </c>
      <c r="D1521" s="51" t="n">
        <v>926265505</v>
      </c>
      <c r="E1521" s="106" t="s">
        <v>1568</v>
      </c>
      <c r="F1521" s="55" t="n">
        <v>1.68</v>
      </c>
      <c r="G1521" s="107" t="n">
        <f aca="false">F1521+J1520</f>
        <v>-1348.57</v>
      </c>
      <c r="H1521" s="108" t="n">
        <f aca="false">IF(G1521&gt;0,ROUND(G1521/I1521+0.5,0),0)</f>
        <v>0</v>
      </c>
      <c r="I1521" s="109" t="n">
        <f aca="false">$C$10</f>
        <v>4405.7</v>
      </c>
      <c r="J1521" s="110" t="n">
        <f aca="false">G1521-(H1521*I1521)</f>
        <v>-1348.57</v>
      </c>
    </row>
    <row r="1522" s="94" customFormat="true" ht="12.75" hidden="false" customHeight="true" outlineLevel="0" collapsed="false">
      <c r="B1522" s="104" t="n">
        <f aca="false">+B1521+1</f>
        <v>1509</v>
      </c>
      <c r="C1522" s="105" t="n">
        <v>1</v>
      </c>
      <c r="D1522" s="51" t="n">
        <v>952292100</v>
      </c>
      <c r="E1522" s="106" t="s">
        <v>1569</v>
      </c>
      <c r="F1522" s="55" t="n">
        <v>1.87</v>
      </c>
      <c r="G1522" s="107" t="n">
        <f aca="false">F1522+J1521</f>
        <v>-1346.7</v>
      </c>
      <c r="H1522" s="108" t="n">
        <f aca="false">IF(G1522&gt;0,ROUND(G1522/I1522+0.5,0),0)</f>
        <v>0</v>
      </c>
      <c r="I1522" s="109" t="n">
        <f aca="false">$C$10</f>
        <v>4405.7</v>
      </c>
      <c r="J1522" s="110" t="n">
        <f aca="false">G1522-(H1522*I1522)</f>
        <v>-1346.7</v>
      </c>
    </row>
    <row r="1523" s="94" customFormat="true" ht="12.75" hidden="false" customHeight="true" outlineLevel="0" collapsed="false">
      <c r="B1523" s="104" t="n">
        <f aca="false">+B1522+1</f>
        <v>1510</v>
      </c>
      <c r="C1523" s="105" t="n">
        <v>3</v>
      </c>
      <c r="D1523" s="51" t="n">
        <v>923695142</v>
      </c>
      <c r="E1523" s="106" t="s">
        <v>1570</v>
      </c>
      <c r="F1523" s="55" t="n">
        <v>20.82</v>
      </c>
      <c r="G1523" s="107" t="n">
        <f aca="false">F1523+J1522</f>
        <v>-1325.88</v>
      </c>
      <c r="H1523" s="108" t="n">
        <f aca="false">IF(G1523&gt;0,ROUND(G1523/I1523+0.5,0),0)</f>
        <v>0</v>
      </c>
      <c r="I1523" s="109" t="n">
        <f aca="false">$C$10</f>
        <v>4405.7</v>
      </c>
      <c r="J1523" s="110" t="n">
        <f aca="false">G1523-(H1523*I1523)</f>
        <v>-1325.88</v>
      </c>
    </row>
    <row r="1524" s="94" customFormat="true" ht="12.75" hidden="false" customHeight="true" outlineLevel="0" collapsed="false">
      <c r="B1524" s="104" t="n">
        <f aca="false">+B1523+1</f>
        <v>1511</v>
      </c>
      <c r="C1524" s="105" t="n">
        <v>1</v>
      </c>
      <c r="D1524" s="51" t="n">
        <v>102779592</v>
      </c>
      <c r="E1524" s="106" t="s">
        <v>1571</v>
      </c>
      <c r="F1524" s="55" t="n">
        <v>5.72</v>
      </c>
      <c r="G1524" s="107" t="n">
        <f aca="false">F1524+J1523</f>
        <v>-1320.16</v>
      </c>
      <c r="H1524" s="108" t="n">
        <f aca="false">IF(G1524&gt;0,ROUND(G1524/I1524+0.5,0),0)</f>
        <v>0</v>
      </c>
      <c r="I1524" s="109" t="n">
        <f aca="false">$C$10</f>
        <v>4405.7</v>
      </c>
      <c r="J1524" s="110" t="n">
        <f aca="false">G1524-(H1524*I1524)</f>
        <v>-1320.16</v>
      </c>
    </row>
    <row r="1525" s="94" customFormat="true" ht="12.75" hidden="false" customHeight="true" outlineLevel="0" collapsed="false">
      <c r="B1525" s="104" t="n">
        <f aca="false">+B1524+1</f>
        <v>1512</v>
      </c>
      <c r="C1525" s="105" t="n">
        <v>1</v>
      </c>
      <c r="D1525" s="51" t="n">
        <v>900825712</v>
      </c>
      <c r="E1525" s="106" t="s">
        <v>1572</v>
      </c>
      <c r="F1525" s="55" t="n">
        <v>3.47</v>
      </c>
      <c r="G1525" s="107" t="n">
        <f aca="false">F1525+J1524</f>
        <v>-1316.69</v>
      </c>
      <c r="H1525" s="108" t="n">
        <f aca="false">IF(G1525&gt;0,ROUND(G1525/I1525+0.5,0),0)</f>
        <v>0</v>
      </c>
      <c r="I1525" s="109" t="n">
        <f aca="false">$C$10</f>
        <v>4405.7</v>
      </c>
      <c r="J1525" s="110" t="n">
        <f aca="false">G1525-(H1525*I1525)</f>
        <v>-1316.69</v>
      </c>
    </row>
    <row r="1526" s="94" customFormat="true" ht="12.75" hidden="false" customHeight="true" outlineLevel="0" collapsed="false">
      <c r="B1526" s="104" t="n">
        <f aca="false">+B1525+1</f>
        <v>1513</v>
      </c>
      <c r="C1526" s="105" t="n">
        <v>1</v>
      </c>
      <c r="D1526" s="51" t="n">
        <v>900283433</v>
      </c>
      <c r="E1526" s="106" t="s">
        <v>1573</v>
      </c>
      <c r="F1526" s="55" t="n">
        <v>8.38</v>
      </c>
      <c r="G1526" s="107" t="n">
        <f aca="false">F1526+J1525</f>
        <v>-1308.31</v>
      </c>
      <c r="H1526" s="108" t="n">
        <f aca="false">IF(G1526&gt;0,ROUND(G1526/I1526+0.5,0),0)</f>
        <v>0</v>
      </c>
      <c r="I1526" s="109" t="n">
        <f aca="false">$C$10</f>
        <v>4405.7</v>
      </c>
      <c r="J1526" s="110" t="n">
        <f aca="false">G1526-(H1526*I1526)</f>
        <v>-1308.31</v>
      </c>
    </row>
    <row r="1527" s="94" customFormat="true" ht="12.75" hidden="false" customHeight="true" outlineLevel="0" collapsed="false">
      <c r="B1527" s="104" t="n">
        <f aca="false">+B1526+1</f>
        <v>1514</v>
      </c>
      <c r="C1527" s="105" t="n">
        <v>1</v>
      </c>
      <c r="D1527" s="51" t="n">
        <v>922681739</v>
      </c>
      <c r="E1527" s="106" t="s">
        <v>1574</v>
      </c>
      <c r="F1527" s="55" t="n">
        <v>1.68</v>
      </c>
      <c r="G1527" s="107" t="n">
        <f aca="false">F1527+J1526</f>
        <v>-1306.63</v>
      </c>
      <c r="H1527" s="108" t="n">
        <f aca="false">IF(G1527&gt;0,ROUND(G1527/I1527+0.5,0),0)</f>
        <v>0</v>
      </c>
      <c r="I1527" s="109" t="n">
        <f aca="false">$C$10</f>
        <v>4405.7</v>
      </c>
      <c r="J1527" s="110" t="n">
        <f aca="false">G1527-(H1527*I1527)</f>
        <v>-1306.63</v>
      </c>
    </row>
    <row r="1528" s="94" customFormat="true" ht="12.75" hidden="false" customHeight="true" outlineLevel="0" collapsed="false">
      <c r="B1528" s="104" t="n">
        <f aca="false">+B1527+1</f>
        <v>1515</v>
      </c>
      <c r="C1528" s="105" t="n">
        <v>1</v>
      </c>
      <c r="D1528" s="51" t="n">
        <v>900905837</v>
      </c>
      <c r="E1528" s="106" t="s">
        <v>1575</v>
      </c>
      <c r="F1528" s="55" t="n">
        <v>8.38</v>
      </c>
      <c r="G1528" s="107" t="n">
        <f aca="false">F1528+J1527</f>
        <v>-1298.25</v>
      </c>
      <c r="H1528" s="108" t="n">
        <f aca="false">IF(G1528&gt;0,ROUND(G1528/I1528+0.5,0),0)</f>
        <v>0</v>
      </c>
      <c r="I1528" s="109" t="n">
        <f aca="false">$C$10</f>
        <v>4405.7</v>
      </c>
      <c r="J1528" s="110" t="n">
        <f aca="false">G1528-(H1528*I1528)</f>
        <v>-1298.25</v>
      </c>
    </row>
    <row r="1529" s="94" customFormat="true" ht="12.75" hidden="false" customHeight="true" outlineLevel="0" collapsed="false">
      <c r="B1529" s="104" t="n">
        <f aca="false">+B1528+1</f>
        <v>1516</v>
      </c>
      <c r="C1529" s="105" t="n">
        <v>1</v>
      </c>
      <c r="D1529" s="51" t="n">
        <v>923888523</v>
      </c>
      <c r="E1529" s="106" t="s">
        <v>1576</v>
      </c>
      <c r="F1529" s="55" t="n">
        <v>6.94</v>
      </c>
      <c r="G1529" s="107" t="n">
        <f aca="false">F1529+J1528</f>
        <v>-1291.31</v>
      </c>
      <c r="H1529" s="108" t="n">
        <f aca="false">IF(G1529&gt;0,ROUND(G1529/I1529+0.5,0),0)</f>
        <v>0</v>
      </c>
      <c r="I1529" s="109" t="n">
        <f aca="false">$C$10</f>
        <v>4405.7</v>
      </c>
      <c r="J1529" s="110" t="n">
        <f aca="false">G1529-(H1529*I1529)</f>
        <v>-1291.31</v>
      </c>
    </row>
    <row r="1530" s="94" customFormat="true" ht="12.75" hidden="false" customHeight="true" outlineLevel="0" collapsed="false">
      <c r="B1530" s="104" t="n">
        <f aca="false">+B1529+1</f>
        <v>1517</v>
      </c>
      <c r="C1530" s="105" t="n">
        <v>1</v>
      </c>
      <c r="D1530" s="51" t="n">
        <v>923859821</v>
      </c>
      <c r="E1530" s="106" t="s">
        <v>1577</v>
      </c>
      <c r="F1530" s="55" t="n">
        <v>1.69</v>
      </c>
      <c r="G1530" s="107" t="n">
        <f aca="false">F1530+J1529</f>
        <v>-1289.62</v>
      </c>
      <c r="H1530" s="108" t="n">
        <f aca="false">IF(G1530&gt;0,ROUND(G1530/I1530+0.5,0),0)</f>
        <v>0</v>
      </c>
      <c r="I1530" s="109" t="n">
        <f aca="false">$C$10</f>
        <v>4405.7</v>
      </c>
      <c r="J1530" s="110" t="n">
        <f aca="false">G1530-(H1530*I1530)</f>
        <v>-1289.62</v>
      </c>
    </row>
    <row r="1531" s="94" customFormat="true" ht="12.75" hidden="false" customHeight="true" outlineLevel="0" collapsed="false">
      <c r="B1531" s="104" t="n">
        <f aca="false">+B1530+1</f>
        <v>1518</v>
      </c>
      <c r="C1531" s="105" t="n">
        <v>1</v>
      </c>
      <c r="D1531" s="51" t="n">
        <v>913688107</v>
      </c>
      <c r="E1531" s="106" t="s">
        <v>1578</v>
      </c>
      <c r="F1531" s="55" t="n">
        <v>2.04</v>
      </c>
      <c r="G1531" s="107" t="n">
        <f aca="false">F1531+J1530</f>
        <v>-1287.58</v>
      </c>
      <c r="H1531" s="108" t="n">
        <f aca="false">IF(G1531&gt;0,ROUND(G1531/I1531+0.5,0),0)</f>
        <v>0</v>
      </c>
      <c r="I1531" s="109" t="n">
        <f aca="false">$C$10</f>
        <v>4405.7</v>
      </c>
      <c r="J1531" s="110" t="n">
        <f aca="false">G1531-(H1531*I1531)</f>
        <v>-1287.58</v>
      </c>
    </row>
    <row r="1532" s="94" customFormat="true" ht="12.75" hidden="false" customHeight="true" outlineLevel="0" collapsed="false">
      <c r="B1532" s="104" t="n">
        <f aca="false">+B1531+1</f>
        <v>1519</v>
      </c>
      <c r="C1532" s="105" t="n">
        <v>1</v>
      </c>
      <c r="D1532" s="51" t="n">
        <v>907242036</v>
      </c>
      <c r="E1532" s="106" t="s">
        <v>1579</v>
      </c>
      <c r="F1532" s="55" t="n">
        <v>8.38</v>
      </c>
      <c r="G1532" s="107" t="n">
        <f aca="false">F1532+J1531</f>
        <v>-1279.2</v>
      </c>
      <c r="H1532" s="108" t="n">
        <f aca="false">IF(G1532&gt;0,ROUND(G1532/I1532+0.5,0),0)</f>
        <v>0</v>
      </c>
      <c r="I1532" s="109" t="n">
        <f aca="false">$C$10</f>
        <v>4405.7</v>
      </c>
      <c r="J1532" s="110" t="n">
        <f aca="false">G1532-(H1532*I1532)</f>
        <v>-1279.2</v>
      </c>
    </row>
    <row r="1533" s="94" customFormat="true" ht="12.75" hidden="false" customHeight="true" outlineLevel="0" collapsed="false">
      <c r="B1533" s="104" t="n">
        <f aca="false">+B1532+1</f>
        <v>1520</v>
      </c>
      <c r="C1533" s="105" t="n">
        <v>2</v>
      </c>
      <c r="D1533" s="51" t="n">
        <v>1205185497</v>
      </c>
      <c r="E1533" s="106" t="s">
        <v>1580</v>
      </c>
      <c r="F1533" s="55" t="n">
        <v>8.88</v>
      </c>
      <c r="G1533" s="107" t="n">
        <f aca="false">F1533+J1532</f>
        <v>-1270.32</v>
      </c>
      <c r="H1533" s="108" t="n">
        <f aca="false">IF(G1533&gt;0,ROUND(G1533/I1533+0.5,0),0)</f>
        <v>0</v>
      </c>
      <c r="I1533" s="109" t="n">
        <f aca="false">$C$10</f>
        <v>4405.7</v>
      </c>
      <c r="J1533" s="110" t="n">
        <f aca="false">G1533-(H1533*I1533)</f>
        <v>-1270.32</v>
      </c>
    </row>
    <row r="1534" s="94" customFormat="true" ht="12.75" hidden="false" customHeight="true" outlineLevel="0" collapsed="false">
      <c r="B1534" s="104" t="n">
        <f aca="false">+B1533+1</f>
        <v>1521</v>
      </c>
      <c r="C1534" s="105" t="n">
        <v>1</v>
      </c>
      <c r="D1534" s="51" t="n">
        <v>917830259</v>
      </c>
      <c r="E1534" s="106" t="s">
        <v>1581</v>
      </c>
      <c r="F1534" s="55" t="n">
        <v>4.29</v>
      </c>
      <c r="G1534" s="107" t="n">
        <f aca="false">F1534+J1533</f>
        <v>-1266.03</v>
      </c>
      <c r="H1534" s="108" t="n">
        <f aca="false">IF(G1534&gt;0,ROUND(G1534/I1534+0.5,0),0)</f>
        <v>0</v>
      </c>
      <c r="I1534" s="109" t="n">
        <f aca="false">$C$10</f>
        <v>4405.7</v>
      </c>
      <c r="J1534" s="110" t="n">
        <f aca="false">G1534-(H1534*I1534)</f>
        <v>-1266.03</v>
      </c>
    </row>
    <row r="1535" s="94" customFormat="true" ht="12.75" hidden="false" customHeight="true" outlineLevel="0" collapsed="false">
      <c r="B1535" s="104" t="n">
        <f aca="false">+B1534+1</f>
        <v>1522</v>
      </c>
      <c r="C1535" s="105" t="n">
        <v>1</v>
      </c>
      <c r="D1535" s="51" t="n">
        <v>900718362</v>
      </c>
      <c r="E1535" s="106" t="s">
        <v>1582</v>
      </c>
      <c r="F1535" s="55" t="n">
        <v>1.68</v>
      </c>
      <c r="G1535" s="107" t="n">
        <f aca="false">F1535+J1534</f>
        <v>-1264.35</v>
      </c>
      <c r="H1535" s="108" t="n">
        <f aca="false">IF(G1535&gt;0,ROUND(G1535/I1535+0.5,0),0)</f>
        <v>0</v>
      </c>
      <c r="I1535" s="109" t="n">
        <f aca="false">$C$10</f>
        <v>4405.7</v>
      </c>
      <c r="J1535" s="110" t="n">
        <f aca="false">G1535-(H1535*I1535)</f>
        <v>-1264.35</v>
      </c>
    </row>
    <row r="1536" s="94" customFormat="true" ht="12.75" hidden="false" customHeight="true" outlineLevel="0" collapsed="false">
      <c r="B1536" s="104" t="n">
        <f aca="false">+B1535+1</f>
        <v>1523</v>
      </c>
      <c r="C1536" s="105" t="n">
        <v>1</v>
      </c>
      <c r="D1536" s="51" t="n">
        <v>300412186</v>
      </c>
      <c r="E1536" s="106" t="s">
        <v>1583</v>
      </c>
      <c r="F1536" s="55" t="n">
        <v>6.7</v>
      </c>
      <c r="G1536" s="107" t="n">
        <f aca="false">F1536+J1535</f>
        <v>-1257.65</v>
      </c>
      <c r="H1536" s="108" t="n">
        <f aca="false">IF(G1536&gt;0,ROUND(G1536/I1536+0.5,0),0)</f>
        <v>0</v>
      </c>
      <c r="I1536" s="109" t="n">
        <f aca="false">$C$10</f>
        <v>4405.7</v>
      </c>
      <c r="J1536" s="110" t="n">
        <f aca="false">G1536-(H1536*I1536)</f>
        <v>-1257.65</v>
      </c>
    </row>
    <row r="1537" s="94" customFormat="true" ht="12.75" hidden="false" customHeight="true" outlineLevel="0" collapsed="false">
      <c r="B1537" s="104" t="n">
        <f aca="false">+B1536+1</f>
        <v>1524</v>
      </c>
      <c r="C1537" s="105" t="n">
        <v>1</v>
      </c>
      <c r="D1537" s="51" t="n">
        <v>916616758</v>
      </c>
      <c r="E1537" s="106" t="s">
        <v>1584</v>
      </c>
      <c r="F1537" s="55" t="n">
        <v>1.68</v>
      </c>
      <c r="G1537" s="107" t="n">
        <f aca="false">F1537+J1536</f>
        <v>-1255.97</v>
      </c>
      <c r="H1537" s="108" t="n">
        <f aca="false">IF(G1537&gt;0,ROUND(G1537/I1537+0.5,0),0)</f>
        <v>0</v>
      </c>
      <c r="I1537" s="109" t="n">
        <f aca="false">$C$10</f>
        <v>4405.7</v>
      </c>
      <c r="J1537" s="110" t="n">
        <f aca="false">G1537-(H1537*I1537)</f>
        <v>-1255.97</v>
      </c>
    </row>
    <row r="1538" s="94" customFormat="true" ht="12.75" hidden="false" customHeight="true" outlineLevel="0" collapsed="false">
      <c r="B1538" s="104" t="n">
        <f aca="false">+B1537+1</f>
        <v>1525</v>
      </c>
      <c r="C1538" s="105" t="n">
        <v>2</v>
      </c>
      <c r="D1538" s="51" t="n">
        <v>926893405</v>
      </c>
      <c r="E1538" s="106" t="s">
        <v>1585</v>
      </c>
      <c r="F1538" s="55" t="n">
        <v>3.36</v>
      </c>
      <c r="G1538" s="107" t="n">
        <f aca="false">F1538+J1537</f>
        <v>-1252.61</v>
      </c>
      <c r="H1538" s="108" t="n">
        <f aca="false">IF(G1538&gt;0,ROUND(G1538/I1538+0.5,0),0)</f>
        <v>0</v>
      </c>
      <c r="I1538" s="109" t="n">
        <f aca="false">$C$10</f>
        <v>4405.7</v>
      </c>
      <c r="J1538" s="110" t="n">
        <f aca="false">G1538-(H1538*I1538)</f>
        <v>-1252.61</v>
      </c>
    </row>
    <row r="1539" s="94" customFormat="true" ht="12.75" hidden="false" customHeight="true" outlineLevel="0" collapsed="false">
      <c r="B1539" s="104" t="n">
        <f aca="false">+B1538+1</f>
        <v>1526</v>
      </c>
      <c r="C1539" s="105" t="n">
        <v>3</v>
      </c>
      <c r="D1539" s="51" t="n">
        <v>704266055001</v>
      </c>
      <c r="E1539" s="106" t="s">
        <v>1586</v>
      </c>
      <c r="F1539" s="55" t="n">
        <v>19.19</v>
      </c>
      <c r="G1539" s="107" t="n">
        <f aca="false">F1539+J1538</f>
        <v>-1233.42</v>
      </c>
      <c r="H1539" s="108" t="n">
        <f aca="false">IF(G1539&gt;0,ROUND(G1539/I1539+0.5,0),0)</f>
        <v>0</v>
      </c>
      <c r="I1539" s="109" t="n">
        <f aca="false">$C$10</f>
        <v>4405.7</v>
      </c>
      <c r="J1539" s="110" t="n">
        <f aca="false">G1539-(H1539*I1539)</f>
        <v>-1233.42</v>
      </c>
    </row>
    <row r="1540" s="94" customFormat="true" ht="12.75" hidden="false" customHeight="true" outlineLevel="0" collapsed="false">
      <c r="B1540" s="104" t="n">
        <f aca="false">+B1539+1</f>
        <v>1527</v>
      </c>
      <c r="C1540" s="105" t="n">
        <v>2</v>
      </c>
      <c r="D1540" s="51" t="n">
        <v>912060902</v>
      </c>
      <c r="E1540" s="106" t="s">
        <v>1587</v>
      </c>
      <c r="F1540" s="55" t="n">
        <v>16.76</v>
      </c>
      <c r="G1540" s="107" t="n">
        <f aca="false">F1540+J1539</f>
        <v>-1216.66</v>
      </c>
      <c r="H1540" s="108" t="n">
        <f aca="false">IF(G1540&gt;0,ROUND(G1540/I1540+0.5,0),0)</f>
        <v>0</v>
      </c>
      <c r="I1540" s="109" t="n">
        <f aca="false">$C$10</f>
        <v>4405.7</v>
      </c>
      <c r="J1540" s="110" t="n">
        <f aca="false">G1540-(H1540*I1540)</f>
        <v>-1216.66</v>
      </c>
    </row>
    <row r="1541" s="94" customFormat="true" ht="12.75" hidden="false" customHeight="true" outlineLevel="0" collapsed="false">
      <c r="B1541" s="104" t="n">
        <f aca="false">+B1540+1</f>
        <v>1528</v>
      </c>
      <c r="C1541" s="105" t="n">
        <v>1</v>
      </c>
      <c r="D1541" s="51" t="n">
        <v>300580248</v>
      </c>
      <c r="E1541" s="106" t="s">
        <v>1588</v>
      </c>
      <c r="F1541" s="55" t="n">
        <v>8.38</v>
      </c>
      <c r="G1541" s="107" t="n">
        <f aca="false">F1541+J1540</f>
        <v>-1208.28</v>
      </c>
      <c r="H1541" s="108" t="n">
        <f aca="false">IF(G1541&gt;0,ROUND(G1541/I1541+0.5,0),0)</f>
        <v>0</v>
      </c>
      <c r="I1541" s="109" t="n">
        <f aca="false">$C$10</f>
        <v>4405.7</v>
      </c>
      <c r="J1541" s="110" t="n">
        <f aca="false">G1541-(H1541*I1541)</f>
        <v>-1208.28</v>
      </c>
    </row>
    <row r="1542" s="94" customFormat="true" ht="12.75" hidden="false" customHeight="true" outlineLevel="0" collapsed="false">
      <c r="B1542" s="104" t="n">
        <f aca="false">+B1541+1</f>
        <v>1529</v>
      </c>
      <c r="C1542" s="105" t="n">
        <v>1</v>
      </c>
      <c r="D1542" s="51" t="n">
        <v>912893641</v>
      </c>
      <c r="E1542" s="106" t="s">
        <v>1589</v>
      </c>
      <c r="F1542" s="55" t="n">
        <v>8.38</v>
      </c>
      <c r="G1542" s="107" t="n">
        <f aca="false">F1542+J1541</f>
        <v>-1199.9</v>
      </c>
      <c r="H1542" s="108" t="n">
        <f aca="false">IF(G1542&gt;0,ROUND(G1542/I1542+0.5,0),0)</f>
        <v>0</v>
      </c>
      <c r="I1542" s="109" t="n">
        <f aca="false">$C$10</f>
        <v>4405.7</v>
      </c>
      <c r="J1542" s="110" t="n">
        <f aca="false">G1542-(H1542*I1542)</f>
        <v>-1199.9</v>
      </c>
    </row>
    <row r="1543" s="94" customFormat="true" ht="12.75" hidden="false" customHeight="true" outlineLevel="0" collapsed="false">
      <c r="B1543" s="104" t="n">
        <f aca="false">+B1542+1</f>
        <v>1530</v>
      </c>
      <c r="C1543" s="105" t="n">
        <v>2</v>
      </c>
      <c r="D1543" s="51" t="n">
        <v>918005158001</v>
      </c>
      <c r="E1543" s="106" t="s">
        <v>1590</v>
      </c>
      <c r="F1543" s="55" t="n">
        <v>5.47</v>
      </c>
      <c r="G1543" s="107" t="n">
        <f aca="false">F1543+J1542</f>
        <v>-1194.43</v>
      </c>
      <c r="H1543" s="108" t="n">
        <f aca="false">IF(G1543&gt;0,ROUND(G1543/I1543+0.5,0),0)</f>
        <v>0</v>
      </c>
      <c r="I1543" s="109" t="n">
        <f aca="false">$C$10</f>
        <v>4405.7</v>
      </c>
      <c r="J1543" s="110" t="n">
        <f aca="false">G1543-(H1543*I1543)</f>
        <v>-1194.43</v>
      </c>
    </row>
    <row r="1544" s="94" customFormat="true" ht="12.75" hidden="false" customHeight="true" outlineLevel="0" collapsed="false">
      <c r="B1544" s="104" t="n">
        <f aca="false">+B1543+1</f>
        <v>1531</v>
      </c>
      <c r="C1544" s="105" t="n">
        <v>1</v>
      </c>
      <c r="D1544" s="51" t="n">
        <v>902635929</v>
      </c>
      <c r="E1544" s="106" t="s">
        <v>1591</v>
      </c>
      <c r="F1544" s="55" t="n">
        <v>0.91</v>
      </c>
      <c r="G1544" s="107" t="n">
        <f aca="false">F1544+J1543</f>
        <v>-1193.52</v>
      </c>
      <c r="H1544" s="108" t="n">
        <f aca="false">IF(G1544&gt;0,ROUND(G1544/I1544+0.5,0),0)</f>
        <v>0</v>
      </c>
      <c r="I1544" s="109" t="n">
        <f aca="false">$C$10</f>
        <v>4405.7</v>
      </c>
      <c r="J1544" s="110" t="n">
        <f aca="false">G1544-(H1544*I1544)</f>
        <v>-1193.52</v>
      </c>
    </row>
    <row r="1545" s="94" customFormat="true" ht="12.75" hidden="false" customHeight="true" outlineLevel="0" collapsed="false">
      <c r="B1545" s="104" t="n">
        <f aca="false">+B1544+1</f>
        <v>1532</v>
      </c>
      <c r="C1545" s="105" t="n">
        <v>2</v>
      </c>
      <c r="D1545" s="51" t="n">
        <v>919925248</v>
      </c>
      <c r="E1545" s="106" t="s">
        <v>1592</v>
      </c>
      <c r="F1545" s="55" t="n">
        <v>1.73</v>
      </c>
      <c r="G1545" s="107" t="n">
        <f aca="false">F1545+J1544</f>
        <v>-1191.79</v>
      </c>
      <c r="H1545" s="108" t="n">
        <f aca="false">IF(G1545&gt;0,ROUND(G1545/I1545+0.5,0),0)</f>
        <v>0</v>
      </c>
      <c r="I1545" s="109" t="n">
        <f aca="false">$C$10</f>
        <v>4405.7</v>
      </c>
      <c r="J1545" s="110" t="n">
        <f aca="false">G1545-(H1545*I1545)</f>
        <v>-1191.79</v>
      </c>
    </row>
    <row r="1546" s="94" customFormat="true" ht="12.75" hidden="false" customHeight="true" outlineLevel="0" collapsed="false">
      <c r="B1546" s="104" t="n">
        <f aca="false">+B1545+1</f>
        <v>1533</v>
      </c>
      <c r="C1546" s="105" t="n">
        <v>3</v>
      </c>
      <c r="D1546" s="51" t="n">
        <v>925694275</v>
      </c>
      <c r="E1546" s="106" t="s">
        <v>1593</v>
      </c>
      <c r="F1546" s="55" t="n">
        <v>7.6</v>
      </c>
      <c r="G1546" s="107" t="n">
        <f aca="false">F1546+J1545</f>
        <v>-1184.19</v>
      </c>
      <c r="H1546" s="108" t="n">
        <f aca="false">IF(G1546&gt;0,ROUND(G1546/I1546+0.5,0),0)</f>
        <v>0</v>
      </c>
      <c r="I1546" s="109" t="n">
        <f aca="false">$C$10</f>
        <v>4405.7</v>
      </c>
      <c r="J1546" s="110" t="n">
        <f aca="false">G1546-(H1546*I1546)</f>
        <v>-1184.19</v>
      </c>
    </row>
    <row r="1547" s="94" customFormat="true" ht="12.75" hidden="false" customHeight="true" outlineLevel="0" collapsed="false">
      <c r="B1547" s="104" t="n">
        <f aca="false">+B1546+1</f>
        <v>1534</v>
      </c>
      <c r="C1547" s="105" t="n">
        <v>3</v>
      </c>
      <c r="D1547" s="51" t="n">
        <v>914665708</v>
      </c>
      <c r="E1547" s="106" t="s">
        <v>1594</v>
      </c>
      <c r="F1547" s="55" t="n">
        <v>8.08</v>
      </c>
      <c r="G1547" s="107" t="n">
        <f aca="false">F1547+J1546</f>
        <v>-1176.11</v>
      </c>
      <c r="H1547" s="108" t="n">
        <f aca="false">IF(G1547&gt;0,ROUND(G1547/I1547+0.5,0),0)</f>
        <v>0</v>
      </c>
      <c r="I1547" s="109" t="n">
        <f aca="false">$C$10</f>
        <v>4405.7</v>
      </c>
      <c r="J1547" s="110" t="n">
        <f aca="false">G1547-(H1547*I1547)</f>
        <v>-1176.11</v>
      </c>
    </row>
    <row r="1548" s="94" customFormat="true" ht="12.75" hidden="false" customHeight="true" outlineLevel="0" collapsed="false">
      <c r="B1548" s="104" t="n">
        <f aca="false">+B1547+1</f>
        <v>1535</v>
      </c>
      <c r="C1548" s="105" t="n">
        <v>2</v>
      </c>
      <c r="D1548" s="51" t="n">
        <v>901358747</v>
      </c>
      <c r="E1548" s="106" t="s">
        <v>1595</v>
      </c>
      <c r="F1548" s="55" t="n">
        <v>3.23</v>
      </c>
      <c r="G1548" s="107" t="n">
        <f aca="false">F1548+J1547</f>
        <v>-1172.88</v>
      </c>
      <c r="H1548" s="108" t="n">
        <f aca="false">IF(G1548&gt;0,ROUND(G1548/I1548+0.5,0),0)</f>
        <v>0</v>
      </c>
      <c r="I1548" s="109" t="n">
        <f aca="false">$C$10</f>
        <v>4405.7</v>
      </c>
      <c r="J1548" s="110" t="n">
        <f aca="false">G1548-(H1548*I1548)</f>
        <v>-1172.88</v>
      </c>
    </row>
    <row r="1549" s="94" customFormat="true" ht="12.75" hidden="false" customHeight="true" outlineLevel="0" collapsed="false">
      <c r="B1549" s="104" t="n">
        <f aca="false">+B1548+1</f>
        <v>1536</v>
      </c>
      <c r="C1549" s="105" t="n">
        <v>1</v>
      </c>
      <c r="D1549" s="51" t="n">
        <v>951902337</v>
      </c>
      <c r="E1549" s="106" t="s">
        <v>1596</v>
      </c>
      <c r="F1549" s="55" t="n">
        <v>7.04</v>
      </c>
      <c r="G1549" s="107" t="n">
        <f aca="false">F1549+J1548</f>
        <v>-1165.84</v>
      </c>
      <c r="H1549" s="108" t="n">
        <f aca="false">IF(G1549&gt;0,ROUND(G1549/I1549+0.5,0),0)</f>
        <v>0</v>
      </c>
      <c r="I1549" s="109" t="n">
        <f aca="false">$C$10</f>
        <v>4405.7</v>
      </c>
      <c r="J1549" s="110" t="n">
        <f aca="false">G1549-(H1549*I1549)</f>
        <v>-1165.84</v>
      </c>
    </row>
    <row r="1550" s="94" customFormat="true" ht="12.75" hidden="false" customHeight="true" outlineLevel="0" collapsed="false">
      <c r="B1550" s="104" t="n">
        <f aca="false">+B1549+1</f>
        <v>1537</v>
      </c>
      <c r="C1550" s="105" t="n">
        <v>1</v>
      </c>
      <c r="D1550" s="51" t="n">
        <v>952377711</v>
      </c>
      <c r="E1550" s="106" t="s">
        <v>1597</v>
      </c>
      <c r="F1550" s="55" t="n">
        <v>2.41</v>
      </c>
      <c r="G1550" s="107" t="n">
        <f aca="false">F1550+J1549</f>
        <v>-1163.43</v>
      </c>
      <c r="H1550" s="108" t="n">
        <f aca="false">IF(G1550&gt;0,ROUND(G1550/I1550+0.5,0),0)</f>
        <v>0</v>
      </c>
      <c r="I1550" s="109" t="n">
        <f aca="false">$C$10</f>
        <v>4405.7</v>
      </c>
      <c r="J1550" s="110" t="n">
        <f aca="false">G1550-(H1550*I1550)</f>
        <v>-1163.43</v>
      </c>
    </row>
    <row r="1551" s="94" customFormat="true" ht="12.75" hidden="false" customHeight="true" outlineLevel="0" collapsed="false">
      <c r="B1551" s="104" t="n">
        <f aca="false">+B1550+1</f>
        <v>1538</v>
      </c>
      <c r="C1551" s="105" t="n">
        <v>3</v>
      </c>
      <c r="D1551" s="51" t="n">
        <v>1201980677</v>
      </c>
      <c r="E1551" s="106" t="s">
        <v>1598</v>
      </c>
      <c r="F1551" s="55" t="n">
        <v>5.04</v>
      </c>
      <c r="G1551" s="107" t="n">
        <f aca="false">F1551+J1550</f>
        <v>-1158.39</v>
      </c>
      <c r="H1551" s="108" t="n">
        <f aca="false">IF(G1551&gt;0,ROUND(G1551/I1551+0.5,0),0)</f>
        <v>0</v>
      </c>
      <c r="I1551" s="109" t="n">
        <f aca="false">$C$10</f>
        <v>4405.7</v>
      </c>
      <c r="J1551" s="110" t="n">
        <f aca="false">G1551-(H1551*I1551)</f>
        <v>-1158.39</v>
      </c>
    </row>
    <row r="1552" s="94" customFormat="true" ht="12.75" hidden="false" customHeight="true" outlineLevel="0" collapsed="false">
      <c r="B1552" s="104" t="n">
        <f aca="false">+B1551+1</f>
        <v>1539</v>
      </c>
      <c r="C1552" s="105" t="n">
        <v>3</v>
      </c>
      <c r="D1552" s="51" t="n">
        <v>911326833</v>
      </c>
      <c r="E1552" s="106" t="s">
        <v>1599</v>
      </c>
      <c r="F1552" s="55" t="n">
        <v>1.06</v>
      </c>
      <c r="G1552" s="107" t="n">
        <f aca="false">F1552+J1551</f>
        <v>-1157.33</v>
      </c>
      <c r="H1552" s="108" t="n">
        <f aca="false">IF(G1552&gt;0,ROUND(G1552/I1552+0.5,0),0)</f>
        <v>0</v>
      </c>
      <c r="I1552" s="109" t="n">
        <f aca="false">$C$10</f>
        <v>4405.7</v>
      </c>
      <c r="J1552" s="110" t="n">
        <f aca="false">G1552-(H1552*I1552)</f>
        <v>-1157.33</v>
      </c>
    </row>
    <row r="1553" s="94" customFormat="true" ht="12.75" hidden="false" customHeight="true" outlineLevel="0" collapsed="false">
      <c r="B1553" s="104" t="n">
        <f aca="false">+B1552+1</f>
        <v>1540</v>
      </c>
      <c r="C1553" s="105" t="n">
        <v>3</v>
      </c>
      <c r="D1553" s="51" t="n">
        <v>928584333</v>
      </c>
      <c r="E1553" s="106" t="s">
        <v>1600</v>
      </c>
      <c r="F1553" s="55" t="n">
        <v>9.41</v>
      </c>
      <c r="G1553" s="107" t="n">
        <f aca="false">F1553+J1552</f>
        <v>-1147.92</v>
      </c>
      <c r="H1553" s="108" t="n">
        <f aca="false">IF(G1553&gt;0,ROUND(G1553/I1553+0.5,0),0)</f>
        <v>0</v>
      </c>
      <c r="I1553" s="109" t="n">
        <f aca="false">$C$10</f>
        <v>4405.7</v>
      </c>
      <c r="J1553" s="110" t="n">
        <f aca="false">G1553-(H1553*I1553)</f>
        <v>-1147.92</v>
      </c>
    </row>
    <row r="1554" s="94" customFormat="true" ht="12.75" hidden="false" customHeight="true" outlineLevel="0" collapsed="false">
      <c r="B1554" s="104" t="n">
        <f aca="false">+B1553+1</f>
        <v>1541</v>
      </c>
      <c r="C1554" s="105" t="n">
        <v>1</v>
      </c>
      <c r="D1554" s="51" t="n">
        <v>919040162</v>
      </c>
      <c r="E1554" s="106" t="s">
        <v>1601</v>
      </c>
      <c r="F1554" s="55" t="n">
        <v>2.27</v>
      </c>
      <c r="G1554" s="107" t="n">
        <f aca="false">F1554+J1553</f>
        <v>-1145.65</v>
      </c>
      <c r="H1554" s="108" t="n">
        <f aca="false">IF(G1554&gt;0,ROUND(G1554/I1554+0.5,0),0)</f>
        <v>0</v>
      </c>
      <c r="I1554" s="109" t="n">
        <f aca="false">$C$10</f>
        <v>4405.7</v>
      </c>
      <c r="J1554" s="110" t="n">
        <f aca="false">G1554-(H1554*I1554)</f>
        <v>-1145.65</v>
      </c>
    </row>
    <row r="1555" s="94" customFormat="true" ht="12.75" hidden="false" customHeight="true" outlineLevel="0" collapsed="false">
      <c r="B1555" s="104" t="n">
        <f aca="false">+B1554+1</f>
        <v>1542</v>
      </c>
      <c r="C1555" s="105" t="n">
        <v>1</v>
      </c>
      <c r="D1555" s="51" t="n">
        <v>919733311</v>
      </c>
      <c r="E1555" s="106" t="s">
        <v>1602</v>
      </c>
      <c r="F1555" s="55" t="n">
        <v>2.79</v>
      </c>
      <c r="G1555" s="107" t="n">
        <f aca="false">F1555+J1554</f>
        <v>-1142.86</v>
      </c>
      <c r="H1555" s="108" t="n">
        <f aca="false">IF(G1555&gt;0,ROUND(G1555/I1555+0.5,0),0)</f>
        <v>0</v>
      </c>
      <c r="I1555" s="109" t="n">
        <f aca="false">$C$10</f>
        <v>4405.7</v>
      </c>
      <c r="J1555" s="110" t="n">
        <f aca="false">G1555-(H1555*I1555)</f>
        <v>-1142.86</v>
      </c>
    </row>
    <row r="1556" s="94" customFormat="true" ht="12.75" hidden="false" customHeight="true" outlineLevel="0" collapsed="false">
      <c r="B1556" s="104" t="n">
        <f aca="false">+B1555+1</f>
        <v>1543</v>
      </c>
      <c r="C1556" s="105" t="n">
        <v>3</v>
      </c>
      <c r="D1556" s="51" t="n">
        <v>916386535</v>
      </c>
      <c r="E1556" s="106" t="s">
        <v>1603</v>
      </c>
      <c r="F1556" s="55" t="n">
        <v>5.32</v>
      </c>
      <c r="G1556" s="107" t="n">
        <f aca="false">F1556+J1555</f>
        <v>-1137.54</v>
      </c>
      <c r="H1556" s="108" t="n">
        <f aca="false">IF(G1556&gt;0,ROUND(G1556/I1556+0.5,0),0)</f>
        <v>0</v>
      </c>
      <c r="I1556" s="109" t="n">
        <f aca="false">$C$10</f>
        <v>4405.7</v>
      </c>
      <c r="J1556" s="110" t="n">
        <f aca="false">G1556-(H1556*I1556)</f>
        <v>-1137.54</v>
      </c>
    </row>
    <row r="1557" s="94" customFormat="true" ht="12.75" hidden="false" customHeight="true" outlineLevel="0" collapsed="false">
      <c r="B1557" s="104" t="n">
        <f aca="false">+B1556+1</f>
        <v>1544</v>
      </c>
      <c r="C1557" s="105" t="n">
        <v>3</v>
      </c>
      <c r="D1557" s="51" t="n">
        <v>920401577</v>
      </c>
      <c r="E1557" s="106" t="s">
        <v>1604</v>
      </c>
      <c r="F1557" s="55" t="n">
        <v>10.51</v>
      </c>
      <c r="G1557" s="107" t="n">
        <f aca="false">F1557+J1556</f>
        <v>-1127.03</v>
      </c>
      <c r="H1557" s="108" t="n">
        <f aca="false">IF(G1557&gt;0,ROUND(G1557/I1557+0.5,0),0)</f>
        <v>0</v>
      </c>
      <c r="I1557" s="109" t="n">
        <f aca="false">$C$10</f>
        <v>4405.7</v>
      </c>
      <c r="J1557" s="110" t="n">
        <f aca="false">G1557-(H1557*I1557)</f>
        <v>-1127.03</v>
      </c>
    </row>
    <row r="1558" s="94" customFormat="true" ht="12.75" hidden="false" customHeight="true" outlineLevel="0" collapsed="false">
      <c r="B1558" s="104" t="n">
        <f aca="false">+B1557+1</f>
        <v>1545</v>
      </c>
      <c r="C1558" s="105" t="n">
        <v>1</v>
      </c>
      <c r="D1558" s="51" t="n">
        <v>917965840</v>
      </c>
      <c r="E1558" s="106" t="s">
        <v>1605</v>
      </c>
      <c r="F1558" s="55" t="n">
        <v>3.51</v>
      </c>
      <c r="G1558" s="107" t="n">
        <f aca="false">F1558+J1557</f>
        <v>-1123.52</v>
      </c>
      <c r="H1558" s="108" t="n">
        <f aca="false">IF(G1558&gt;0,ROUND(G1558/I1558+0.5,0),0)</f>
        <v>0</v>
      </c>
      <c r="I1558" s="109" t="n">
        <f aca="false">$C$10</f>
        <v>4405.7</v>
      </c>
      <c r="J1558" s="110" t="n">
        <f aca="false">G1558-(H1558*I1558)</f>
        <v>-1123.52</v>
      </c>
    </row>
    <row r="1559" s="94" customFormat="true" ht="12.75" hidden="false" customHeight="true" outlineLevel="0" collapsed="false">
      <c r="B1559" s="104" t="n">
        <f aca="false">+B1558+1</f>
        <v>1546</v>
      </c>
      <c r="C1559" s="105" t="n">
        <v>3</v>
      </c>
      <c r="D1559" s="51" t="n">
        <v>919166348</v>
      </c>
      <c r="E1559" s="106" t="s">
        <v>1606</v>
      </c>
      <c r="F1559" s="55" t="n">
        <v>5.06</v>
      </c>
      <c r="G1559" s="107" t="n">
        <f aca="false">F1559+J1558</f>
        <v>-1118.46</v>
      </c>
      <c r="H1559" s="108" t="n">
        <f aca="false">IF(G1559&gt;0,ROUND(G1559/I1559+0.5,0),0)</f>
        <v>0</v>
      </c>
      <c r="I1559" s="109" t="n">
        <f aca="false">$C$10</f>
        <v>4405.7</v>
      </c>
      <c r="J1559" s="110" t="n">
        <f aca="false">G1559-(H1559*I1559)</f>
        <v>-1118.46</v>
      </c>
    </row>
    <row r="1560" s="94" customFormat="true" ht="12.75" hidden="false" customHeight="true" outlineLevel="0" collapsed="false">
      <c r="B1560" s="104" t="n">
        <f aca="false">+B1559+1</f>
        <v>1547</v>
      </c>
      <c r="C1560" s="105" t="n">
        <v>1</v>
      </c>
      <c r="D1560" s="51" t="n">
        <v>924657562</v>
      </c>
      <c r="E1560" s="106" t="s">
        <v>1607</v>
      </c>
      <c r="F1560" s="55" t="n">
        <v>2.37</v>
      </c>
      <c r="G1560" s="107" t="n">
        <f aca="false">F1560+J1559</f>
        <v>-1116.09</v>
      </c>
      <c r="H1560" s="108" t="n">
        <f aca="false">IF(G1560&gt;0,ROUND(G1560/I1560+0.5,0),0)</f>
        <v>0</v>
      </c>
      <c r="I1560" s="109" t="n">
        <f aca="false">$C$10</f>
        <v>4405.7</v>
      </c>
      <c r="J1560" s="110" t="n">
        <f aca="false">G1560-(H1560*I1560)</f>
        <v>-1116.09</v>
      </c>
    </row>
    <row r="1561" s="94" customFormat="true" ht="12.75" hidden="false" customHeight="true" outlineLevel="0" collapsed="false">
      <c r="B1561" s="104" t="n">
        <f aca="false">+B1560+1</f>
        <v>1548</v>
      </c>
      <c r="C1561" s="105" t="n">
        <v>1</v>
      </c>
      <c r="D1561" s="51" t="n">
        <v>917331407</v>
      </c>
      <c r="E1561" s="106" t="s">
        <v>1608</v>
      </c>
      <c r="F1561" s="55" t="n">
        <v>3.11</v>
      </c>
      <c r="G1561" s="107" t="n">
        <f aca="false">F1561+J1560</f>
        <v>-1112.98</v>
      </c>
      <c r="H1561" s="108" t="n">
        <f aca="false">IF(G1561&gt;0,ROUND(G1561/I1561+0.5,0),0)</f>
        <v>0</v>
      </c>
      <c r="I1561" s="109" t="n">
        <f aca="false">$C$10</f>
        <v>4405.7</v>
      </c>
      <c r="J1561" s="110" t="n">
        <f aca="false">G1561-(H1561*I1561)</f>
        <v>-1112.98</v>
      </c>
    </row>
    <row r="1562" s="94" customFormat="true" ht="12.75" hidden="false" customHeight="true" outlineLevel="0" collapsed="false">
      <c r="B1562" s="104" t="n">
        <f aca="false">+B1561+1</f>
        <v>1549</v>
      </c>
      <c r="C1562" s="105" t="n">
        <v>2</v>
      </c>
      <c r="D1562" s="51" t="n">
        <v>912013919</v>
      </c>
      <c r="E1562" s="106" t="s">
        <v>1609</v>
      </c>
      <c r="F1562" s="55" t="n">
        <v>3.71</v>
      </c>
      <c r="G1562" s="107" t="n">
        <f aca="false">F1562+J1561</f>
        <v>-1109.27</v>
      </c>
      <c r="H1562" s="108" t="n">
        <f aca="false">IF(G1562&gt;0,ROUND(G1562/I1562+0.5,0),0)</f>
        <v>0</v>
      </c>
      <c r="I1562" s="109" t="n">
        <f aca="false">$C$10</f>
        <v>4405.7</v>
      </c>
      <c r="J1562" s="110" t="n">
        <f aca="false">G1562-(H1562*I1562)</f>
        <v>-1109.27</v>
      </c>
    </row>
    <row r="1563" s="94" customFormat="true" ht="12.75" hidden="false" customHeight="true" outlineLevel="0" collapsed="false">
      <c r="B1563" s="104" t="n">
        <f aca="false">+B1562+1</f>
        <v>1550</v>
      </c>
      <c r="C1563" s="105" t="n">
        <v>1</v>
      </c>
      <c r="D1563" s="51" t="n">
        <v>990867224001</v>
      </c>
      <c r="E1563" s="106" t="s">
        <v>1610</v>
      </c>
      <c r="F1563" s="55" t="n">
        <v>2.3</v>
      </c>
      <c r="G1563" s="107" t="n">
        <f aca="false">F1563+J1562</f>
        <v>-1106.97</v>
      </c>
      <c r="H1563" s="108" t="n">
        <f aca="false">IF(G1563&gt;0,ROUND(G1563/I1563+0.5,0),0)</f>
        <v>0</v>
      </c>
      <c r="I1563" s="109" t="n">
        <f aca="false">$C$10</f>
        <v>4405.7</v>
      </c>
      <c r="J1563" s="110" t="n">
        <f aca="false">G1563-(H1563*I1563)</f>
        <v>-1106.97</v>
      </c>
    </row>
    <row r="1564" s="94" customFormat="true" ht="12.75" hidden="false" customHeight="true" outlineLevel="0" collapsed="false">
      <c r="B1564" s="104" t="n">
        <f aca="false">+B1563+1</f>
        <v>1551</v>
      </c>
      <c r="C1564" s="105" t="n">
        <v>1</v>
      </c>
      <c r="D1564" s="51" t="n">
        <v>913375994</v>
      </c>
      <c r="E1564" s="106" t="s">
        <v>1611</v>
      </c>
      <c r="F1564" s="55" t="n">
        <v>1.68</v>
      </c>
      <c r="G1564" s="107" t="n">
        <f aca="false">F1564+J1563</f>
        <v>-1105.29</v>
      </c>
      <c r="H1564" s="108" t="n">
        <f aca="false">IF(G1564&gt;0,ROUND(G1564/I1564+0.5,0),0)</f>
        <v>0</v>
      </c>
      <c r="I1564" s="109" t="n">
        <f aca="false">$C$10</f>
        <v>4405.7</v>
      </c>
      <c r="J1564" s="110" t="n">
        <f aca="false">G1564-(H1564*I1564)</f>
        <v>-1105.29</v>
      </c>
    </row>
    <row r="1565" s="94" customFormat="true" ht="12.75" hidden="false" customHeight="true" outlineLevel="0" collapsed="false">
      <c r="B1565" s="104" t="n">
        <f aca="false">+B1564+1</f>
        <v>1552</v>
      </c>
      <c r="C1565" s="105" t="n">
        <v>1</v>
      </c>
      <c r="D1565" s="51" t="n">
        <v>908876063</v>
      </c>
      <c r="E1565" s="106" t="s">
        <v>1612</v>
      </c>
      <c r="F1565" s="55" t="n">
        <v>8.38</v>
      </c>
      <c r="G1565" s="107" t="n">
        <f aca="false">F1565+J1564</f>
        <v>-1096.91</v>
      </c>
      <c r="H1565" s="108" t="n">
        <f aca="false">IF(G1565&gt;0,ROUND(G1565/I1565+0.5,0),0)</f>
        <v>0</v>
      </c>
      <c r="I1565" s="109" t="n">
        <f aca="false">$C$10</f>
        <v>4405.7</v>
      </c>
      <c r="J1565" s="110" t="n">
        <f aca="false">G1565-(H1565*I1565)</f>
        <v>-1096.91</v>
      </c>
    </row>
    <row r="1566" s="94" customFormat="true" ht="12.75" hidden="false" customHeight="true" outlineLevel="0" collapsed="false">
      <c r="B1566" s="104" t="n">
        <f aca="false">+B1565+1</f>
        <v>1553</v>
      </c>
      <c r="C1566" s="105" t="n">
        <v>1</v>
      </c>
      <c r="D1566" s="51" t="n">
        <v>930002308</v>
      </c>
      <c r="E1566" s="106" t="s">
        <v>1613</v>
      </c>
      <c r="F1566" s="55" t="n">
        <v>0.27</v>
      </c>
      <c r="G1566" s="107" t="n">
        <f aca="false">F1566+J1565</f>
        <v>-1096.64</v>
      </c>
      <c r="H1566" s="108" t="n">
        <f aca="false">IF(G1566&gt;0,ROUND(G1566/I1566+0.5,0),0)</f>
        <v>0</v>
      </c>
      <c r="I1566" s="109" t="n">
        <f aca="false">$C$10</f>
        <v>4405.7</v>
      </c>
      <c r="J1566" s="110" t="n">
        <f aca="false">G1566-(H1566*I1566)</f>
        <v>-1096.64</v>
      </c>
    </row>
    <row r="1567" s="94" customFormat="true" ht="12.75" hidden="false" customHeight="true" outlineLevel="0" collapsed="false">
      <c r="B1567" s="104" t="n">
        <f aca="false">+B1566+1</f>
        <v>1554</v>
      </c>
      <c r="C1567" s="105" t="n">
        <v>1</v>
      </c>
      <c r="D1567" s="51" t="n">
        <v>923101331</v>
      </c>
      <c r="E1567" s="106" t="s">
        <v>1614</v>
      </c>
      <c r="F1567" s="55" t="n">
        <v>2.55</v>
      </c>
      <c r="G1567" s="107" t="n">
        <f aca="false">F1567+J1566</f>
        <v>-1094.09</v>
      </c>
      <c r="H1567" s="108" t="n">
        <f aca="false">IF(G1567&gt;0,ROUND(G1567/I1567+0.5,0),0)</f>
        <v>0</v>
      </c>
      <c r="I1567" s="109" t="n">
        <f aca="false">$C$10</f>
        <v>4405.7</v>
      </c>
      <c r="J1567" s="110" t="n">
        <f aca="false">G1567-(H1567*I1567)</f>
        <v>-1094.09</v>
      </c>
    </row>
    <row r="1568" s="94" customFormat="true" ht="12.75" hidden="false" customHeight="true" outlineLevel="0" collapsed="false">
      <c r="B1568" s="104" t="n">
        <f aca="false">+B1567+1</f>
        <v>1555</v>
      </c>
      <c r="C1568" s="105" t="n">
        <v>1</v>
      </c>
      <c r="D1568" s="51" t="n">
        <v>919908848</v>
      </c>
      <c r="E1568" s="106" t="s">
        <v>1615</v>
      </c>
      <c r="F1568" s="55" t="n">
        <v>1.9</v>
      </c>
      <c r="G1568" s="107" t="n">
        <f aca="false">F1568+J1567</f>
        <v>-1092.19</v>
      </c>
      <c r="H1568" s="108" t="n">
        <f aca="false">IF(G1568&gt;0,ROUND(G1568/I1568+0.5,0),0)</f>
        <v>0</v>
      </c>
      <c r="I1568" s="109" t="n">
        <f aca="false">$C$10</f>
        <v>4405.7</v>
      </c>
      <c r="J1568" s="110" t="n">
        <f aca="false">G1568-(H1568*I1568)</f>
        <v>-1092.19</v>
      </c>
    </row>
    <row r="1569" s="94" customFormat="true" ht="12.75" hidden="false" customHeight="true" outlineLevel="0" collapsed="false">
      <c r="B1569" s="104" t="n">
        <f aca="false">+B1568+1</f>
        <v>1556</v>
      </c>
      <c r="C1569" s="105" t="n">
        <v>1</v>
      </c>
      <c r="D1569" s="51" t="n">
        <v>902099449</v>
      </c>
      <c r="E1569" s="106" t="s">
        <v>1616</v>
      </c>
      <c r="F1569" s="55" t="n">
        <v>1.68</v>
      </c>
      <c r="G1569" s="107" t="n">
        <f aca="false">F1569+J1568</f>
        <v>-1090.51</v>
      </c>
      <c r="H1569" s="108" t="n">
        <f aca="false">IF(G1569&gt;0,ROUND(G1569/I1569+0.5,0),0)</f>
        <v>0</v>
      </c>
      <c r="I1569" s="109" t="n">
        <f aca="false">$C$10</f>
        <v>4405.7</v>
      </c>
      <c r="J1569" s="110" t="n">
        <f aca="false">G1569-(H1569*I1569)</f>
        <v>-1090.51</v>
      </c>
    </row>
    <row r="1570" s="94" customFormat="true" ht="12.75" hidden="false" customHeight="true" outlineLevel="0" collapsed="false">
      <c r="B1570" s="104" t="n">
        <f aca="false">+B1569+1</f>
        <v>1557</v>
      </c>
      <c r="C1570" s="105" t="n">
        <v>2</v>
      </c>
      <c r="D1570" s="51" t="n">
        <v>916528326</v>
      </c>
      <c r="E1570" s="106" t="s">
        <v>1617</v>
      </c>
      <c r="F1570" s="55" t="n">
        <v>17.52</v>
      </c>
      <c r="G1570" s="107" t="n">
        <f aca="false">F1570+J1569</f>
        <v>-1072.99</v>
      </c>
      <c r="H1570" s="108" t="n">
        <f aca="false">IF(G1570&gt;0,ROUND(G1570/I1570+0.5,0),0)</f>
        <v>0</v>
      </c>
      <c r="I1570" s="109" t="n">
        <f aca="false">$C$10</f>
        <v>4405.7</v>
      </c>
      <c r="J1570" s="110" t="n">
        <f aca="false">G1570-(H1570*I1570)</f>
        <v>-1072.99</v>
      </c>
    </row>
    <row r="1571" s="94" customFormat="true" ht="12.75" hidden="false" customHeight="true" outlineLevel="0" collapsed="false">
      <c r="B1571" s="104" t="n">
        <f aca="false">+B1570+1</f>
        <v>1558</v>
      </c>
      <c r="C1571" s="105" t="n">
        <v>3</v>
      </c>
      <c r="D1571" s="51" t="n">
        <v>1705577540</v>
      </c>
      <c r="E1571" s="106" t="s">
        <v>1618</v>
      </c>
      <c r="F1571" s="55" t="n">
        <v>36.61</v>
      </c>
      <c r="G1571" s="107" t="n">
        <f aca="false">F1571+J1570</f>
        <v>-1036.38</v>
      </c>
      <c r="H1571" s="108" t="n">
        <f aca="false">IF(G1571&gt;0,ROUND(G1571/I1571+0.5,0),0)</f>
        <v>0</v>
      </c>
      <c r="I1571" s="109" t="n">
        <f aca="false">$C$10</f>
        <v>4405.7</v>
      </c>
      <c r="J1571" s="110" t="n">
        <f aca="false">G1571-(H1571*I1571)</f>
        <v>-1036.38</v>
      </c>
    </row>
    <row r="1572" s="94" customFormat="true" ht="12.75" hidden="false" customHeight="true" outlineLevel="0" collapsed="false">
      <c r="B1572" s="104" t="n">
        <f aca="false">+B1571+1</f>
        <v>1559</v>
      </c>
      <c r="C1572" s="105" t="n">
        <v>1</v>
      </c>
      <c r="D1572" s="51" t="n">
        <v>900738295</v>
      </c>
      <c r="E1572" s="106" t="s">
        <v>1619</v>
      </c>
      <c r="F1572" s="55" t="n">
        <v>1.28</v>
      </c>
      <c r="G1572" s="107" t="n">
        <f aca="false">F1572+J1571</f>
        <v>-1035.1</v>
      </c>
      <c r="H1572" s="108" t="n">
        <f aca="false">IF(G1572&gt;0,ROUND(G1572/I1572+0.5,0),0)</f>
        <v>0</v>
      </c>
      <c r="I1572" s="109" t="n">
        <f aca="false">$C$10</f>
        <v>4405.7</v>
      </c>
      <c r="J1572" s="110" t="n">
        <f aca="false">G1572-(H1572*I1572)</f>
        <v>-1035.1</v>
      </c>
    </row>
    <row r="1573" s="94" customFormat="true" ht="12.75" hidden="false" customHeight="true" outlineLevel="0" collapsed="false">
      <c r="B1573" s="104" t="n">
        <f aca="false">+B1572+1</f>
        <v>1560</v>
      </c>
      <c r="C1573" s="105" t="n">
        <v>3</v>
      </c>
      <c r="D1573" s="51" t="n">
        <v>915363998</v>
      </c>
      <c r="E1573" s="106" t="s">
        <v>1620</v>
      </c>
      <c r="F1573" s="55" t="n">
        <v>6.28</v>
      </c>
      <c r="G1573" s="107" t="n">
        <f aca="false">F1573+J1572</f>
        <v>-1028.82</v>
      </c>
      <c r="H1573" s="108" t="n">
        <f aca="false">IF(G1573&gt;0,ROUND(G1573/I1573+0.5,0),0)</f>
        <v>0</v>
      </c>
      <c r="I1573" s="109" t="n">
        <f aca="false">$C$10</f>
        <v>4405.7</v>
      </c>
      <c r="J1573" s="110" t="n">
        <f aca="false">G1573-(H1573*I1573)</f>
        <v>-1028.82</v>
      </c>
    </row>
    <row r="1574" s="94" customFormat="true" ht="12.75" hidden="false" customHeight="true" outlineLevel="0" collapsed="false">
      <c r="B1574" s="104" t="n">
        <f aca="false">+B1573+1</f>
        <v>1561</v>
      </c>
      <c r="C1574" s="105" t="n">
        <v>3</v>
      </c>
      <c r="D1574" s="51" t="n">
        <v>927193227</v>
      </c>
      <c r="E1574" s="106" t="s">
        <v>1621</v>
      </c>
      <c r="F1574" s="55" t="n">
        <v>5.05</v>
      </c>
      <c r="G1574" s="107" t="n">
        <f aca="false">F1574+J1573</f>
        <v>-1023.77</v>
      </c>
      <c r="H1574" s="108" t="n">
        <f aca="false">IF(G1574&gt;0,ROUND(G1574/I1574+0.5,0),0)</f>
        <v>0</v>
      </c>
      <c r="I1574" s="109" t="n">
        <f aca="false">$C$10</f>
        <v>4405.7</v>
      </c>
      <c r="J1574" s="110" t="n">
        <f aca="false">G1574-(H1574*I1574)</f>
        <v>-1023.77</v>
      </c>
    </row>
    <row r="1575" s="94" customFormat="true" ht="12.75" hidden="false" customHeight="true" outlineLevel="0" collapsed="false">
      <c r="B1575" s="104" t="n">
        <f aca="false">+B1574+1</f>
        <v>1562</v>
      </c>
      <c r="C1575" s="105" t="n">
        <v>1</v>
      </c>
      <c r="D1575" s="51" t="n">
        <v>1206000513</v>
      </c>
      <c r="E1575" s="106" t="s">
        <v>1622</v>
      </c>
      <c r="F1575" s="55" t="n">
        <v>1.99</v>
      </c>
      <c r="G1575" s="107" t="n">
        <f aca="false">F1575+J1574</f>
        <v>-1021.78</v>
      </c>
      <c r="H1575" s="108" t="n">
        <f aca="false">IF(G1575&gt;0,ROUND(G1575/I1575+0.5,0),0)</f>
        <v>0</v>
      </c>
      <c r="I1575" s="109" t="n">
        <f aca="false">$C$10</f>
        <v>4405.7</v>
      </c>
      <c r="J1575" s="110" t="n">
        <f aca="false">G1575-(H1575*I1575)</f>
        <v>-1021.78</v>
      </c>
    </row>
    <row r="1576" s="94" customFormat="true" ht="12.75" hidden="false" customHeight="true" outlineLevel="0" collapsed="false">
      <c r="B1576" s="104" t="n">
        <f aca="false">+B1575+1</f>
        <v>1563</v>
      </c>
      <c r="C1576" s="105" t="n">
        <v>1</v>
      </c>
      <c r="D1576" s="51" t="n">
        <v>915466700</v>
      </c>
      <c r="E1576" s="106" t="s">
        <v>1623</v>
      </c>
      <c r="F1576" s="55" t="n">
        <v>5.45</v>
      </c>
      <c r="G1576" s="107" t="n">
        <f aca="false">F1576+J1575</f>
        <v>-1016.33</v>
      </c>
      <c r="H1576" s="108" t="n">
        <f aca="false">IF(G1576&gt;0,ROUND(G1576/I1576+0.5,0),0)</f>
        <v>0</v>
      </c>
      <c r="I1576" s="109" t="n">
        <f aca="false">$C$10</f>
        <v>4405.7</v>
      </c>
      <c r="J1576" s="110" t="n">
        <f aca="false">G1576-(H1576*I1576)</f>
        <v>-1016.33</v>
      </c>
    </row>
    <row r="1577" s="94" customFormat="true" ht="12.75" hidden="false" customHeight="true" outlineLevel="0" collapsed="false">
      <c r="B1577" s="104" t="n">
        <f aca="false">+B1576+1</f>
        <v>1564</v>
      </c>
      <c r="C1577" s="105" t="n">
        <v>1</v>
      </c>
      <c r="D1577" s="51" t="n">
        <v>1716433964</v>
      </c>
      <c r="E1577" s="106" t="s">
        <v>1624</v>
      </c>
      <c r="F1577" s="55" t="n">
        <v>4.07</v>
      </c>
      <c r="G1577" s="107" t="n">
        <f aca="false">F1577+J1576</f>
        <v>-1012.26</v>
      </c>
      <c r="H1577" s="108" t="n">
        <f aca="false">IF(G1577&gt;0,ROUND(G1577/I1577+0.5,0),0)</f>
        <v>0</v>
      </c>
      <c r="I1577" s="109" t="n">
        <f aca="false">$C$10</f>
        <v>4405.7</v>
      </c>
      <c r="J1577" s="110" t="n">
        <f aca="false">G1577-(H1577*I1577)</f>
        <v>-1012.26</v>
      </c>
    </row>
    <row r="1578" s="94" customFormat="true" ht="12.75" hidden="false" customHeight="true" outlineLevel="0" collapsed="false">
      <c r="B1578" s="104" t="n">
        <f aca="false">+B1577+1</f>
        <v>1565</v>
      </c>
      <c r="C1578" s="105" t="n">
        <v>1</v>
      </c>
      <c r="D1578" s="51" t="n">
        <v>1390095860001</v>
      </c>
      <c r="E1578" s="106" t="s">
        <v>1625</v>
      </c>
      <c r="F1578" s="55" t="n">
        <v>15.3</v>
      </c>
      <c r="G1578" s="107" t="n">
        <f aca="false">F1578+J1577</f>
        <v>-996.96</v>
      </c>
      <c r="H1578" s="108" t="n">
        <f aca="false">IF(G1578&gt;0,ROUND(G1578/I1578+0.5,0),0)</f>
        <v>0</v>
      </c>
      <c r="I1578" s="109" t="n">
        <f aca="false">$C$10</f>
        <v>4405.7</v>
      </c>
      <c r="J1578" s="110" t="n">
        <f aca="false">G1578-(H1578*I1578)</f>
        <v>-996.96</v>
      </c>
    </row>
    <row r="1579" s="94" customFormat="true" ht="12.75" hidden="false" customHeight="true" outlineLevel="0" collapsed="false">
      <c r="B1579" s="104" t="n">
        <f aca="false">+B1578+1</f>
        <v>1566</v>
      </c>
      <c r="C1579" s="105" t="n">
        <v>2</v>
      </c>
      <c r="D1579" s="51" t="n">
        <v>992625759001</v>
      </c>
      <c r="E1579" s="106" t="s">
        <v>1626</v>
      </c>
      <c r="F1579" s="55" t="n">
        <v>3.88</v>
      </c>
      <c r="G1579" s="107" t="n">
        <f aca="false">F1579+J1578</f>
        <v>-993.08</v>
      </c>
      <c r="H1579" s="108" t="n">
        <f aca="false">IF(G1579&gt;0,ROUND(G1579/I1579+0.5,0),0)</f>
        <v>0</v>
      </c>
      <c r="I1579" s="109" t="n">
        <f aca="false">$C$10</f>
        <v>4405.7</v>
      </c>
      <c r="J1579" s="110" t="n">
        <f aca="false">G1579-(H1579*I1579)</f>
        <v>-993.08</v>
      </c>
    </row>
    <row r="1580" s="94" customFormat="true" ht="12.75" hidden="false" customHeight="true" outlineLevel="0" collapsed="false">
      <c r="B1580" s="104" t="n">
        <f aca="false">+B1579+1</f>
        <v>1567</v>
      </c>
      <c r="C1580" s="105" t="n">
        <v>3</v>
      </c>
      <c r="D1580" s="51" t="n">
        <v>912053600</v>
      </c>
      <c r="E1580" s="106" t="s">
        <v>1627</v>
      </c>
      <c r="F1580" s="55" t="n">
        <v>24.48</v>
      </c>
      <c r="G1580" s="107" t="n">
        <f aca="false">F1580+J1579</f>
        <v>-968.6</v>
      </c>
      <c r="H1580" s="108" t="n">
        <f aca="false">IF(G1580&gt;0,ROUND(G1580/I1580+0.5,0),0)</f>
        <v>0</v>
      </c>
      <c r="I1580" s="109" t="n">
        <f aca="false">$C$10</f>
        <v>4405.7</v>
      </c>
      <c r="J1580" s="110" t="n">
        <f aca="false">G1580-(H1580*I1580)</f>
        <v>-968.6</v>
      </c>
    </row>
    <row r="1581" s="94" customFormat="true" ht="12.75" hidden="false" customHeight="true" outlineLevel="0" collapsed="false">
      <c r="B1581" s="104" t="n">
        <f aca="false">+B1580+1</f>
        <v>1568</v>
      </c>
      <c r="C1581" s="105" t="n">
        <v>1</v>
      </c>
      <c r="D1581" s="51" t="n">
        <v>503053688</v>
      </c>
      <c r="E1581" s="106" t="s">
        <v>1628</v>
      </c>
      <c r="F1581" s="55" t="n">
        <v>2.11</v>
      </c>
      <c r="G1581" s="107" t="n">
        <f aca="false">F1581+J1580</f>
        <v>-966.49</v>
      </c>
      <c r="H1581" s="108" t="n">
        <f aca="false">IF(G1581&gt;0,ROUND(G1581/I1581+0.5,0),0)</f>
        <v>0</v>
      </c>
      <c r="I1581" s="109" t="n">
        <f aca="false">$C$10</f>
        <v>4405.7</v>
      </c>
      <c r="J1581" s="110" t="n">
        <f aca="false">G1581-(H1581*I1581)</f>
        <v>-966.49</v>
      </c>
    </row>
    <row r="1582" s="94" customFormat="true" ht="12.75" hidden="false" customHeight="true" outlineLevel="0" collapsed="false">
      <c r="B1582" s="104" t="n">
        <f aca="false">+B1581+1</f>
        <v>1569</v>
      </c>
      <c r="C1582" s="105" t="n">
        <v>1</v>
      </c>
      <c r="D1582" s="51" t="n">
        <v>909839417</v>
      </c>
      <c r="E1582" s="106" t="s">
        <v>1629</v>
      </c>
      <c r="F1582" s="55" t="n">
        <v>4.18</v>
      </c>
      <c r="G1582" s="107" t="n">
        <f aca="false">F1582+J1581</f>
        <v>-962.31</v>
      </c>
      <c r="H1582" s="108" t="n">
        <f aca="false">IF(G1582&gt;0,ROUND(G1582/I1582+0.5,0),0)</f>
        <v>0</v>
      </c>
      <c r="I1582" s="109" t="n">
        <f aca="false">$C$10</f>
        <v>4405.7</v>
      </c>
      <c r="J1582" s="110" t="n">
        <f aca="false">G1582-(H1582*I1582)</f>
        <v>-962.31</v>
      </c>
    </row>
    <row r="1583" s="94" customFormat="true" ht="12.75" hidden="false" customHeight="true" outlineLevel="0" collapsed="false">
      <c r="B1583" s="104" t="n">
        <f aca="false">+B1582+1</f>
        <v>1570</v>
      </c>
      <c r="C1583" s="105" t="n">
        <v>1</v>
      </c>
      <c r="D1583" s="51" t="n">
        <v>993268607001</v>
      </c>
      <c r="E1583" s="106" t="s">
        <v>1630</v>
      </c>
      <c r="F1583" s="55" t="n">
        <v>25.02</v>
      </c>
      <c r="G1583" s="107" t="n">
        <f aca="false">F1583+J1582</f>
        <v>-937.29</v>
      </c>
      <c r="H1583" s="108" t="n">
        <f aca="false">IF(G1583&gt;0,ROUND(G1583/I1583+0.5,0),0)</f>
        <v>0</v>
      </c>
      <c r="I1583" s="109" t="n">
        <f aca="false">$C$10</f>
        <v>4405.7</v>
      </c>
      <c r="J1583" s="110" t="n">
        <f aca="false">G1583-(H1583*I1583)</f>
        <v>-937.29</v>
      </c>
    </row>
    <row r="1584" s="94" customFormat="true" ht="12.75" hidden="false" customHeight="true" outlineLevel="0" collapsed="false">
      <c r="B1584" s="104" t="n">
        <f aca="false">+B1583+1</f>
        <v>1571</v>
      </c>
      <c r="C1584" s="105" t="n">
        <v>1</v>
      </c>
      <c r="D1584" s="51" t="n">
        <v>911515476</v>
      </c>
      <c r="E1584" s="106" t="s">
        <v>1631</v>
      </c>
      <c r="F1584" s="55" t="n">
        <v>1.85</v>
      </c>
      <c r="G1584" s="107" t="n">
        <f aca="false">F1584+J1583</f>
        <v>-935.44</v>
      </c>
      <c r="H1584" s="108" t="n">
        <f aca="false">IF(G1584&gt;0,ROUND(G1584/I1584+0.5,0),0)</f>
        <v>0</v>
      </c>
      <c r="I1584" s="109" t="n">
        <f aca="false">$C$10</f>
        <v>4405.7</v>
      </c>
      <c r="J1584" s="110" t="n">
        <f aca="false">G1584-(H1584*I1584)</f>
        <v>-935.44</v>
      </c>
    </row>
    <row r="1585" s="94" customFormat="true" ht="12.75" hidden="false" customHeight="true" outlineLevel="0" collapsed="false">
      <c r="B1585" s="104" t="n">
        <f aca="false">+B1584+1</f>
        <v>1572</v>
      </c>
      <c r="C1585" s="105" t="n">
        <v>3</v>
      </c>
      <c r="D1585" s="51" t="n">
        <v>931342455</v>
      </c>
      <c r="E1585" s="106" t="s">
        <v>1632</v>
      </c>
      <c r="F1585" s="55" t="n">
        <v>4.87</v>
      </c>
      <c r="G1585" s="107" t="n">
        <f aca="false">F1585+J1584</f>
        <v>-930.57</v>
      </c>
      <c r="H1585" s="108" t="n">
        <f aca="false">IF(G1585&gt;0,ROUND(G1585/I1585+0.5,0),0)</f>
        <v>0</v>
      </c>
      <c r="I1585" s="109" t="n">
        <f aca="false">$C$10</f>
        <v>4405.7</v>
      </c>
      <c r="J1585" s="110" t="n">
        <f aca="false">G1585-(H1585*I1585)</f>
        <v>-930.57</v>
      </c>
    </row>
    <row r="1586" s="94" customFormat="true" ht="12.75" hidden="false" customHeight="true" outlineLevel="0" collapsed="false">
      <c r="B1586" s="104" t="n">
        <f aca="false">+B1585+1</f>
        <v>1573</v>
      </c>
      <c r="C1586" s="105" t="n">
        <v>1</v>
      </c>
      <c r="D1586" s="51" t="n">
        <v>917638264</v>
      </c>
      <c r="E1586" s="106" t="s">
        <v>1633</v>
      </c>
      <c r="F1586" s="55" t="n">
        <v>5.16</v>
      </c>
      <c r="G1586" s="107" t="n">
        <f aca="false">F1586+J1585</f>
        <v>-925.41</v>
      </c>
      <c r="H1586" s="108" t="n">
        <f aca="false">IF(G1586&gt;0,ROUND(G1586/I1586+0.5,0),0)</f>
        <v>0</v>
      </c>
      <c r="I1586" s="109" t="n">
        <f aca="false">$C$10</f>
        <v>4405.7</v>
      </c>
      <c r="J1586" s="110" t="n">
        <f aca="false">G1586-(H1586*I1586)</f>
        <v>-925.41</v>
      </c>
    </row>
    <row r="1587" s="94" customFormat="true" ht="12.75" hidden="false" customHeight="true" outlineLevel="0" collapsed="false">
      <c r="B1587" s="104" t="n">
        <f aca="false">+B1586+1</f>
        <v>1574</v>
      </c>
      <c r="C1587" s="105" t="n">
        <v>3</v>
      </c>
      <c r="D1587" s="51" t="n">
        <v>930140371</v>
      </c>
      <c r="E1587" s="106" t="s">
        <v>1634</v>
      </c>
      <c r="F1587" s="55" t="n">
        <v>11.23</v>
      </c>
      <c r="G1587" s="107" t="n">
        <f aca="false">F1587+J1586</f>
        <v>-914.18</v>
      </c>
      <c r="H1587" s="108" t="n">
        <f aca="false">IF(G1587&gt;0,ROUND(G1587/I1587+0.5,0),0)</f>
        <v>0</v>
      </c>
      <c r="I1587" s="109" t="n">
        <f aca="false">$C$10</f>
        <v>4405.7</v>
      </c>
      <c r="J1587" s="110" t="n">
        <f aca="false">G1587-(H1587*I1587)</f>
        <v>-914.18</v>
      </c>
    </row>
    <row r="1588" s="94" customFormat="true" ht="12.75" hidden="false" customHeight="true" outlineLevel="0" collapsed="false">
      <c r="B1588" s="104" t="n">
        <f aca="false">+B1587+1</f>
        <v>1575</v>
      </c>
      <c r="C1588" s="105" t="n">
        <v>1</v>
      </c>
      <c r="D1588" s="51" t="n">
        <v>1301946404</v>
      </c>
      <c r="E1588" s="106" t="s">
        <v>1635</v>
      </c>
      <c r="F1588" s="55" t="n">
        <v>3.63</v>
      </c>
      <c r="G1588" s="107" t="n">
        <f aca="false">F1588+J1587</f>
        <v>-910.55</v>
      </c>
      <c r="H1588" s="108" t="n">
        <f aca="false">IF(G1588&gt;0,ROUND(G1588/I1588+0.5,0),0)</f>
        <v>0</v>
      </c>
      <c r="I1588" s="109" t="n">
        <f aca="false">$C$10</f>
        <v>4405.7</v>
      </c>
      <c r="J1588" s="110" t="n">
        <f aca="false">G1588-(H1588*I1588)</f>
        <v>-910.55</v>
      </c>
    </row>
    <row r="1589" s="94" customFormat="true" ht="12.75" hidden="false" customHeight="true" outlineLevel="0" collapsed="false">
      <c r="B1589" s="104" t="n">
        <f aca="false">+B1588+1</f>
        <v>1576</v>
      </c>
      <c r="C1589" s="105" t="n">
        <v>1</v>
      </c>
      <c r="D1589" s="51" t="n">
        <v>900024001</v>
      </c>
      <c r="E1589" s="106" t="s">
        <v>1636</v>
      </c>
      <c r="F1589" s="55" t="n">
        <v>3.47</v>
      </c>
      <c r="G1589" s="107" t="n">
        <f aca="false">F1589+J1588</f>
        <v>-907.08</v>
      </c>
      <c r="H1589" s="108" t="n">
        <f aca="false">IF(G1589&gt;0,ROUND(G1589/I1589+0.5,0),0)</f>
        <v>0</v>
      </c>
      <c r="I1589" s="109" t="n">
        <f aca="false">$C$10</f>
        <v>4405.7</v>
      </c>
      <c r="J1589" s="110" t="n">
        <f aca="false">G1589-(H1589*I1589)</f>
        <v>-907.08</v>
      </c>
    </row>
    <row r="1590" s="94" customFormat="true" ht="12.75" hidden="false" customHeight="true" outlineLevel="0" collapsed="false">
      <c r="B1590" s="104" t="n">
        <f aca="false">+B1589+1</f>
        <v>1577</v>
      </c>
      <c r="C1590" s="105" t="n">
        <v>1</v>
      </c>
      <c r="D1590" s="51" t="n">
        <v>911358513</v>
      </c>
      <c r="E1590" s="106" t="s">
        <v>1637</v>
      </c>
      <c r="F1590" s="55" t="n">
        <v>1.92</v>
      </c>
      <c r="G1590" s="107" t="n">
        <f aca="false">F1590+J1589</f>
        <v>-905.16</v>
      </c>
      <c r="H1590" s="108" t="n">
        <f aca="false">IF(G1590&gt;0,ROUND(G1590/I1590+0.5,0),0)</f>
        <v>0</v>
      </c>
      <c r="I1590" s="109" t="n">
        <f aca="false">$C$10</f>
        <v>4405.7</v>
      </c>
      <c r="J1590" s="110" t="n">
        <f aca="false">G1590-(H1590*I1590)</f>
        <v>-905.16</v>
      </c>
    </row>
    <row r="1591" s="94" customFormat="true" ht="12.75" hidden="false" customHeight="true" outlineLevel="0" collapsed="false">
      <c r="B1591" s="104" t="n">
        <f aca="false">+B1590+1</f>
        <v>1578</v>
      </c>
      <c r="C1591" s="105" t="n">
        <v>3</v>
      </c>
      <c r="D1591" s="51" t="n">
        <v>916992209</v>
      </c>
      <c r="E1591" s="106" t="s">
        <v>1638</v>
      </c>
      <c r="F1591" s="55" t="n">
        <v>6.17</v>
      </c>
      <c r="G1591" s="107" t="n">
        <f aca="false">F1591+J1590</f>
        <v>-898.99</v>
      </c>
      <c r="H1591" s="108" t="n">
        <f aca="false">IF(G1591&gt;0,ROUND(G1591/I1591+0.5,0),0)</f>
        <v>0</v>
      </c>
      <c r="I1591" s="109" t="n">
        <f aca="false">$C$10</f>
        <v>4405.7</v>
      </c>
      <c r="J1591" s="110" t="n">
        <f aca="false">G1591-(H1591*I1591)</f>
        <v>-898.99</v>
      </c>
    </row>
    <row r="1592" s="94" customFormat="true" ht="12.75" hidden="false" customHeight="true" outlineLevel="0" collapsed="false">
      <c r="B1592" s="104" t="n">
        <f aca="false">+B1591+1</f>
        <v>1579</v>
      </c>
      <c r="C1592" s="105" t="n">
        <v>1</v>
      </c>
      <c r="D1592" s="51" t="n">
        <v>900407586</v>
      </c>
      <c r="E1592" s="106" t="s">
        <v>1639</v>
      </c>
      <c r="F1592" s="55" t="n">
        <v>3.47</v>
      </c>
      <c r="G1592" s="107" t="n">
        <f aca="false">F1592+J1591</f>
        <v>-895.52</v>
      </c>
      <c r="H1592" s="108" t="n">
        <f aca="false">IF(G1592&gt;0,ROUND(G1592/I1592+0.5,0),0)</f>
        <v>0</v>
      </c>
      <c r="I1592" s="109" t="n">
        <f aca="false">$C$10</f>
        <v>4405.7</v>
      </c>
      <c r="J1592" s="110" t="n">
        <f aca="false">G1592-(H1592*I1592)</f>
        <v>-895.52</v>
      </c>
    </row>
    <row r="1593" s="94" customFormat="true" ht="12.75" hidden="false" customHeight="true" outlineLevel="0" collapsed="false">
      <c r="B1593" s="104" t="n">
        <f aca="false">+B1592+1</f>
        <v>1580</v>
      </c>
      <c r="C1593" s="105" t="n">
        <v>3</v>
      </c>
      <c r="D1593" s="51" t="n">
        <v>909667727</v>
      </c>
      <c r="E1593" s="106" t="s">
        <v>1640</v>
      </c>
      <c r="F1593" s="55" t="n">
        <v>5.04</v>
      </c>
      <c r="G1593" s="107" t="n">
        <f aca="false">F1593+J1592</f>
        <v>-890.48</v>
      </c>
      <c r="H1593" s="108" t="n">
        <f aca="false">IF(G1593&gt;0,ROUND(G1593/I1593+0.5,0),0)</f>
        <v>0</v>
      </c>
      <c r="I1593" s="109" t="n">
        <f aca="false">$C$10</f>
        <v>4405.7</v>
      </c>
      <c r="J1593" s="110" t="n">
        <f aca="false">G1593-(H1593*I1593)</f>
        <v>-890.48</v>
      </c>
    </row>
    <row r="1594" s="94" customFormat="true" ht="12.75" hidden="false" customHeight="true" outlineLevel="0" collapsed="false">
      <c r="B1594" s="104" t="n">
        <f aca="false">+B1593+1</f>
        <v>1581</v>
      </c>
      <c r="C1594" s="105" t="n">
        <v>3</v>
      </c>
      <c r="D1594" s="51" t="n">
        <v>914760467</v>
      </c>
      <c r="E1594" s="106" t="s">
        <v>1641</v>
      </c>
      <c r="F1594" s="55" t="n">
        <v>5.11</v>
      </c>
      <c r="G1594" s="107" t="n">
        <f aca="false">F1594+J1593</f>
        <v>-885.37</v>
      </c>
      <c r="H1594" s="108" t="n">
        <f aca="false">IF(G1594&gt;0,ROUND(G1594/I1594+0.5,0),0)</f>
        <v>0</v>
      </c>
      <c r="I1594" s="109" t="n">
        <f aca="false">$C$10</f>
        <v>4405.7</v>
      </c>
      <c r="J1594" s="110" t="n">
        <f aca="false">G1594-(H1594*I1594)</f>
        <v>-885.37</v>
      </c>
    </row>
    <row r="1595" s="94" customFormat="true" ht="12.75" hidden="false" customHeight="true" outlineLevel="0" collapsed="false">
      <c r="B1595" s="104" t="n">
        <f aca="false">+B1594+1</f>
        <v>1582</v>
      </c>
      <c r="C1595" s="105" t="n">
        <v>1</v>
      </c>
      <c r="D1595" s="51" t="n">
        <v>912078474</v>
      </c>
      <c r="E1595" s="106" t="s">
        <v>1642</v>
      </c>
      <c r="F1595" s="55" t="n">
        <v>1.68</v>
      </c>
      <c r="G1595" s="107" t="n">
        <f aca="false">F1595+J1594</f>
        <v>-883.69</v>
      </c>
      <c r="H1595" s="108" t="n">
        <f aca="false">IF(G1595&gt;0,ROUND(G1595/I1595+0.5,0),0)</f>
        <v>0</v>
      </c>
      <c r="I1595" s="109" t="n">
        <f aca="false">$C$10</f>
        <v>4405.7</v>
      </c>
      <c r="J1595" s="110" t="n">
        <f aca="false">G1595-(H1595*I1595)</f>
        <v>-883.69</v>
      </c>
    </row>
    <row r="1596" s="94" customFormat="true" ht="12.75" hidden="false" customHeight="true" outlineLevel="0" collapsed="false">
      <c r="B1596" s="104" t="n">
        <f aca="false">+B1595+1</f>
        <v>1583</v>
      </c>
      <c r="C1596" s="105" t="n">
        <v>1</v>
      </c>
      <c r="D1596" s="51" t="n">
        <v>908457518</v>
      </c>
      <c r="E1596" s="106" t="s">
        <v>1643</v>
      </c>
      <c r="F1596" s="55" t="n">
        <v>1.68</v>
      </c>
      <c r="G1596" s="107" t="n">
        <f aca="false">F1596+J1595</f>
        <v>-882.01</v>
      </c>
      <c r="H1596" s="108" t="n">
        <f aca="false">IF(G1596&gt;0,ROUND(G1596/I1596+0.5,0),0)</f>
        <v>0</v>
      </c>
      <c r="I1596" s="109" t="n">
        <f aca="false">$C$10</f>
        <v>4405.7</v>
      </c>
      <c r="J1596" s="110" t="n">
        <f aca="false">G1596-(H1596*I1596)</f>
        <v>-882.01</v>
      </c>
    </row>
    <row r="1597" s="94" customFormat="true" ht="12.75" hidden="false" customHeight="true" outlineLevel="0" collapsed="false">
      <c r="B1597" s="104" t="n">
        <f aca="false">+B1596+1</f>
        <v>1584</v>
      </c>
      <c r="C1597" s="105" t="n">
        <v>1</v>
      </c>
      <c r="D1597" s="51" t="n">
        <v>908995343</v>
      </c>
      <c r="E1597" s="106" t="s">
        <v>1644</v>
      </c>
      <c r="F1597" s="55" t="n">
        <v>2.31</v>
      </c>
      <c r="G1597" s="107" t="n">
        <f aca="false">F1597+J1596</f>
        <v>-879.7</v>
      </c>
      <c r="H1597" s="108" t="n">
        <f aca="false">IF(G1597&gt;0,ROUND(G1597/I1597+0.5,0),0)</f>
        <v>0</v>
      </c>
      <c r="I1597" s="109" t="n">
        <f aca="false">$C$10</f>
        <v>4405.7</v>
      </c>
      <c r="J1597" s="110" t="n">
        <f aca="false">G1597-(H1597*I1597)</f>
        <v>-879.7</v>
      </c>
    </row>
    <row r="1598" s="94" customFormat="true" ht="12.75" hidden="false" customHeight="true" outlineLevel="0" collapsed="false">
      <c r="B1598" s="104" t="n">
        <f aca="false">+B1597+1</f>
        <v>1585</v>
      </c>
      <c r="C1598" s="105" t="n">
        <v>3</v>
      </c>
      <c r="D1598" s="51" t="n">
        <v>928639525</v>
      </c>
      <c r="E1598" s="106" t="s">
        <v>1645</v>
      </c>
      <c r="F1598" s="55" t="n">
        <v>8.86</v>
      </c>
      <c r="G1598" s="107" t="n">
        <f aca="false">F1598+J1597</f>
        <v>-870.84</v>
      </c>
      <c r="H1598" s="108" t="n">
        <f aca="false">IF(G1598&gt;0,ROUND(G1598/I1598+0.5,0),0)</f>
        <v>0</v>
      </c>
      <c r="I1598" s="109" t="n">
        <f aca="false">$C$10</f>
        <v>4405.7</v>
      </c>
      <c r="J1598" s="110" t="n">
        <f aca="false">G1598-(H1598*I1598)</f>
        <v>-870.84</v>
      </c>
    </row>
    <row r="1599" s="94" customFormat="true" ht="12.75" hidden="false" customHeight="true" outlineLevel="0" collapsed="false">
      <c r="B1599" s="104" t="n">
        <f aca="false">+B1598+1</f>
        <v>1586</v>
      </c>
      <c r="C1599" s="105" t="n">
        <v>1</v>
      </c>
      <c r="D1599" s="51" t="n">
        <v>916464951</v>
      </c>
      <c r="E1599" s="106" t="s">
        <v>1646</v>
      </c>
      <c r="F1599" s="55" t="n">
        <v>0.09</v>
      </c>
      <c r="G1599" s="107" t="n">
        <f aca="false">F1599+J1598</f>
        <v>-870.75</v>
      </c>
      <c r="H1599" s="108" t="n">
        <f aca="false">IF(G1599&gt;0,ROUND(G1599/I1599+0.5,0),0)</f>
        <v>0</v>
      </c>
      <c r="I1599" s="109" t="n">
        <f aca="false">$C$10</f>
        <v>4405.7</v>
      </c>
      <c r="J1599" s="110" t="n">
        <f aca="false">G1599-(H1599*I1599)</f>
        <v>-870.75</v>
      </c>
    </row>
    <row r="1600" s="94" customFormat="true" ht="12.75" hidden="false" customHeight="true" outlineLevel="0" collapsed="false">
      <c r="B1600" s="104" t="n">
        <f aca="false">+B1599+1</f>
        <v>1587</v>
      </c>
      <c r="C1600" s="105" t="n">
        <v>2</v>
      </c>
      <c r="D1600" s="51" t="n">
        <v>931127203</v>
      </c>
      <c r="E1600" s="106" t="s">
        <v>1647</v>
      </c>
      <c r="F1600" s="55" t="n">
        <v>3.36</v>
      </c>
      <c r="G1600" s="107" t="n">
        <f aca="false">F1600+J1599</f>
        <v>-867.39</v>
      </c>
      <c r="H1600" s="108" t="n">
        <f aca="false">IF(G1600&gt;0,ROUND(G1600/I1600+0.5,0),0)</f>
        <v>0</v>
      </c>
      <c r="I1600" s="109" t="n">
        <f aca="false">$C$10</f>
        <v>4405.7</v>
      </c>
      <c r="J1600" s="110" t="n">
        <f aca="false">G1600-(H1600*I1600)</f>
        <v>-867.39</v>
      </c>
    </row>
    <row r="1601" s="94" customFormat="true" ht="12.75" hidden="false" customHeight="true" outlineLevel="0" collapsed="false">
      <c r="B1601" s="104" t="n">
        <f aca="false">+B1600+1</f>
        <v>1588</v>
      </c>
      <c r="C1601" s="105" t="n">
        <v>1</v>
      </c>
      <c r="D1601" s="51" t="n">
        <v>911992212</v>
      </c>
      <c r="E1601" s="106" t="s">
        <v>1648</v>
      </c>
      <c r="F1601" s="55" t="n">
        <v>8.38</v>
      </c>
      <c r="G1601" s="107" t="n">
        <f aca="false">F1601+J1600</f>
        <v>-859.01</v>
      </c>
      <c r="H1601" s="108" t="n">
        <f aca="false">IF(G1601&gt;0,ROUND(G1601/I1601+0.5,0),0)</f>
        <v>0</v>
      </c>
      <c r="I1601" s="109" t="n">
        <f aca="false">$C$10</f>
        <v>4405.7</v>
      </c>
      <c r="J1601" s="110" t="n">
        <f aca="false">G1601-(H1601*I1601)</f>
        <v>-859.01</v>
      </c>
    </row>
    <row r="1602" s="94" customFormat="true" ht="12.75" hidden="false" customHeight="true" outlineLevel="0" collapsed="false">
      <c r="B1602" s="104" t="n">
        <f aca="false">+B1601+1</f>
        <v>1589</v>
      </c>
      <c r="C1602" s="105" t="n">
        <v>1</v>
      </c>
      <c r="D1602" s="51" t="n">
        <v>909224198</v>
      </c>
      <c r="E1602" s="106" t="s">
        <v>1649</v>
      </c>
      <c r="F1602" s="55" t="n">
        <v>1.68</v>
      </c>
      <c r="G1602" s="107" t="n">
        <f aca="false">F1602+J1601</f>
        <v>-857.33</v>
      </c>
      <c r="H1602" s="108" t="n">
        <f aca="false">IF(G1602&gt;0,ROUND(G1602/I1602+0.5,0),0)</f>
        <v>0</v>
      </c>
      <c r="I1602" s="109" t="n">
        <f aca="false">$C$10</f>
        <v>4405.7</v>
      </c>
      <c r="J1602" s="110" t="n">
        <f aca="false">G1602-(H1602*I1602)</f>
        <v>-857.33</v>
      </c>
    </row>
    <row r="1603" s="94" customFormat="true" ht="12.75" hidden="false" customHeight="true" outlineLevel="0" collapsed="false">
      <c r="B1603" s="104" t="n">
        <f aca="false">+B1602+1</f>
        <v>1590</v>
      </c>
      <c r="C1603" s="105" t="n">
        <v>2</v>
      </c>
      <c r="D1603" s="51" t="n">
        <v>923286942</v>
      </c>
      <c r="E1603" s="106" t="s">
        <v>1650</v>
      </c>
      <c r="F1603" s="55" t="n">
        <v>3.36</v>
      </c>
      <c r="G1603" s="107" t="n">
        <f aca="false">F1603+J1602</f>
        <v>-853.97</v>
      </c>
      <c r="H1603" s="108" t="n">
        <f aca="false">IF(G1603&gt;0,ROUND(G1603/I1603+0.5,0),0)</f>
        <v>0</v>
      </c>
      <c r="I1603" s="109" t="n">
        <f aca="false">$C$10</f>
        <v>4405.7</v>
      </c>
      <c r="J1603" s="110" t="n">
        <f aca="false">G1603-(H1603*I1603)</f>
        <v>-853.97</v>
      </c>
    </row>
    <row r="1604" s="94" customFormat="true" ht="12.75" hidden="false" customHeight="true" outlineLevel="0" collapsed="false">
      <c r="B1604" s="104" t="n">
        <f aca="false">+B1603+1</f>
        <v>1591</v>
      </c>
      <c r="C1604" s="105" t="n">
        <v>1</v>
      </c>
      <c r="D1604" s="51" t="n">
        <v>1201077664</v>
      </c>
      <c r="E1604" s="106" t="s">
        <v>1651</v>
      </c>
      <c r="F1604" s="55" t="n">
        <v>8.38</v>
      </c>
      <c r="G1604" s="107" t="n">
        <f aca="false">F1604+J1603</f>
        <v>-845.59</v>
      </c>
      <c r="H1604" s="108" t="n">
        <f aca="false">IF(G1604&gt;0,ROUND(G1604/I1604+0.5,0),0)</f>
        <v>0</v>
      </c>
      <c r="I1604" s="109" t="n">
        <f aca="false">$C$10</f>
        <v>4405.7</v>
      </c>
      <c r="J1604" s="110" t="n">
        <f aca="false">G1604-(H1604*I1604)</f>
        <v>-845.59</v>
      </c>
    </row>
    <row r="1605" s="94" customFormat="true" ht="12.75" hidden="false" customHeight="true" outlineLevel="0" collapsed="false">
      <c r="B1605" s="104" t="n">
        <f aca="false">+B1604+1</f>
        <v>1592</v>
      </c>
      <c r="C1605" s="105" t="n">
        <v>1</v>
      </c>
      <c r="D1605" s="51" t="n">
        <v>909105926</v>
      </c>
      <c r="E1605" s="106" t="s">
        <v>1652</v>
      </c>
      <c r="F1605" s="55" t="n">
        <v>2.42</v>
      </c>
      <c r="G1605" s="107" t="n">
        <f aca="false">F1605+J1604</f>
        <v>-843.17</v>
      </c>
      <c r="H1605" s="108" t="n">
        <f aca="false">IF(G1605&gt;0,ROUND(G1605/I1605+0.5,0),0)</f>
        <v>0</v>
      </c>
      <c r="I1605" s="109" t="n">
        <f aca="false">$C$10</f>
        <v>4405.7</v>
      </c>
      <c r="J1605" s="110" t="n">
        <f aca="false">G1605-(H1605*I1605)</f>
        <v>-843.17</v>
      </c>
    </row>
    <row r="1606" s="94" customFormat="true" ht="12.75" hidden="false" customHeight="true" outlineLevel="0" collapsed="false">
      <c r="B1606" s="104" t="n">
        <f aca="false">+B1605+1</f>
        <v>1593</v>
      </c>
      <c r="C1606" s="105" t="n">
        <v>3</v>
      </c>
      <c r="D1606" s="51" t="n">
        <v>922219274</v>
      </c>
      <c r="E1606" s="106" t="s">
        <v>1653</v>
      </c>
      <c r="F1606" s="55" t="n">
        <v>5.05</v>
      </c>
      <c r="G1606" s="107" t="n">
        <f aca="false">F1606+J1605</f>
        <v>-838.12</v>
      </c>
      <c r="H1606" s="108" t="n">
        <f aca="false">IF(G1606&gt;0,ROUND(G1606/I1606+0.5,0),0)</f>
        <v>0</v>
      </c>
      <c r="I1606" s="109" t="n">
        <f aca="false">$C$10</f>
        <v>4405.7</v>
      </c>
      <c r="J1606" s="110" t="n">
        <f aca="false">G1606-(H1606*I1606)</f>
        <v>-838.12</v>
      </c>
    </row>
    <row r="1607" s="94" customFormat="true" ht="12.75" hidden="false" customHeight="true" outlineLevel="0" collapsed="false">
      <c r="B1607" s="104" t="n">
        <f aca="false">+B1606+1</f>
        <v>1594</v>
      </c>
      <c r="C1607" s="105" t="n">
        <v>1</v>
      </c>
      <c r="D1607" s="51" t="n">
        <v>909800070</v>
      </c>
      <c r="E1607" s="106" t="s">
        <v>1654</v>
      </c>
      <c r="F1607" s="55" t="n">
        <v>6.94</v>
      </c>
      <c r="G1607" s="107" t="n">
        <f aca="false">F1607+J1606</f>
        <v>-831.18</v>
      </c>
      <c r="H1607" s="108" t="n">
        <f aca="false">IF(G1607&gt;0,ROUND(G1607/I1607+0.5,0),0)</f>
        <v>0</v>
      </c>
      <c r="I1607" s="109" t="n">
        <f aca="false">$C$10</f>
        <v>4405.7</v>
      </c>
      <c r="J1607" s="110" t="n">
        <f aca="false">G1607-(H1607*I1607)</f>
        <v>-831.18</v>
      </c>
    </row>
    <row r="1608" s="94" customFormat="true" ht="12.75" hidden="false" customHeight="true" outlineLevel="0" collapsed="false">
      <c r="B1608" s="104" t="n">
        <f aca="false">+B1607+1</f>
        <v>1595</v>
      </c>
      <c r="C1608" s="105" t="n">
        <v>1</v>
      </c>
      <c r="D1608" s="51" t="n">
        <v>904371432</v>
      </c>
      <c r="E1608" s="106" t="s">
        <v>1655</v>
      </c>
      <c r="F1608" s="55" t="n">
        <v>8.38</v>
      </c>
      <c r="G1608" s="107" t="n">
        <f aca="false">F1608+J1607</f>
        <v>-822.8</v>
      </c>
      <c r="H1608" s="108" t="n">
        <f aca="false">IF(G1608&gt;0,ROUND(G1608/I1608+0.5,0),0)</f>
        <v>0</v>
      </c>
      <c r="I1608" s="109" t="n">
        <f aca="false">$C$10</f>
        <v>4405.7</v>
      </c>
      <c r="J1608" s="110" t="n">
        <f aca="false">G1608-(H1608*I1608)</f>
        <v>-822.8</v>
      </c>
    </row>
    <row r="1609" s="94" customFormat="true" ht="12.75" hidden="false" customHeight="true" outlineLevel="0" collapsed="false">
      <c r="B1609" s="104" t="n">
        <f aca="false">+B1608+1</f>
        <v>1596</v>
      </c>
      <c r="C1609" s="105" t="n">
        <v>3</v>
      </c>
      <c r="D1609" s="51" t="n">
        <v>923594634</v>
      </c>
      <c r="E1609" s="106" t="s">
        <v>1656</v>
      </c>
      <c r="F1609" s="55" t="n">
        <v>5.04</v>
      </c>
      <c r="G1609" s="107" t="n">
        <f aca="false">F1609+J1608</f>
        <v>-817.76</v>
      </c>
      <c r="H1609" s="108" t="n">
        <f aca="false">IF(G1609&gt;0,ROUND(G1609/I1609+0.5,0),0)</f>
        <v>0</v>
      </c>
      <c r="I1609" s="109" t="n">
        <f aca="false">$C$10</f>
        <v>4405.7</v>
      </c>
      <c r="J1609" s="110" t="n">
        <f aca="false">G1609-(H1609*I1609)</f>
        <v>-817.76</v>
      </c>
    </row>
    <row r="1610" s="94" customFormat="true" ht="12.75" hidden="false" customHeight="true" outlineLevel="0" collapsed="false">
      <c r="B1610" s="104" t="n">
        <f aca="false">+B1609+1</f>
        <v>1597</v>
      </c>
      <c r="C1610" s="105" t="n">
        <v>1</v>
      </c>
      <c r="D1610" s="51" t="n">
        <v>910275767</v>
      </c>
      <c r="E1610" s="106" t="s">
        <v>1657</v>
      </c>
      <c r="F1610" s="55" t="n">
        <v>1.68</v>
      </c>
      <c r="G1610" s="107" t="n">
        <f aca="false">F1610+J1609</f>
        <v>-816.08</v>
      </c>
      <c r="H1610" s="108" t="n">
        <f aca="false">IF(G1610&gt;0,ROUND(G1610/I1610+0.5,0),0)</f>
        <v>0</v>
      </c>
      <c r="I1610" s="109" t="n">
        <f aca="false">$C$10</f>
        <v>4405.7</v>
      </c>
      <c r="J1610" s="110" t="n">
        <f aca="false">G1610-(H1610*I1610)</f>
        <v>-816.08</v>
      </c>
    </row>
    <row r="1611" s="94" customFormat="true" ht="12.75" hidden="false" customHeight="true" outlineLevel="0" collapsed="false">
      <c r="B1611" s="104" t="n">
        <f aca="false">+B1610+1</f>
        <v>1598</v>
      </c>
      <c r="C1611" s="105" t="n">
        <v>1</v>
      </c>
      <c r="D1611" s="51" t="n">
        <v>916417553</v>
      </c>
      <c r="E1611" s="106" t="s">
        <v>1658</v>
      </c>
      <c r="F1611" s="55" t="n">
        <v>1.7</v>
      </c>
      <c r="G1611" s="107" t="n">
        <f aca="false">F1611+J1610</f>
        <v>-814.38</v>
      </c>
      <c r="H1611" s="108" t="n">
        <f aca="false">IF(G1611&gt;0,ROUND(G1611/I1611+0.5,0),0)</f>
        <v>0</v>
      </c>
      <c r="I1611" s="109" t="n">
        <f aca="false">$C$10</f>
        <v>4405.7</v>
      </c>
      <c r="J1611" s="110" t="n">
        <f aca="false">G1611-(H1611*I1611)</f>
        <v>-814.38</v>
      </c>
    </row>
    <row r="1612" s="94" customFormat="true" ht="12.75" hidden="false" customHeight="true" outlineLevel="0" collapsed="false">
      <c r="B1612" s="104" t="n">
        <f aca="false">+B1611+1</f>
        <v>1599</v>
      </c>
      <c r="C1612" s="105" t="n">
        <v>3</v>
      </c>
      <c r="D1612" s="51" t="n">
        <v>915724314</v>
      </c>
      <c r="E1612" s="106" t="s">
        <v>1659</v>
      </c>
      <c r="F1612" s="55" t="n">
        <v>5.04</v>
      </c>
      <c r="G1612" s="107" t="n">
        <f aca="false">F1612+J1611</f>
        <v>-809.34</v>
      </c>
      <c r="H1612" s="108" t="n">
        <f aca="false">IF(G1612&gt;0,ROUND(G1612/I1612+0.5,0),0)</f>
        <v>0</v>
      </c>
      <c r="I1612" s="109" t="n">
        <f aca="false">$C$10</f>
        <v>4405.7</v>
      </c>
      <c r="J1612" s="110" t="n">
        <f aca="false">G1612-(H1612*I1612)</f>
        <v>-809.34</v>
      </c>
    </row>
    <row r="1613" s="94" customFormat="true" ht="12.75" hidden="false" customHeight="true" outlineLevel="0" collapsed="false">
      <c r="B1613" s="104" t="n">
        <f aca="false">+B1612+1</f>
        <v>1600</v>
      </c>
      <c r="C1613" s="105" t="n">
        <v>2</v>
      </c>
      <c r="D1613" s="51" t="n">
        <v>909302838</v>
      </c>
      <c r="E1613" s="106" t="s">
        <v>1660</v>
      </c>
      <c r="F1613" s="55" t="n">
        <v>3.44</v>
      </c>
      <c r="G1613" s="107" t="n">
        <f aca="false">F1613+J1612</f>
        <v>-805.9</v>
      </c>
      <c r="H1613" s="108" t="n">
        <f aca="false">IF(G1613&gt;0,ROUND(G1613/I1613+0.5,0),0)</f>
        <v>0</v>
      </c>
      <c r="I1613" s="109" t="n">
        <f aca="false">$C$10</f>
        <v>4405.7</v>
      </c>
      <c r="J1613" s="110" t="n">
        <f aca="false">G1613-(H1613*I1613)</f>
        <v>-805.9</v>
      </c>
    </row>
    <row r="1614" s="94" customFormat="true" ht="12.75" hidden="false" customHeight="true" outlineLevel="0" collapsed="false">
      <c r="B1614" s="104" t="n">
        <f aca="false">+B1613+1</f>
        <v>1601</v>
      </c>
      <c r="C1614" s="105" t="n">
        <v>1</v>
      </c>
      <c r="D1614" s="51" t="n">
        <v>911955854</v>
      </c>
      <c r="E1614" s="106" t="s">
        <v>1661</v>
      </c>
      <c r="F1614" s="55" t="n">
        <v>6.03</v>
      </c>
      <c r="G1614" s="107" t="n">
        <f aca="false">F1614+J1613</f>
        <v>-799.87</v>
      </c>
      <c r="H1614" s="108" t="n">
        <f aca="false">IF(G1614&gt;0,ROUND(G1614/I1614+0.5,0),0)</f>
        <v>0</v>
      </c>
      <c r="I1614" s="109" t="n">
        <f aca="false">$C$10</f>
        <v>4405.7</v>
      </c>
      <c r="J1614" s="110" t="n">
        <f aca="false">G1614-(H1614*I1614)</f>
        <v>-799.87</v>
      </c>
    </row>
    <row r="1615" s="94" customFormat="true" ht="12.75" hidden="false" customHeight="true" outlineLevel="0" collapsed="false">
      <c r="B1615" s="104" t="n">
        <f aca="false">+B1614+1</f>
        <v>1602</v>
      </c>
      <c r="C1615" s="105" t="n">
        <v>1</v>
      </c>
      <c r="D1615" s="51" t="n">
        <v>905198214</v>
      </c>
      <c r="E1615" s="106" t="s">
        <v>1662</v>
      </c>
      <c r="F1615" s="55" t="n">
        <v>8.38</v>
      </c>
      <c r="G1615" s="107" t="n">
        <f aca="false">F1615+J1614</f>
        <v>-791.49</v>
      </c>
      <c r="H1615" s="108" t="n">
        <f aca="false">IF(G1615&gt;0,ROUND(G1615/I1615+0.5,0),0)</f>
        <v>0</v>
      </c>
      <c r="I1615" s="109" t="n">
        <f aca="false">$C$10</f>
        <v>4405.7</v>
      </c>
      <c r="J1615" s="110" t="n">
        <f aca="false">G1615-(H1615*I1615)</f>
        <v>-791.49</v>
      </c>
    </row>
    <row r="1616" s="94" customFormat="true" ht="12.75" hidden="false" customHeight="true" outlineLevel="0" collapsed="false">
      <c r="B1616" s="104" t="n">
        <f aca="false">+B1615+1</f>
        <v>1603</v>
      </c>
      <c r="C1616" s="105" t="n">
        <v>1</v>
      </c>
      <c r="D1616" s="51" t="n">
        <v>904402575</v>
      </c>
      <c r="E1616" s="106" t="s">
        <v>1663</v>
      </c>
      <c r="F1616" s="55" t="n">
        <v>1.68</v>
      </c>
      <c r="G1616" s="107" t="n">
        <f aca="false">F1616+J1615</f>
        <v>-789.81</v>
      </c>
      <c r="H1616" s="108" t="n">
        <f aca="false">IF(G1616&gt;0,ROUND(G1616/I1616+0.5,0),0)</f>
        <v>0</v>
      </c>
      <c r="I1616" s="109" t="n">
        <f aca="false">$C$10</f>
        <v>4405.7</v>
      </c>
      <c r="J1616" s="110" t="n">
        <f aca="false">G1616-(H1616*I1616)</f>
        <v>-789.81</v>
      </c>
    </row>
    <row r="1617" s="94" customFormat="true" ht="12.75" hidden="false" customHeight="true" outlineLevel="0" collapsed="false">
      <c r="B1617" s="104" t="n">
        <f aca="false">+B1616+1</f>
        <v>1604</v>
      </c>
      <c r="C1617" s="105" t="n">
        <v>1</v>
      </c>
      <c r="D1617" s="51" t="n">
        <v>910610955</v>
      </c>
      <c r="E1617" s="106" t="s">
        <v>1664</v>
      </c>
      <c r="F1617" s="55" t="n">
        <v>8.38</v>
      </c>
      <c r="G1617" s="107" t="n">
        <f aca="false">F1617+J1616</f>
        <v>-781.43</v>
      </c>
      <c r="H1617" s="108" t="n">
        <f aca="false">IF(G1617&gt;0,ROUND(G1617/I1617+0.5,0),0)</f>
        <v>0</v>
      </c>
      <c r="I1617" s="109" t="n">
        <f aca="false">$C$10</f>
        <v>4405.7</v>
      </c>
      <c r="J1617" s="110" t="n">
        <f aca="false">G1617-(H1617*I1617)</f>
        <v>-781.43</v>
      </c>
    </row>
    <row r="1618" s="94" customFormat="true" ht="12.75" hidden="false" customHeight="true" outlineLevel="0" collapsed="false">
      <c r="B1618" s="104" t="n">
        <f aca="false">+B1617+1</f>
        <v>1605</v>
      </c>
      <c r="C1618" s="105" t="n">
        <v>2</v>
      </c>
      <c r="D1618" s="51" t="n">
        <v>1308252525001</v>
      </c>
      <c r="E1618" s="106" t="s">
        <v>1665</v>
      </c>
      <c r="F1618" s="55" t="n">
        <v>22.4</v>
      </c>
      <c r="G1618" s="107" t="n">
        <f aca="false">F1618+J1617</f>
        <v>-759.03</v>
      </c>
      <c r="H1618" s="108" t="n">
        <f aca="false">IF(G1618&gt;0,ROUND(G1618/I1618+0.5,0),0)</f>
        <v>0</v>
      </c>
      <c r="I1618" s="109" t="n">
        <f aca="false">$C$10</f>
        <v>4405.7</v>
      </c>
      <c r="J1618" s="110" t="n">
        <f aca="false">G1618-(H1618*I1618)</f>
        <v>-759.03</v>
      </c>
    </row>
    <row r="1619" s="94" customFormat="true" ht="12.75" hidden="false" customHeight="true" outlineLevel="0" collapsed="false">
      <c r="B1619" s="104" t="n">
        <f aca="false">+B1618+1</f>
        <v>1606</v>
      </c>
      <c r="C1619" s="105" t="n">
        <v>1</v>
      </c>
      <c r="D1619" s="51" t="n">
        <v>905367363</v>
      </c>
      <c r="E1619" s="106" t="s">
        <v>1666</v>
      </c>
      <c r="F1619" s="55" t="n">
        <v>5.99</v>
      </c>
      <c r="G1619" s="107" t="n">
        <f aca="false">F1619+J1618</f>
        <v>-753.04</v>
      </c>
      <c r="H1619" s="108" t="n">
        <f aca="false">IF(G1619&gt;0,ROUND(G1619/I1619+0.5,0),0)</f>
        <v>0</v>
      </c>
      <c r="I1619" s="109" t="n">
        <f aca="false">$C$10</f>
        <v>4405.7</v>
      </c>
      <c r="J1619" s="110" t="n">
        <f aca="false">G1619-(H1619*I1619)</f>
        <v>-753.04</v>
      </c>
    </row>
    <row r="1620" s="94" customFormat="true" ht="12.75" hidden="false" customHeight="true" outlineLevel="0" collapsed="false">
      <c r="B1620" s="104" t="n">
        <f aca="false">+B1619+1</f>
        <v>1607</v>
      </c>
      <c r="C1620" s="105" t="n">
        <v>1</v>
      </c>
      <c r="D1620" s="51" t="n">
        <v>602863755</v>
      </c>
      <c r="E1620" s="106" t="s">
        <v>1667</v>
      </c>
      <c r="F1620" s="55" t="n">
        <v>0.39</v>
      </c>
      <c r="G1620" s="107" t="n">
        <f aca="false">F1620+J1619</f>
        <v>-752.65</v>
      </c>
      <c r="H1620" s="108" t="n">
        <f aca="false">IF(G1620&gt;0,ROUND(G1620/I1620+0.5,0),0)</f>
        <v>0</v>
      </c>
      <c r="I1620" s="109" t="n">
        <f aca="false">$C$10</f>
        <v>4405.7</v>
      </c>
      <c r="J1620" s="110" t="n">
        <f aca="false">G1620-(H1620*I1620)</f>
        <v>-752.65</v>
      </c>
    </row>
    <row r="1621" s="94" customFormat="true" ht="12.75" hidden="false" customHeight="true" outlineLevel="0" collapsed="false">
      <c r="B1621" s="104" t="n">
        <f aca="false">+B1620+1</f>
        <v>1608</v>
      </c>
      <c r="C1621" s="105" t="n">
        <v>1</v>
      </c>
      <c r="D1621" s="51" t="n">
        <v>919810663</v>
      </c>
      <c r="E1621" s="106" t="s">
        <v>1668</v>
      </c>
      <c r="F1621" s="55" t="n">
        <v>1.68</v>
      </c>
      <c r="G1621" s="107" t="n">
        <f aca="false">F1621+J1620</f>
        <v>-750.97</v>
      </c>
      <c r="H1621" s="108" t="n">
        <f aca="false">IF(G1621&gt;0,ROUND(G1621/I1621+0.5,0),0)</f>
        <v>0</v>
      </c>
      <c r="I1621" s="109" t="n">
        <f aca="false">$C$10</f>
        <v>4405.7</v>
      </c>
      <c r="J1621" s="110" t="n">
        <f aca="false">G1621-(H1621*I1621)</f>
        <v>-750.97</v>
      </c>
    </row>
    <row r="1622" s="94" customFormat="true" ht="12.75" hidden="false" customHeight="true" outlineLevel="0" collapsed="false">
      <c r="B1622" s="104" t="n">
        <f aca="false">+B1621+1</f>
        <v>1609</v>
      </c>
      <c r="C1622" s="105" t="n">
        <v>1</v>
      </c>
      <c r="D1622" s="51" t="n">
        <v>915761050</v>
      </c>
      <c r="E1622" s="106" t="s">
        <v>1669</v>
      </c>
      <c r="F1622" s="55" t="n">
        <v>2.39</v>
      </c>
      <c r="G1622" s="107" t="n">
        <f aca="false">F1622+J1621</f>
        <v>-748.58</v>
      </c>
      <c r="H1622" s="108" t="n">
        <f aca="false">IF(G1622&gt;0,ROUND(G1622/I1622+0.5,0),0)</f>
        <v>0</v>
      </c>
      <c r="I1622" s="109" t="n">
        <f aca="false">$C$10</f>
        <v>4405.7</v>
      </c>
      <c r="J1622" s="110" t="n">
        <f aca="false">G1622-(H1622*I1622)</f>
        <v>-748.58</v>
      </c>
    </row>
    <row r="1623" s="94" customFormat="true" ht="12.75" hidden="false" customHeight="true" outlineLevel="0" collapsed="false">
      <c r="B1623" s="104" t="n">
        <f aca="false">+B1622+1</f>
        <v>1610</v>
      </c>
      <c r="C1623" s="105" t="n">
        <v>1</v>
      </c>
      <c r="D1623" s="51" t="n">
        <v>908774367</v>
      </c>
      <c r="E1623" s="106" t="s">
        <v>1670</v>
      </c>
      <c r="F1623" s="55" t="n">
        <v>8.38</v>
      </c>
      <c r="G1623" s="107" t="n">
        <f aca="false">F1623+J1622</f>
        <v>-740.2</v>
      </c>
      <c r="H1623" s="108" t="n">
        <f aca="false">IF(G1623&gt;0,ROUND(G1623/I1623+0.5,0),0)</f>
        <v>0</v>
      </c>
      <c r="I1623" s="109" t="n">
        <f aca="false">$C$10</f>
        <v>4405.7</v>
      </c>
      <c r="J1623" s="110" t="n">
        <f aca="false">G1623-(H1623*I1623)</f>
        <v>-740.2</v>
      </c>
    </row>
    <row r="1624" s="94" customFormat="true" ht="12.75" hidden="false" customHeight="true" outlineLevel="0" collapsed="false">
      <c r="B1624" s="104" t="n">
        <f aca="false">+B1623+1</f>
        <v>1611</v>
      </c>
      <c r="C1624" s="105" t="n">
        <v>3</v>
      </c>
      <c r="D1624" s="51" t="n">
        <v>909248676</v>
      </c>
      <c r="E1624" s="106" t="s">
        <v>1671</v>
      </c>
      <c r="F1624" s="55" t="n">
        <v>5.16</v>
      </c>
      <c r="G1624" s="107" t="n">
        <f aca="false">F1624+J1623</f>
        <v>-735.04</v>
      </c>
      <c r="H1624" s="108" t="n">
        <f aca="false">IF(G1624&gt;0,ROUND(G1624/I1624+0.5,0),0)</f>
        <v>0</v>
      </c>
      <c r="I1624" s="109" t="n">
        <f aca="false">$C$10</f>
        <v>4405.7</v>
      </c>
      <c r="J1624" s="110" t="n">
        <f aca="false">G1624-(H1624*I1624)</f>
        <v>-735.04</v>
      </c>
    </row>
    <row r="1625" s="94" customFormat="true" ht="12.75" hidden="false" customHeight="true" outlineLevel="0" collapsed="false">
      <c r="B1625" s="104" t="n">
        <f aca="false">+B1624+1</f>
        <v>1612</v>
      </c>
      <c r="C1625" s="105" t="n">
        <v>1</v>
      </c>
      <c r="D1625" s="51" t="n">
        <v>916642531</v>
      </c>
      <c r="E1625" s="106" t="s">
        <v>1672</v>
      </c>
      <c r="F1625" s="55" t="n">
        <v>2.71</v>
      </c>
      <c r="G1625" s="107" t="n">
        <f aca="false">F1625+J1624</f>
        <v>-732.33</v>
      </c>
      <c r="H1625" s="108" t="n">
        <f aca="false">IF(G1625&gt;0,ROUND(G1625/I1625+0.5,0),0)</f>
        <v>0</v>
      </c>
      <c r="I1625" s="109" t="n">
        <f aca="false">$C$10</f>
        <v>4405.7</v>
      </c>
      <c r="J1625" s="110" t="n">
        <f aca="false">G1625-(H1625*I1625)</f>
        <v>-732.33</v>
      </c>
    </row>
    <row r="1626" s="94" customFormat="true" ht="12.75" hidden="false" customHeight="true" outlineLevel="0" collapsed="false">
      <c r="B1626" s="104" t="n">
        <f aca="false">+B1625+1</f>
        <v>1613</v>
      </c>
      <c r="C1626" s="105" t="n">
        <v>3</v>
      </c>
      <c r="D1626" s="51" t="n">
        <v>922285630</v>
      </c>
      <c r="E1626" s="106" t="s">
        <v>1673</v>
      </c>
      <c r="F1626" s="55" t="n">
        <v>5.21</v>
      </c>
      <c r="G1626" s="107" t="n">
        <f aca="false">F1626+J1625</f>
        <v>-727.12</v>
      </c>
      <c r="H1626" s="108" t="n">
        <f aca="false">IF(G1626&gt;0,ROUND(G1626/I1626+0.5,0),0)</f>
        <v>0</v>
      </c>
      <c r="I1626" s="109" t="n">
        <f aca="false">$C$10</f>
        <v>4405.7</v>
      </c>
      <c r="J1626" s="110" t="n">
        <f aca="false">G1626-(H1626*I1626)</f>
        <v>-727.12</v>
      </c>
    </row>
    <row r="1627" s="94" customFormat="true" ht="12.75" hidden="false" customHeight="true" outlineLevel="0" collapsed="false">
      <c r="B1627" s="104" t="n">
        <f aca="false">+B1626+1</f>
        <v>1614</v>
      </c>
      <c r="C1627" s="105" t="n">
        <v>2</v>
      </c>
      <c r="D1627" s="51" t="n">
        <v>919894907</v>
      </c>
      <c r="E1627" s="106" t="s">
        <v>1674</v>
      </c>
      <c r="F1627" s="55" t="n">
        <v>8.89</v>
      </c>
      <c r="G1627" s="107" t="n">
        <f aca="false">F1627+J1626</f>
        <v>-718.23</v>
      </c>
      <c r="H1627" s="108" t="n">
        <f aca="false">IF(G1627&gt;0,ROUND(G1627/I1627+0.5,0),0)</f>
        <v>0</v>
      </c>
      <c r="I1627" s="109" t="n">
        <f aca="false">$C$10</f>
        <v>4405.7</v>
      </c>
      <c r="J1627" s="110" t="n">
        <f aca="false">G1627-(H1627*I1627)</f>
        <v>-718.23</v>
      </c>
    </row>
    <row r="1628" s="94" customFormat="true" ht="12.75" hidden="false" customHeight="true" outlineLevel="0" collapsed="false">
      <c r="B1628" s="104" t="n">
        <f aca="false">+B1627+1</f>
        <v>1615</v>
      </c>
      <c r="C1628" s="105" t="n">
        <v>1</v>
      </c>
      <c r="D1628" s="51" t="n">
        <v>920557584</v>
      </c>
      <c r="E1628" s="106" t="s">
        <v>1675</v>
      </c>
      <c r="F1628" s="55" t="n">
        <v>8.38</v>
      </c>
      <c r="G1628" s="107" t="n">
        <f aca="false">F1628+J1627</f>
        <v>-709.85</v>
      </c>
      <c r="H1628" s="108" t="n">
        <f aca="false">IF(G1628&gt;0,ROUND(G1628/I1628+0.5,0),0)</f>
        <v>0</v>
      </c>
      <c r="I1628" s="109" t="n">
        <f aca="false">$C$10</f>
        <v>4405.7</v>
      </c>
      <c r="J1628" s="110" t="n">
        <f aca="false">G1628-(H1628*I1628)</f>
        <v>-709.85</v>
      </c>
    </row>
    <row r="1629" s="94" customFormat="true" ht="12.75" hidden="false" customHeight="true" outlineLevel="0" collapsed="false">
      <c r="B1629" s="104" t="n">
        <f aca="false">+B1628+1</f>
        <v>1616</v>
      </c>
      <c r="C1629" s="105" t="n">
        <v>1</v>
      </c>
      <c r="D1629" s="51" t="n">
        <v>907375174</v>
      </c>
      <c r="E1629" s="106" t="s">
        <v>1676</v>
      </c>
      <c r="F1629" s="55" t="n">
        <v>8.38</v>
      </c>
      <c r="G1629" s="107" t="n">
        <f aca="false">F1629+J1628</f>
        <v>-701.47</v>
      </c>
      <c r="H1629" s="108" t="n">
        <f aca="false">IF(G1629&gt;0,ROUND(G1629/I1629+0.5,0),0)</f>
        <v>0</v>
      </c>
      <c r="I1629" s="109" t="n">
        <f aca="false">$C$10</f>
        <v>4405.7</v>
      </c>
      <c r="J1629" s="110" t="n">
        <f aca="false">G1629-(H1629*I1629)</f>
        <v>-701.47</v>
      </c>
    </row>
    <row r="1630" s="94" customFormat="true" ht="12.75" hidden="false" customHeight="true" outlineLevel="0" collapsed="false">
      <c r="B1630" s="104" t="n">
        <f aca="false">+B1629+1</f>
        <v>1617</v>
      </c>
      <c r="C1630" s="105" t="n">
        <v>1</v>
      </c>
      <c r="D1630" s="51" t="n">
        <v>920819646</v>
      </c>
      <c r="E1630" s="106" t="s">
        <v>1677</v>
      </c>
      <c r="F1630" s="55" t="n">
        <v>1.75</v>
      </c>
      <c r="G1630" s="107" t="n">
        <f aca="false">F1630+J1629</f>
        <v>-699.72</v>
      </c>
      <c r="H1630" s="108" t="n">
        <f aca="false">IF(G1630&gt;0,ROUND(G1630/I1630+0.5,0),0)</f>
        <v>0</v>
      </c>
      <c r="I1630" s="109" t="n">
        <f aca="false">$C$10</f>
        <v>4405.7</v>
      </c>
      <c r="J1630" s="110" t="n">
        <f aca="false">G1630-(H1630*I1630)</f>
        <v>-699.72</v>
      </c>
    </row>
    <row r="1631" s="94" customFormat="true" ht="12.75" hidden="false" customHeight="true" outlineLevel="0" collapsed="false">
      <c r="B1631" s="104" t="n">
        <f aca="false">+B1630+1</f>
        <v>1618</v>
      </c>
      <c r="C1631" s="105" t="n">
        <v>2</v>
      </c>
      <c r="D1631" s="51" t="n">
        <v>940995327</v>
      </c>
      <c r="E1631" s="106" t="s">
        <v>1678</v>
      </c>
      <c r="F1631" s="55" t="n">
        <v>5.07</v>
      </c>
      <c r="G1631" s="107" t="n">
        <f aca="false">F1631+J1630</f>
        <v>-694.65</v>
      </c>
      <c r="H1631" s="108" t="n">
        <f aca="false">IF(G1631&gt;0,ROUND(G1631/I1631+0.5,0),0)</f>
        <v>0</v>
      </c>
      <c r="I1631" s="109" t="n">
        <f aca="false">$C$10</f>
        <v>4405.7</v>
      </c>
      <c r="J1631" s="110" t="n">
        <f aca="false">G1631-(H1631*I1631)</f>
        <v>-694.65</v>
      </c>
    </row>
    <row r="1632" s="94" customFormat="true" ht="12.75" hidden="false" customHeight="true" outlineLevel="0" collapsed="false">
      <c r="B1632" s="104" t="n">
        <f aca="false">+B1631+1</f>
        <v>1619</v>
      </c>
      <c r="C1632" s="105" t="n">
        <v>1</v>
      </c>
      <c r="D1632" s="51" t="n">
        <v>913706370</v>
      </c>
      <c r="E1632" s="106" t="s">
        <v>1679</v>
      </c>
      <c r="F1632" s="55" t="n">
        <v>5.85</v>
      </c>
      <c r="G1632" s="107" t="n">
        <f aca="false">F1632+J1631</f>
        <v>-688.8</v>
      </c>
      <c r="H1632" s="108" t="n">
        <f aca="false">IF(G1632&gt;0,ROUND(G1632/I1632+0.5,0),0)</f>
        <v>0</v>
      </c>
      <c r="I1632" s="109" t="n">
        <f aca="false">$C$10</f>
        <v>4405.7</v>
      </c>
      <c r="J1632" s="110" t="n">
        <f aca="false">G1632-(H1632*I1632)</f>
        <v>-688.8</v>
      </c>
    </row>
    <row r="1633" s="94" customFormat="true" ht="12.75" hidden="false" customHeight="true" outlineLevel="0" collapsed="false">
      <c r="B1633" s="104" t="n">
        <f aca="false">+B1632+1</f>
        <v>1620</v>
      </c>
      <c r="C1633" s="105" t="n">
        <v>1</v>
      </c>
      <c r="D1633" s="51" t="n">
        <v>915585459</v>
      </c>
      <c r="E1633" s="106" t="s">
        <v>1680</v>
      </c>
      <c r="F1633" s="55" t="n">
        <v>1.72</v>
      </c>
      <c r="G1633" s="107" t="n">
        <f aca="false">F1633+J1632</f>
        <v>-687.08</v>
      </c>
      <c r="H1633" s="108" t="n">
        <f aca="false">IF(G1633&gt;0,ROUND(G1633/I1633+0.5,0),0)</f>
        <v>0</v>
      </c>
      <c r="I1633" s="109" t="n">
        <f aca="false">$C$10</f>
        <v>4405.7</v>
      </c>
      <c r="J1633" s="110" t="n">
        <f aca="false">G1633-(H1633*I1633)</f>
        <v>-687.08</v>
      </c>
    </row>
    <row r="1634" s="94" customFormat="true" ht="12.75" hidden="false" customHeight="true" outlineLevel="0" collapsed="false">
      <c r="B1634" s="104" t="n">
        <f aca="false">+B1633+1</f>
        <v>1621</v>
      </c>
      <c r="C1634" s="105" t="n">
        <v>1</v>
      </c>
      <c r="D1634" s="51" t="n">
        <v>901419994</v>
      </c>
      <c r="E1634" s="106" t="s">
        <v>1681</v>
      </c>
      <c r="F1634" s="55" t="n">
        <v>6.7</v>
      </c>
      <c r="G1634" s="107" t="n">
        <f aca="false">F1634+J1633</f>
        <v>-680.38</v>
      </c>
      <c r="H1634" s="108" t="n">
        <f aca="false">IF(G1634&gt;0,ROUND(G1634/I1634+0.5,0),0)</f>
        <v>0</v>
      </c>
      <c r="I1634" s="109" t="n">
        <f aca="false">$C$10</f>
        <v>4405.7</v>
      </c>
      <c r="J1634" s="110" t="n">
        <f aca="false">G1634-(H1634*I1634)</f>
        <v>-680.38</v>
      </c>
    </row>
    <row r="1635" s="94" customFormat="true" ht="12.75" hidden="false" customHeight="true" outlineLevel="0" collapsed="false">
      <c r="B1635" s="104" t="n">
        <f aca="false">+B1634+1</f>
        <v>1622</v>
      </c>
      <c r="C1635" s="105" t="n">
        <v>1</v>
      </c>
      <c r="D1635" s="51" t="n">
        <v>910773415</v>
      </c>
      <c r="E1635" s="106" t="s">
        <v>1682</v>
      </c>
      <c r="F1635" s="55" t="n">
        <v>1.72</v>
      </c>
      <c r="G1635" s="107" t="n">
        <f aca="false">F1635+J1634</f>
        <v>-678.66</v>
      </c>
      <c r="H1635" s="108" t="n">
        <f aca="false">IF(G1635&gt;0,ROUND(G1635/I1635+0.5,0),0)</f>
        <v>0</v>
      </c>
      <c r="I1635" s="109" t="n">
        <f aca="false">$C$10</f>
        <v>4405.7</v>
      </c>
      <c r="J1635" s="110" t="n">
        <f aca="false">G1635-(H1635*I1635)</f>
        <v>-678.66</v>
      </c>
    </row>
    <row r="1636" s="94" customFormat="true" ht="12.75" hidden="false" customHeight="true" outlineLevel="0" collapsed="false">
      <c r="B1636" s="104" t="n">
        <f aca="false">+B1635+1</f>
        <v>1623</v>
      </c>
      <c r="C1636" s="105" t="n">
        <v>1</v>
      </c>
      <c r="D1636" s="51" t="n">
        <v>908739626</v>
      </c>
      <c r="E1636" s="106" t="s">
        <v>1683</v>
      </c>
      <c r="F1636" s="55" t="n">
        <v>1.68</v>
      </c>
      <c r="G1636" s="107" t="n">
        <f aca="false">F1636+J1635</f>
        <v>-676.98</v>
      </c>
      <c r="H1636" s="108" t="n">
        <f aca="false">IF(G1636&gt;0,ROUND(G1636/I1636+0.5,0),0)</f>
        <v>0</v>
      </c>
      <c r="I1636" s="109" t="n">
        <f aca="false">$C$10</f>
        <v>4405.7</v>
      </c>
      <c r="J1636" s="110" t="n">
        <f aca="false">G1636-(H1636*I1636)</f>
        <v>-676.98</v>
      </c>
    </row>
    <row r="1637" s="94" customFormat="true" ht="12.75" hidden="false" customHeight="true" outlineLevel="0" collapsed="false">
      <c r="B1637" s="104" t="n">
        <f aca="false">+B1636+1</f>
        <v>1624</v>
      </c>
      <c r="C1637" s="105" t="n">
        <v>1</v>
      </c>
      <c r="D1637" s="51" t="n">
        <v>910364967</v>
      </c>
      <c r="E1637" s="106" t="s">
        <v>1684</v>
      </c>
      <c r="F1637" s="55" t="n">
        <v>6.94</v>
      </c>
      <c r="G1637" s="107" t="n">
        <f aca="false">F1637+J1636</f>
        <v>-670.04</v>
      </c>
      <c r="H1637" s="108" t="n">
        <f aca="false">IF(G1637&gt;0,ROUND(G1637/I1637+0.5,0),0)</f>
        <v>0</v>
      </c>
      <c r="I1637" s="109" t="n">
        <f aca="false">$C$10</f>
        <v>4405.7</v>
      </c>
      <c r="J1637" s="110" t="n">
        <f aca="false">G1637-(H1637*I1637)</f>
        <v>-670.04</v>
      </c>
    </row>
    <row r="1638" s="94" customFormat="true" ht="12.75" hidden="false" customHeight="true" outlineLevel="0" collapsed="false">
      <c r="B1638" s="104" t="n">
        <f aca="false">+B1637+1</f>
        <v>1625</v>
      </c>
      <c r="C1638" s="105" t="n">
        <v>1</v>
      </c>
      <c r="D1638" s="51" t="n">
        <v>908330426</v>
      </c>
      <c r="E1638" s="106" t="s">
        <v>1685</v>
      </c>
      <c r="F1638" s="55" t="n">
        <v>1.85</v>
      </c>
      <c r="G1638" s="107" t="n">
        <f aca="false">F1638+J1637</f>
        <v>-668.19</v>
      </c>
      <c r="H1638" s="108" t="n">
        <f aca="false">IF(G1638&gt;0,ROUND(G1638/I1638+0.5,0),0)</f>
        <v>0</v>
      </c>
      <c r="I1638" s="109" t="n">
        <f aca="false">$C$10</f>
        <v>4405.7</v>
      </c>
      <c r="J1638" s="110" t="n">
        <f aca="false">G1638-(H1638*I1638)</f>
        <v>-668.19</v>
      </c>
    </row>
    <row r="1639" s="94" customFormat="true" ht="12.75" hidden="false" customHeight="true" outlineLevel="0" collapsed="false">
      <c r="B1639" s="104" t="n">
        <f aca="false">+B1638+1</f>
        <v>1626</v>
      </c>
      <c r="C1639" s="105" t="n">
        <v>3</v>
      </c>
      <c r="D1639" s="51" t="n">
        <v>900710575</v>
      </c>
      <c r="E1639" s="106" t="s">
        <v>1686</v>
      </c>
      <c r="F1639" s="55" t="n">
        <v>25.14</v>
      </c>
      <c r="G1639" s="107" t="n">
        <f aca="false">F1639+J1638</f>
        <v>-643.05</v>
      </c>
      <c r="H1639" s="108" t="n">
        <f aca="false">IF(G1639&gt;0,ROUND(G1639/I1639+0.5,0),0)</f>
        <v>0</v>
      </c>
      <c r="I1639" s="109" t="n">
        <f aca="false">$C$10</f>
        <v>4405.7</v>
      </c>
      <c r="J1639" s="110" t="n">
        <f aca="false">G1639-(H1639*I1639)</f>
        <v>-643.05</v>
      </c>
    </row>
    <row r="1640" s="94" customFormat="true" ht="12.75" hidden="false" customHeight="true" outlineLevel="0" collapsed="false">
      <c r="B1640" s="104" t="n">
        <f aca="false">+B1639+1</f>
        <v>1627</v>
      </c>
      <c r="C1640" s="105" t="n">
        <v>3</v>
      </c>
      <c r="D1640" s="51" t="n">
        <v>907553267</v>
      </c>
      <c r="E1640" s="106" t="s">
        <v>1687</v>
      </c>
      <c r="F1640" s="55" t="n">
        <v>5.67</v>
      </c>
      <c r="G1640" s="107" t="n">
        <f aca="false">F1640+J1639</f>
        <v>-637.38</v>
      </c>
      <c r="H1640" s="108" t="n">
        <f aca="false">IF(G1640&gt;0,ROUND(G1640/I1640+0.5,0),0)</f>
        <v>0</v>
      </c>
      <c r="I1640" s="109" t="n">
        <f aca="false">$C$10</f>
        <v>4405.7</v>
      </c>
      <c r="J1640" s="110" t="n">
        <f aca="false">G1640-(H1640*I1640)</f>
        <v>-637.38</v>
      </c>
    </row>
    <row r="1641" s="94" customFormat="true" ht="12.75" hidden="false" customHeight="true" outlineLevel="0" collapsed="false">
      <c r="B1641" s="104" t="n">
        <f aca="false">+B1640+1</f>
        <v>1628</v>
      </c>
      <c r="C1641" s="105" t="n">
        <v>1</v>
      </c>
      <c r="D1641" s="51" t="n">
        <v>913721452</v>
      </c>
      <c r="E1641" s="106" t="s">
        <v>1688</v>
      </c>
      <c r="F1641" s="55" t="n">
        <v>3.17</v>
      </c>
      <c r="G1641" s="107" t="n">
        <f aca="false">F1641+J1640</f>
        <v>-634.21</v>
      </c>
      <c r="H1641" s="108" t="n">
        <f aca="false">IF(G1641&gt;0,ROUND(G1641/I1641+0.5,0),0)</f>
        <v>0</v>
      </c>
      <c r="I1641" s="109" t="n">
        <f aca="false">$C$10</f>
        <v>4405.7</v>
      </c>
      <c r="J1641" s="110" t="n">
        <f aca="false">G1641-(H1641*I1641)</f>
        <v>-634.21</v>
      </c>
    </row>
    <row r="1642" s="94" customFormat="true" ht="12.75" hidden="false" customHeight="true" outlineLevel="0" collapsed="false">
      <c r="B1642" s="104" t="n">
        <f aca="false">+B1641+1</f>
        <v>1629</v>
      </c>
      <c r="C1642" s="105" t="n">
        <v>2</v>
      </c>
      <c r="D1642" s="51" t="n">
        <v>962516274</v>
      </c>
      <c r="E1642" s="106" t="s">
        <v>1689</v>
      </c>
      <c r="F1642" s="55" t="n">
        <v>3.36</v>
      </c>
      <c r="G1642" s="107" t="n">
        <f aca="false">F1642+J1641</f>
        <v>-630.85</v>
      </c>
      <c r="H1642" s="108" t="n">
        <f aca="false">IF(G1642&gt;0,ROUND(G1642/I1642+0.5,0),0)</f>
        <v>0</v>
      </c>
      <c r="I1642" s="109" t="n">
        <f aca="false">$C$10</f>
        <v>4405.7</v>
      </c>
      <c r="J1642" s="110" t="n">
        <f aca="false">G1642-(H1642*I1642)</f>
        <v>-630.85</v>
      </c>
    </row>
    <row r="1643" s="94" customFormat="true" ht="12.75" hidden="false" customHeight="true" outlineLevel="0" collapsed="false">
      <c r="B1643" s="104" t="n">
        <f aca="false">+B1642+1</f>
        <v>1630</v>
      </c>
      <c r="C1643" s="105" t="n">
        <v>3</v>
      </c>
      <c r="D1643" s="51" t="n">
        <v>918004367</v>
      </c>
      <c r="E1643" s="106" t="s">
        <v>1690</v>
      </c>
      <c r="F1643" s="55" t="n">
        <v>24.46</v>
      </c>
      <c r="G1643" s="107" t="n">
        <f aca="false">F1643+J1642</f>
        <v>-606.39</v>
      </c>
      <c r="H1643" s="108" t="n">
        <f aca="false">IF(G1643&gt;0,ROUND(G1643/I1643+0.5,0),0)</f>
        <v>0</v>
      </c>
      <c r="I1643" s="109" t="n">
        <f aca="false">$C$10</f>
        <v>4405.7</v>
      </c>
      <c r="J1643" s="110" t="n">
        <f aca="false">G1643-(H1643*I1643)</f>
        <v>-606.39</v>
      </c>
    </row>
    <row r="1644" s="94" customFormat="true" ht="12.75" hidden="false" customHeight="true" outlineLevel="0" collapsed="false">
      <c r="B1644" s="104" t="n">
        <f aca="false">+B1643+1</f>
        <v>1631</v>
      </c>
      <c r="C1644" s="105" t="n">
        <v>3</v>
      </c>
      <c r="D1644" s="51" t="n">
        <v>902274810</v>
      </c>
      <c r="E1644" s="106" t="s">
        <v>1691</v>
      </c>
      <c r="F1644" s="55" t="n">
        <v>5.41</v>
      </c>
      <c r="G1644" s="107" t="n">
        <f aca="false">F1644+J1643</f>
        <v>-600.98</v>
      </c>
      <c r="H1644" s="108" t="n">
        <f aca="false">IF(G1644&gt;0,ROUND(G1644/I1644+0.5,0),0)</f>
        <v>0</v>
      </c>
      <c r="I1644" s="109" t="n">
        <f aca="false">$C$10</f>
        <v>4405.7</v>
      </c>
      <c r="J1644" s="110" t="n">
        <f aca="false">G1644-(H1644*I1644)</f>
        <v>-600.98</v>
      </c>
    </row>
    <row r="1645" s="94" customFormat="true" ht="12.75" hidden="false" customHeight="true" outlineLevel="0" collapsed="false">
      <c r="B1645" s="104" t="n">
        <f aca="false">+B1644+1</f>
        <v>1632</v>
      </c>
      <c r="C1645" s="105" t="n">
        <v>3</v>
      </c>
      <c r="D1645" s="51" t="n">
        <v>914365945</v>
      </c>
      <c r="E1645" s="106" t="s">
        <v>1692</v>
      </c>
      <c r="F1645" s="55" t="n">
        <v>5.04</v>
      </c>
      <c r="G1645" s="107" t="n">
        <f aca="false">F1645+J1644</f>
        <v>-595.94</v>
      </c>
      <c r="H1645" s="108" t="n">
        <f aca="false">IF(G1645&gt;0,ROUND(G1645/I1645+0.5,0),0)</f>
        <v>0</v>
      </c>
      <c r="I1645" s="109" t="n">
        <f aca="false">$C$10</f>
        <v>4405.7</v>
      </c>
      <c r="J1645" s="110" t="n">
        <f aca="false">G1645-(H1645*I1645)</f>
        <v>-595.94</v>
      </c>
    </row>
    <row r="1646" s="94" customFormat="true" ht="12.75" hidden="false" customHeight="true" outlineLevel="0" collapsed="false">
      <c r="B1646" s="104" t="n">
        <f aca="false">+B1645+1</f>
        <v>1633</v>
      </c>
      <c r="C1646" s="105" t="n">
        <v>3</v>
      </c>
      <c r="D1646" s="51" t="n">
        <v>915392070</v>
      </c>
      <c r="E1646" s="106" t="s">
        <v>1693</v>
      </c>
      <c r="F1646" s="55" t="n">
        <v>5.43</v>
      </c>
      <c r="G1646" s="107" t="n">
        <f aca="false">F1646+J1645</f>
        <v>-590.51</v>
      </c>
      <c r="H1646" s="108" t="n">
        <f aca="false">IF(G1646&gt;0,ROUND(G1646/I1646+0.5,0),0)</f>
        <v>0</v>
      </c>
      <c r="I1646" s="109" t="n">
        <f aca="false">$C$10</f>
        <v>4405.7</v>
      </c>
      <c r="J1646" s="110" t="n">
        <f aca="false">G1646-(H1646*I1646)</f>
        <v>-590.51</v>
      </c>
    </row>
    <row r="1647" s="94" customFormat="true" ht="12.75" hidden="false" customHeight="true" outlineLevel="0" collapsed="false">
      <c r="B1647" s="104" t="n">
        <f aca="false">+B1646+1</f>
        <v>1634</v>
      </c>
      <c r="C1647" s="105" t="n">
        <v>1</v>
      </c>
      <c r="D1647" s="51" t="n">
        <v>931004170</v>
      </c>
      <c r="E1647" s="106" t="s">
        <v>1694</v>
      </c>
      <c r="F1647" s="55" t="n">
        <v>2.81</v>
      </c>
      <c r="G1647" s="107" t="n">
        <f aca="false">F1647+J1646</f>
        <v>-587.7</v>
      </c>
      <c r="H1647" s="108" t="n">
        <f aca="false">IF(G1647&gt;0,ROUND(G1647/I1647+0.5,0),0)</f>
        <v>0</v>
      </c>
      <c r="I1647" s="109" t="n">
        <f aca="false">$C$10</f>
        <v>4405.7</v>
      </c>
      <c r="J1647" s="110" t="n">
        <f aca="false">G1647-(H1647*I1647)</f>
        <v>-587.7</v>
      </c>
    </row>
    <row r="1648" s="94" customFormat="true" ht="12.75" hidden="false" customHeight="true" outlineLevel="0" collapsed="false">
      <c r="B1648" s="104" t="n">
        <f aca="false">+B1647+1</f>
        <v>1635</v>
      </c>
      <c r="C1648" s="105" t="n">
        <v>3</v>
      </c>
      <c r="D1648" s="51" t="n">
        <v>929683621</v>
      </c>
      <c r="E1648" s="106" t="s">
        <v>1695</v>
      </c>
      <c r="F1648" s="55" t="n">
        <v>6.45</v>
      </c>
      <c r="G1648" s="107" t="n">
        <f aca="false">F1648+J1647</f>
        <v>-581.25</v>
      </c>
      <c r="H1648" s="108" t="n">
        <f aca="false">IF(G1648&gt;0,ROUND(G1648/I1648+0.5,0),0)</f>
        <v>0</v>
      </c>
      <c r="I1648" s="109" t="n">
        <f aca="false">$C$10</f>
        <v>4405.7</v>
      </c>
      <c r="J1648" s="110" t="n">
        <f aca="false">G1648-(H1648*I1648)</f>
        <v>-581.25</v>
      </c>
    </row>
    <row r="1649" s="94" customFormat="true" ht="12.75" hidden="false" customHeight="true" outlineLevel="0" collapsed="false">
      <c r="B1649" s="104" t="n">
        <f aca="false">+B1648+1</f>
        <v>1636</v>
      </c>
      <c r="C1649" s="105" t="n">
        <v>1</v>
      </c>
      <c r="D1649" s="51" t="n">
        <v>914351341</v>
      </c>
      <c r="E1649" s="106" t="s">
        <v>1696</v>
      </c>
      <c r="F1649" s="55" t="n">
        <v>4.28</v>
      </c>
      <c r="G1649" s="107" t="n">
        <f aca="false">F1649+J1648</f>
        <v>-576.97</v>
      </c>
      <c r="H1649" s="108" t="n">
        <f aca="false">IF(G1649&gt;0,ROUND(G1649/I1649+0.5,0),0)</f>
        <v>0</v>
      </c>
      <c r="I1649" s="109" t="n">
        <f aca="false">$C$10</f>
        <v>4405.7</v>
      </c>
      <c r="J1649" s="110" t="n">
        <f aca="false">G1649-(H1649*I1649)</f>
        <v>-576.97</v>
      </c>
    </row>
    <row r="1650" s="94" customFormat="true" ht="12.75" hidden="false" customHeight="true" outlineLevel="0" collapsed="false">
      <c r="B1650" s="104" t="n">
        <f aca="false">+B1649+1</f>
        <v>1637</v>
      </c>
      <c r="C1650" s="105" t="n">
        <v>2</v>
      </c>
      <c r="D1650" s="51" t="n">
        <v>960856649</v>
      </c>
      <c r="E1650" s="106" t="s">
        <v>1697</v>
      </c>
      <c r="F1650" s="55" t="n">
        <v>3.36</v>
      </c>
      <c r="G1650" s="107" t="n">
        <f aca="false">F1650+J1649</f>
        <v>-573.61</v>
      </c>
      <c r="H1650" s="108" t="n">
        <f aca="false">IF(G1650&gt;0,ROUND(G1650/I1650+0.5,0),0)</f>
        <v>0</v>
      </c>
      <c r="I1650" s="109" t="n">
        <f aca="false">$C$10</f>
        <v>4405.7</v>
      </c>
      <c r="J1650" s="110" t="n">
        <f aca="false">G1650-(H1650*I1650)</f>
        <v>-573.61</v>
      </c>
    </row>
    <row r="1651" s="94" customFormat="true" ht="12.75" hidden="false" customHeight="true" outlineLevel="0" collapsed="false">
      <c r="B1651" s="104" t="n">
        <f aca="false">+B1650+1</f>
        <v>1638</v>
      </c>
      <c r="C1651" s="105" t="n">
        <v>2</v>
      </c>
      <c r="D1651" s="51" t="n">
        <v>905630836</v>
      </c>
      <c r="E1651" s="106" t="s">
        <v>1698</v>
      </c>
      <c r="F1651" s="55" t="n">
        <v>2.43</v>
      </c>
      <c r="G1651" s="107" t="n">
        <f aca="false">F1651+J1650</f>
        <v>-571.18</v>
      </c>
      <c r="H1651" s="108" t="n">
        <f aca="false">IF(G1651&gt;0,ROUND(G1651/I1651+0.5,0),0)</f>
        <v>0</v>
      </c>
      <c r="I1651" s="109" t="n">
        <f aca="false">$C$10</f>
        <v>4405.7</v>
      </c>
      <c r="J1651" s="110" t="n">
        <f aca="false">G1651-(H1651*I1651)</f>
        <v>-571.18</v>
      </c>
    </row>
    <row r="1652" s="94" customFormat="true" ht="12.75" hidden="false" customHeight="true" outlineLevel="0" collapsed="false">
      <c r="B1652" s="104" t="n">
        <f aca="false">+B1651+1</f>
        <v>1639</v>
      </c>
      <c r="C1652" s="105" t="n">
        <v>3</v>
      </c>
      <c r="D1652" s="51" t="n">
        <v>801587106</v>
      </c>
      <c r="E1652" s="106" t="s">
        <v>1699</v>
      </c>
      <c r="F1652" s="55" t="n">
        <v>0.37</v>
      </c>
      <c r="G1652" s="107" t="n">
        <f aca="false">F1652+J1651</f>
        <v>-570.81</v>
      </c>
      <c r="H1652" s="108" t="n">
        <f aca="false">IF(G1652&gt;0,ROUND(G1652/I1652+0.5,0),0)</f>
        <v>0</v>
      </c>
      <c r="I1652" s="109" t="n">
        <f aca="false">$C$10</f>
        <v>4405.7</v>
      </c>
      <c r="J1652" s="110" t="n">
        <f aca="false">G1652-(H1652*I1652)</f>
        <v>-570.81</v>
      </c>
    </row>
    <row r="1653" s="94" customFormat="true" ht="12.75" hidden="false" customHeight="true" outlineLevel="0" collapsed="false">
      <c r="B1653" s="104" t="n">
        <f aca="false">+B1652+1</f>
        <v>1640</v>
      </c>
      <c r="C1653" s="105" t="n">
        <v>1</v>
      </c>
      <c r="D1653" s="51" t="n">
        <v>916534977</v>
      </c>
      <c r="E1653" s="106" t="s">
        <v>1700</v>
      </c>
      <c r="F1653" s="55" t="n">
        <v>2.2</v>
      </c>
      <c r="G1653" s="107" t="n">
        <f aca="false">F1653+J1652</f>
        <v>-568.61</v>
      </c>
      <c r="H1653" s="108" t="n">
        <f aca="false">IF(G1653&gt;0,ROUND(G1653/I1653+0.5,0),0)</f>
        <v>0</v>
      </c>
      <c r="I1653" s="109" t="n">
        <f aca="false">$C$10</f>
        <v>4405.7</v>
      </c>
      <c r="J1653" s="110" t="n">
        <f aca="false">G1653-(H1653*I1653)</f>
        <v>-568.61</v>
      </c>
    </row>
    <row r="1654" s="94" customFormat="true" ht="12.75" hidden="false" customHeight="true" outlineLevel="0" collapsed="false">
      <c r="B1654" s="104" t="n">
        <f aca="false">+B1653+1</f>
        <v>1641</v>
      </c>
      <c r="C1654" s="105" t="n">
        <v>1</v>
      </c>
      <c r="D1654" s="51" t="n">
        <v>1756920896</v>
      </c>
      <c r="E1654" s="106" t="s">
        <v>1701</v>
      </c>
      <c r="F1654" s="55" t="n">
        <v>6.15</v>
      </c>
      <c r="G1654" s="107" t="n">
        <f aca="false">F1654+J1653</f>
        <v>-562.46</v>
      </c>
      <c r="H1654" s="108" t="n">
        <f aca="false">IF(G1654&gt;0,ROUND(G1654/I1654+0.5,0),0)</f>
        <v>0</v>
      </c>
      <c r="I1654" s="109" t="n">
        <f aca="false">$C$10</f>
        <v>4405.7</v>
      </c>
      <c r="J1654" s="110" t="n">
        <f aca="false">G1654-(H1654*I1654)</f>
        <v>-562.46</v>
      </c>
    </row>
    <row r="1655" s="94" customFormat="true" ht="12.75" hidden="false" customHeight="true" outlineLevel="0" collapsed="false">
      <c r="B1655" s="104" t="n">
        <f aca="false">+B1654+1</f>
        <v>1642</v>
      </c>
      <c r="C1655" s="105" t="n">
        <v>1</v>
      </c>
      <c r="D1655" s="51" t="n">
        <v>1702920842</v>
      </c>
      <c r="E1655" s="106" t="s">
        <v>1702</v>
      </c>
      <c r="F1655" s="55" t="n">
        <v>12.3</v>
      </c>
      <c r="G1655" s="107" t="n">
        <f aca="false">F1655+J1654</f>
        <v>-550.16</v>
      </c>
      <c r="H1655" s="108" t="n">
        <f aca="false">IF(G1655&gt;0,ROUND(G1655/I1655+0.5,0),0)</f>
        <v>0</v>
      </c>
      <c r="I1655" s="109" t="n">
        <f aca="false">$C$10</f>
        <v>4405.7</v>
      </c>
      <c r="J1655" s="110" t="n">
        <f aca="false">G1655-(H1655*I1655)</f>
        <v>-550.16</v>
      </c>
    </row>
    <row r="1656" s="94" customFormat="true" ht="12.75" hidden="false" customHeight="true" outlineLevel="0" collapsed="false">
      <c r="B1656" s="104" t="n">
        <f aca="false">+B1655+1</f>
        <v>1643</v>
      </c>
      <c r="C1656" s="105" t="n">
        <v>1</v>
      </c>
      <c r="D1656" s="51" t="n">
        <v>908070253</v>
      </c>
      <c r="E1656" s="106" t="s">
        <v>1703</v>
      </c>
      <c r="F1656" s="55" t="n">
        <v>8.95</v>
      </c>
      <c r="G1656" s="107" t="n">
        <f aca="false">F1656+J1655</f>
        <v>-541.21</v>
      </c>
      <c r="H1656" s="108" t="n">
        <f aca="false">IF(G1656&gt;0,ROUND(G1656/I1656+0.5,0),0)</f>
        <v>0</v>
      </c>
      <c r="I1656" s="109" t="n">
        <f aca="false">$C$10</f>
        <v>4405.7</v>
      </c>
      <c r="J1656" s="110" t="n">
        <f aca="false">G1656-(H1656*I1656)</f>
        <v>-541.21</v>
      </c>
    </row>
    <row r="1657" s="94" customFormat="true" ht="12.75" hidden="false" customHeight="true" outlineLevel="0" collapsed="false">
      <c r="B1657" s="104" t="n">
        <f aca="false">+B1656+1</f>
        <v>1644</v>
      </c>
      <c r="C1657" s="105" t="n">
        <v>1</v>
      </c>
      <c r="D1657" s="51" t="n">
        <v>920450277</v>
      </c>
      <c r="E1657" s="106" t="s">
        <v>1704</v>
      </c>
      <c r="F1657" s="55" t="n">
        <v>1.68</v>
      </c>
      <c r="G1657" s="107" t="n">
        <f aca="false">F1657+J1656</f>
        <v>-539.53</v>
      </c>
      <c r="H1657" s="108" t="n">
        <f aca="false">IF(G1657&gt;0,ROUND(G1657/I1657+0.5,0),0)</f>
        <v>0</v>
      </c>
      <c r="I1657" s="109" t="n">
        <f aca="false">$C$10</f>
        <v>4405.7</v>
      </c>
      <c r="J1657" s="110" t="n">
        <f aca="false">G1657-(H1657*I1657)</f>
        <v>-539.53</v>
      </c>
    </row>
    <row r="1658" s="94" customFormat="true" ht="12.75" hidden="false" customHeight="true" outlineLevel="0" collapsed="false">
      <c r="B1658" s="104" t="n">
        <f aca="false">+B1657+1</f>
        <v>1645</v>
      </c>
      <c r="C1658" s="105" t="n">
        <v>3</v>
      </c>
      <c r="D1658" s="51" t="n">
        <v>924610041</v>
      </c>
      <c r="E1658" s="106" t="s">
        <v>1705</v>
      </c>
      <c r="F1658" s="55" t="n">
        <v>6.79</v>
      </c>
      <c r="G1658" s="107" t="n">
        <f aca="false">F1658+J1657</f>
        <v>-532.74</v>
      </c>
      <c r="H1658" s="108" t="n">
        <f aca="false">IF(G1658&gt;0,ROUND(G1658/I1658+0.5,0),0)</f>
        <v>0</v>
      </c>
      <c r="I1658" s="109" t="n">
        <f aca="false">$C$10</f>
        <v>4405.7</v>
      </c>
      <c r="J1658" s="110" t="n">
        <f aca="false">G1658-(H1658*I1658)</f>
        <v>-532.74</v>
      </c>
    </row>
    <row r="1659" s="94" customFormat="true" ht="12.75" hidden="false" customHeight="true" outlineLevel="0" collapsed="false">
      <c r="B1659" s="104" t="n">
        <f aca="false">+B1658+1</f>
        <v>1646</v>
      </c>
      <c r="C1659" s="105" t="n">
        <v>1</v>
      </c>
      <c r="D1659" s="51" t="n">
        <v>916349079</v>
      </c>
      <c r="E1659" s="106" t="s">
        <v>1706</v>
      </c>
      <c r="F1659" s="55" t="n">
        <v>1.71</v>
      </c>
      <c r="G1659" s="107" t="n">
        <f aca="false">F1659+J1658</f>
        <v>-531.03</v>
      </c>
      <c r="H1659" s="108" t="n">
        <f aca="false">IF(G1659&gt;0,ROUND(G1659/I1659+0.5,0),0)</f>
        <v>0</v>
      </c>
      <c r="I1659" s="109" t="n">
        <f aca="false">$C$10</f>
        <v>4405.7</v>
      </c>
      <c r="J1659" s="110" t="n">
        <f aca="false">G1659-(H1659*I1659)</f>
        <v>-531.03</v>
      </c>
    </row>
    <row r="1660" s="94" customFormat="true" ht="12.75" hidden="false" customHeight="true" outlineLevel="0" collapsed="false">
      <c r="B1660" s="104" t="n">
        <f aca="false">+B1659+1</f>
        <v>1647</v>
      </c>
      <c r="C1660" s="105" t="n">
        <v>1</v>
      </c>
      <c r="D1660" s="51" t="n">
        <v>921238838</v>
      </c>
      <c r="E1660" s="106" t="s">
        <v>1707</v>
      </c>
      <c r="F1660" s="55" t="n">
        <v>6.43</v>
      </c>
      <c r="G1660" s="107" t="n">
        <f aca="false">F1660+J1659</f>
        <v>-524.600000000001</v>
      </c>
      <c r="H1660" s="108" t="n">
        <f aca="false">IF(G1660&gt;0,ROUND(G1660/I1660+0.5,0),0)</f>
        <v>0</v>
      </c>
      <c r="I1660" s="109" t="n">
        <f aca="false">$C$10</f>
        <v>4405.7</v>
      </c>
      <c r="J1660" s="110" t="n">
        <f aca="false">G1660-(H1660*I1660)</f>
        <v>-524.600000000001</v>
      </c>
    </row>
    <row r="1661" s="94" customFormat="true" ht="12.75" hidden="false" customHeight="true" outlineLevel="0" collapsed="false">
      <c r="B1661" s="104" t="n">
        <f aca="false">+B1660+1</f>
        <v>1648</v>
      </c>
      <c r="C1661" s="105" t="n">
        <v>2</v>
      </c>
      <c r="D1661" s="51" t="n">
        <v>918418179</v>
      </c>
      <c r="E1661" s="106" t="s">
        <v>1708</v>
      </c>
      <c r="F1661" s="55" t="n">
        <v>3.45</v>
      </c>
      <c r="G1661" s="107" t="n">
        <f aca="false">F1661+J1660</f>
        <v>-521.15</v>
      </c>
      <c r="H1661" s="108" t="n">
        <f aca="false">IF(G1661&gt;0,ROUND(G1661/I1661+0.5,0),0)</f>
        <v>0</v>
      </c>
      <c r="I1661" s="109" t="n">
        <f aca="false">$C$10</f>
        <v>4405.7</v>
      </c>
      <c r="J1661" s="110" t="n">
        <f aca="false">G1661-(H1661*I1661)</f>
        <v>-521.15</v>
      </c>
    </row>
    <row r="1662" s="94" customFormat="true" ht="12.75" hidden="false" customHeight="true" outlineLevel="0" collapsed="false">
      <c r="B1662" s="104" t="n">
        <f aca="false">+B1661+1</f>
        <v>1649</v>
      </c>
      <c r="C1662" s="105" t="n">
        <v>2</v>
      </c>
      <c r="D1662" s="51" t="n">
        <v>915002398</v>
      </c>
      <c r="E1662" s="106" t="s">
        <v>1709</v>
      </c>
      <c r="F1662" s="55" t="n">
        <v>4.35</v>
      </c>
      <c r="G1662" s="107" t="n">
        <f aca="false">F1662+J1661</f>
        <v>-516.8</v>
      </c>
      <c r="H1662" s="108" t="n">
        <f aca="false">IF(G1662&gt;0,ROUND(G1662/I1662+0.5,0),0)</f>
        <v>0</v>
      </c>
      <c r="I1662" s="109" t="n">
        <f aca="false">$C$10</f>
        <v>4405.7</v>
      </c>
      <c r="J1662" s="110" t="n">
        <f aca="false">G1662-(H1662*I1662)</f>
        <v>-516.8</v>
      </c>
    </row>
    <row r="1663" s="94" customFormat="true" ht="12.75" hidden="false" customHeight="true" outlineLevel="0" collapsed="false">
      <c r="B1663" s="104" t="n">
        <f aca="false">+B1662+1</f>
        <v>1650</v>
      </c>
      <c r="C1663" s="105" t="n">
        <v>2</v>
      </c>
      <c r="D1663" s="51" t="n">
        <v>959206657</v>
      </c>
      <c r="E1663" s="106" t="s">
        <v>1710</v>
      </c>
      <c r="F1663" s="55" t="n">
        <v>3.36</v>
      </c>
      <c r="G1663" s="107" t="n">
        <f aca="false">F1663+J1662</f>
        <v>-513.44</v>
      </c>
      <c r="H1663" s="108" t="n">
        <f aca="false">IF(G1663&gt;0,ROUND(G1663/I1663+0.5,0),0)</f>
        <v>0</v>
      </c>
      <c r="I1663" s="109" t="n">
        <f aca="false">$C$10</f>
        <v>4405.7</v>
      </c>
      <c r="J1663" s="110" t="n">
        <f aca="false">G1663-(H1663*I1663)</f>
        <v>-513.44</v>
      </c>
    </row>
    <row r="1664" s="94" customFormat="true" ht="12.75" hidden="false" customHeight="true" outlineLevel="0" collapsed="false">
      <c r="B1664" s="104" t="n">
        <f aca="false">+B1663+1</f>
        <v>1651</v>
      </c>
      <c r="C1664" s="105" t="n">
        <v>1</v>
      </c>
      <c r="D1664" s="51" t="n">
        <v>922579800</v>
      </c>
      <c r="E1664" s="106" t="s">
        <v>1711</v>
      </c>
      <c r="F1664" s="55" t="n">
        <v>4.47</v>
      </c>
      <c r="G1664" s="107" t="n">
        <f aca="false">F1664+J1663</f>
        <v>-508.97</v>
      </c>
      <c r="H1664" s="108" t="n">
        <f aca="false">IF(G1664&gt;0,ROUND(G1664/I1664+0.5,0),0)</f>
        <v>0</v>
      </c>
      <c r="I1664" s="109" t="n">
        <f aca="false">$C$10</f>
        <v>4405.7</v>
      </c>
      <c r="J1664" s="110" t="n">
        <f aca="false">G1664-(H1664*I1664)</f>
        <v>-508.97</v>
      </c>
    </row>
    <row r="1665" s="94" customFormat="true" ht="12.75" hidden="false" customHeight="true" outlineLevel="0" collapsed="false">
      <c r="B1665" s="104" t="n">
        <f aca="false">+B1664+1</f>
        <v>1652</v>
      </c>
      <c r="C1665" s="105" t="n">
        <v>1</v>
      </c>
      <c r="D1665" s="51" t="n">
        <v>1203120496</v>
      </c>
      <c r="E1665" s="106" t="s">
        <v>1712</v>
      </c>
      <c r="F1665" s="55" t="n">
        <v>1.27</v>
      </c>
      <c r="G1665" s="107" t="n">
        <f aca="false">F1665+J1664</f>
        <v>-507.7</v>
      </c>
      <c r="H1665" s="108" t="n">
        <f aca="false">IF(G1665&gt;0,ROUND(G1665/I1665+0.5,0),0)</f>
        <v>0</v>
      </c>
      <c r="I1665" s="109" t="n">
        <f aca="false">$C$10</f>
        <v>4405.7</v>
      </c>
      <c r="J1665" s="110" t="n">
        <f aca="false">G1665-(H1665*I1665)</f>
        <v>-507.7</v>
      </c>
    </row>
    <row r="1666" s="94" customFormat="true" ht="12.75" hidden="false" customHeight="true" outlineLevel="0" collapsed="false">
      <c r="B1666" s="104" t="n">
        <f aca="false">+B1665+1</f>
        <v>1653</v>
      </c>
      <c r="C1666" s="105" t="n">
        <v>3</v>
      </c>
      <c r="D1666" s="51" t="n">
        <v>913228060</v>
      </c>
      <c r="E1666" s="106" t="s">
        <v>1713</v>
      </c>
      <c r="F1666" s="55" t="n">
        <v>5.04</v>
      </c>
      <c r="G1666" s="107" t="n">
        <f aca="false">F1666+J1665</f>
        <v>-502.66</v>
      </c>
      <c r="H1666" s="108" t="n">
        <f aca="false">IF(G1666&gt;0,ROUND(G1666/I1666+0.5,0),0)</f>
        <v>0</v>
      </c>
      <c r="I1666" s="109" t="n">
        <f aca="false">$C$10</f>
        <v>4405.7</v>
      </c>
      <c r="J1666" s="110" t="n">
        <f aca="false">G1666-(H1666*I1666)</f>
        <v>-502.66</v>
      </c>
    </row>
    <row r="1667" s="94" customFormat="true" ht="12.75" hidden="false" customHeight="true" outlineLevel="0" collapsed="false">
      <c r="B1667" s="104" t="n">
        <f aca="false">+B1666+1</f>
        <v>1654</v>
      </c>
      <c r="C1667" s="105" t="n">
        <v>1</v>
      </c>
      <c r="D1667" s="51" t="n">
        <v>920183290</v>
      </c>
      <c r="E1667" s="106" t="s">
        <v>1714</v>
      </c>
      <c r="F1667" s="55" t="n">
        <v>8.38</v>
      </c>
      <c r="G1667" s="107" t="n">
        <f aca="false">F1667+J1666</f>
        <v>-494.28</v>
      </c>
      <c r="H1667" s="108" t="n">
        <f aca="false">IF(G1667&gt;0,ROUND(G1667/I1667+0.5,0),0)</f>
        <v>0</v>
      </c>
      <c r="I1667" s="109" t="n">
        <f aca="false">$C$10</f>
        <v>4405.7</v>
      </c>
      <c r="J1667" s="110" t="n">
        <f aca="false">G1667-(H1667*I1667)</f>
        <v>-494.28</v>
      </c>
    </row>
    <row r="1668" s="94" customFormat="true" ht="12.75" hidden="false" customHeight="true" outlineLevel="0" collapsed="false">
      <c r="B1668" s="104" t="n">
        <f aca="false">+B1667+1</f>
        <v>1655</v>
      </c>
      <c r="C1668" s="105" t="n">
        <v>1</v>
      </c>
      <c r="D1668" s="51" t="n">
        <v>1711538833</v>
      </c>
      <c r="E1668" s="106" t="s">
        <v>1715</v>
      </c>
      <c r="F1668" s="55" t="n">
        <v>1.68</v>
      </c>
      <c r="G1668" s="107" t="n">
        <f aca="false">F1668+J1667</f>
        <v>-492.6</v>
      </c>
      <c r="H1668" s="108" t="n">
        <f aca="false">IF(G1668&gt;0,ROUND(G1668/I1668+0.5,0),0)</f>
        <v>0</v>
      </c>
      <c r="I1668" s="109" t="n">
        <f aca="false">$C$10</f>
        <v>4405.7</v>
      </c>
      <c r="J1668" s="110" t="n">
        <f aca="false">G1668-(H1668*I1668)</f>
        <v>-492.6</v>
      </c>
    </row>
    <row r="1669" s="94" customFormat="true" ht="12.75" hidden="false" customHeight="true" outlineLevel="0" collapsed="false">
      <c r="B1669" s="104" t="n">
        <f aca="false">+B1668+1</f>
        <v>1656</v>
      </c>
      <c r="C1669" s="105" t="n">
        <v>3</v>
      </c>
      <c r="D1669" s="51" t="n">
        <v>924346349</v>
      </c>
      <c r="E1669" s="106" t="s">
        <v>1716</v>
      </c>
      <c r="F1669" s="55" t="n">
        <v>13.02</v>
      </c>
      <c r="G1669" s="107" t="n">
        <f aca="false">F1669+J1668</f>
        <v>-479.58</v>
      </c>
      <c r="H1669" s="108" t="n">
        <f aca="false">IF(G1669&gt;0,ROUND(G1669/I1669+0.5,0),0)</f>
        <v>0</v>
      </c>
      <c r="I1669" s="109" t="n">
        <f aca="false">$C$10</f>
        <v>4405.7</v>
      </c>
      <c r="J1669" s="110" t="n">
        <f aca="false">G1669-(H1669*I1669)</f>
        <v>-479.58</v>
      </c>
    </row>
    <row r="1670" s="94" customFormat="true" ht="12.75" hidden="false" customHeight="true" outlineLevel="0" collapsed="false">
      <c r="B1670" s="104" t="n">
        <f aca="false">+B1669+1</f>
        <v>1657</v>
      </c>
      <c r="C1670" s="105" t="n">
        <v>3</v>
      </c>
      <c r="D1670" s="51" t="n">
        <v>1306595685</v>
      </c>
      <c r="E1670" s="106" t="s">
        <v>1717</v>
      </c>
      <c r="F1670" s="55" t="n">
        <v>17.69</v>
      </c>
      <c r="G1670" s="107" t="n">
        <f aca="false">F1670+J1669</f>
        <v>-461.89</v>
      </c>
      <c r="H1670" s="108" t="n">
        <f aca="false">IF(G1670&gt;0,ROUND(G1670/I1670+0.5,0),0)</f>
        <v>0</v>
      </c>
      <c r="I1670" s="109" t="n">
        <f aca="false">$C$10</f>
        <v>4405.7</v>
      </c>
      <c r="J1670" s="110" t="n">
        <f aca="false">G1670-(H1670*I1670)</f>
        <v>-461.89</v>
      </c>
    </row>
    <row r="1671" s="94" customFormat="true" ht="12.75" hidden="false" customHeight="true" outlineLevel="0" collapsed="false">
      <c r="B1671" s="104" t="n">
        <f aca="false">+B1670+1</f>
        <v>1658</v>
      </c>
      <c r="C1671" s="105" t="n">
        <v>2</v>
      </c>
      <c r="D1671" s="51" t="n">
        <v>914550215</v>
      </c>
      <c r="E1671" s="106" t="s">
        <v>1718</v>
      </c>
      <c r="F1671" s="55" t="n">
        <v>5.88</v>
      </c>
      <c r="G1671" s="107" t="n">
        <f aca="false">F1671+J1670</f>
        <v>-456.01</v>
      </c>
      <c r="H1671" s="108" t="n">
        <f aca="false">IF(G1671&gt;0,ROUND(G1671/I1671+0.5,0),0)</f>
        <v>0</v>
      </c>
      <c r="I1671" s="109" t="n">
        <f aca="false">$C$10</f>
        <v>4405.7</v>
      </c>
      <c r="J1671" s="110" t="n">
        <f aca="false">G1671-(H1671*I1671)</f>
        <v>-456.01</v>
      </c>
    </row>
    <row r="1672" s="94" customFormat="true" ht="12.75" hidden="false" customHeight="true" outlineLevel="0" collapsed="false">
      <c r="B1672" s="104" t="n">
        <f aca="false">+B1671+1</f>
        <v>1659</v>
      </c>
      <c r="C1672" s="105" t="n">
        <v>1</v>
      </c>
      <c r="D1672" s="51" t="n">
        <v>912372190</v>
      </c>
      <c r="E1672" s="106" t="s">
        <v>1719</v>
      </c>
      <c r="F1672" s="55" t="n">
        <v>2.89</v>
      </c>
      <c r="G1672" s="107" t="n">
        <f aca="false">F1672+J1671</f>
        <v>-453.12</v>
      </c>
      <c r="H1672" s="108" t="n">
        <f aca="false">IF(G1672&gt;0,ROUND(G1672/I1672+0.5,0),0)</f>
        <v>0</v>
      </c>
      <c r="I1672" s="109" t="n">
        <f aca="false">$C$10</f>
        <v>4405.7</v>
      </c>
      <c r="J1672" s="110" t="n">
        <f aca="false">G1672-(H1672*I1672)</f>
        <v>-453.12</v>
      </c>
    </row>
    <row r="1673" s="94" customFormat="true" ht="12.75" hidden="false" customHeight="true" outlineLevel="0" collapsed="false">
      <c r="B1673" s="104" t="n">
        <f aca="false">+B1672+1</f>
        <v>1660</v>
      </c>
      <c r="C1673" s="105" t="n">
        <v>3</v>
      </c>
      <c r="D1673" s="51" t="n">
        <v>920503562</v>
      </c>
      <c r="E1673" s="106" t="s">
        <v>1720</v>
      </c>
      <c r="F1673" s="55" t="n">
        <v>5.19</v>
      </c>
      <c r="G1673" s="107" t="n">
        <f aca="false">F1673+J1672</f>
        <v>-447.93</v>
      </c>
      <c r="H1673" s="108" t="n">
        <f aca="false">IF(G1673&gt;0,ROUND(G1673/I1673+0.5,0),0)</f>
        <v>0</v>
      </c>
      <c r="I1673" s="109" t="n">
        <f aca="false">$C$10</f>
        <v>4405.7</v>
      </c>
      <c r="J1673" s="110" t="n">
        <f aca="false">G1673-(H1673*I1673)</f>
        <v>-447.93</v>
      </c>
    </row>
    <row r="1674" s="94" customFormat="true" ht="12.75" hidden="false" customHeight="true" outlineLevel="0" collapsed="false">
      <c r="B1674" s="104" t="n">
        <f aca="false">+B1673+1</f>
        <v>1661</v>
      </c>
      <c r="C1674" s="105" t="n">
        <v>1</v>
      </c>
      <c r="D1674" s="51" t="n">
        <v>927812982</v>
      </c>
      <c r="E1674" s="106" t="s">
        <v>1721</v>
      </c>
      <c r="F1674" s="55" t="n">
        <v>0.12</v>
      </c>
      <c r="G1674" s="107" t="n">
        <f aca="false">F1674+J1673</f>
        <v>-447.81</v>
      </c>
      <c r="H1674" s="108" t="n">
        <f aca="false">IF(G1674&gt;0,ROUND(G1674/I1674+0.5,0),0)</f>
        <v>0</v>
      </c>
      <c r="I1674" s="109" t="n">
        <f aca="false">$C$10</f>
        <v>4405.7</v>
      </c>
      <c r="J1674" s="110" t="n">
        <f aca="false">G1674-(H1674*I1674)</f>
        <v>-447.81</v>
      </c>
    </row>
    <row r="1675" s="94" customFormat="true" ht="12.75" hidden="false" customHeight="true" outlineLevel="0" collapsed="false">
      <c r="B1675" s="104" t="n">
        <f aca="false">+B1674+1</f>
        <v>1662</v>
      </c>
      <c r="C1675" s="105" t="n">
        <v>1</v>
      </c>
      <c r="D1675" s="51" t="n">
        <v>914659784</v>
      </c>
      <c r="E1675" s="106" t="s">
        <v>1722</v>
      </c>
      <c r="F1675" s="55" t="n">
        <v>6.7</v>
      </c>
      <c r="G1675" s="107" t="n">
        <f aca="false">F1675+J1674</f>
        <v>-441.11</v>
      </c>
      <c r="H1675" s="108" t="n">
        <f aca="false">IF(G1675&gt;0,ROUND(G1675/I1675+0.5,0),0)</f>
        <v>0</v>
      </c>
      <c r="I1675" s="109" t="n">
        <f aca="false">$C$10</f>
        <v>4405.7</v>
      </c>
      <c r="J1675" s="110" t="n">
        <f aca="false">G1675-(H1675*I1675)</f>
        <v>-441.11</v>
      </c>
    </row>
    <row r="1676" s="94" customFormat="true" ht="12.75" hidden="false" customHeight="true" outlineLevel="0" collapsed="false">
      <c r="B1676" s="104" t="n">
        <f aca="false">+B1675+1</f>
        <v>1663</v>
      </c>
      <c r="C1676" s="105" t="n">
        <v>1</v>
      </c>
      <c r="D1676" s="51" t="n">
        <v>960429926</v>
      </c>
      <c r="E1676" s="106" t="s">
        <v>1723</v>
      </c>
      <c r="F1676" s="55" t="n">
        <v>1.68</v>
      </c>
      <c r="G1676" s="107" t="n">
        <f aca="false">F1676+J1675</f>
        <v>-439.43</v>
      </c>
      <c r="H1676" s="108" t="n">
        <f aca="false">IF(G1676&gt;0,ROUND(G1676/I1676+0.5,0),0)</f>
        <v>0</v>
      </c>
      <c r="I1676" s="109" t="n">
        <f aca="false">$C$10</f>
        <v>4405.7</v>
      </c>
      <c r="J1676" s="110" t="n">
        <f aca="false">G1676-(H1676*I1676)</f>
        <v>-439.43</v>
      </c>
    </row>
    <row r="1677" s="94" customFormat="true" ht="12.75" hidden="false" customHeight="true" outlineLevel="0" collapsed="false">
      <c r="B1677" s="104" t="n">
        <f aca="false">+B1676+1</f>
        <v>1664</v>
      </c>
      <c r="C1677" s="105" t="n">
        <v>1</v>
      </c>
      <c r="D1677" s="51" t="n">
        <v>912591740</v>
      </c>
      <c r="E1677" s="106" t="s">
        <v>1724</v>
      </c>
      <c r="F1677" s="55" t="n">
        <v>2.17</v>
      </c>
      <c r="G1677" s="107" t="n">
        <f aca="false">F1677+J1676</f>
        <v>-437.26</v>
      </c>
      <c r="H1677" s="108" t="n">
        <f aca="false">IF(G1677&gt;0,ROUND(G1677/I1677+0.5,0),0)</f>
        <v>0</v>
      </c>
      <c r="I1677" s="109" t="n">
        <f aca="false">$C$10</f>
        <v>4405.7</v>
      </c>
      <c r="J1677" s="110" t="n">
        <f aca="false">G1677-(H1677*I1677)</f>
        <v>-437.26</v>
      </c>
    </row>
    <row r="1678" s="94" customFormat="true" ht="12.75" hidden="false" customHeight="true" outlineLevel="0" collapsed="false">
      <c r="B1678" s="104" t="n">
        <f aca="false">+B1677+1</f>
        <v>1665</v>
      </c>
      <c r="C1678" s="105" t="n">
        <v>2</v>
      </c>
      <c r="D1678" s="51" t="n">
        <v>704295435</v>
      </c>
      <c r="E1678" s="106" t="s">
        <v>1725</v>
      </c>
      <c r="F1678" s="55" t="n">
        <v>3.36</v>
      </c>
      <c r="G1678" s="107" t="n">
        <f aca="false">F1678+J1677</f>
        <v>-433.9</v>
      </c>
      <c r="H1678" s="108" t="n">
        <f aca="false">IF(G1678&gt;0,ROUND(G1678/I1678+0.5,0),0)</f>
        <v>0</v>
      </c>
      <c r="I1678" s="109" t="n">
        <f aca="false">$C$10</f>
        <v>4405.7</v>
      </c>
      <c r="J1678" s="110" t="n">
        <f aca="false">G1678-(H1678*I1678)</f>
        <v>-433.9</v>
      </c>
    </row>
    <row r="1679" s="94" customFormat="true" ht="12.75" hidden="false" customHeight="true" outlineLevel="0" collapsed="false">
      <c r="B1679" s="104" t="n">
        <f aca="false">+B1678+1</f>
        <v>1666</v>
      </c>
      <c r="C1679" s="105" t="n">
        <v>1</v>
      </c>
      <c r="D1679" s="51" t="n">
        <v>955471982</v>
      </c>
      <c r="E1679" s="106" t="s">
        <v>1726</v>
      </c>
      <c r="F1679" s="55" t="n">
        <v>1.72</v>
      </c>
      <c r="G1679" s="107" t="n">
        <f aca="false">F1679+J1678</f>
        <v>-432.18</v>
      </c>
      <c r="H1679" s="108" t="n">
        <f aca="false">IF(G1679&gt;0,ROUND(G1679/I1679+0.5,0),0)</f>
        <v>0</v>
      </c>
      <c r="I1679" s="109" t="n">
        <f aca="false">$C$10</f>
        <v>4405.7</v>
      </c>
      <c r="J1679" s="110" t="n">
        <f aca="false">G1679-(H1679*I1679)</f>
        <v>-432.18</v>
      </c>
    </row>
    <row r="1680" s="94" customFormat="true" ht="12.75" hidden="false" customHeight="true" outlineLevel="0" collapsed="false">
      <c r="B1680" s="104" t="n">
        <f aca="false">+B1679+1</f>
        <v>1667</v>
      </c>
      <c r="C1680" s="105" t="n">
        <v>1</v>
      </c>
      <c r="D1680" s="51" t="n">
        <v>912617933</v>
      </c>
      <c r="E1680" s="106" t="s">
        <v>1727</v>
      </c>
      <c r="F1680" s="55" t="n">
        <v>1.68</v>
      </c>
      <c r="G1680" s="107" t="n">
        <f aca="false">F1680+J1679</f>
        <v>-430.5</v>
      </c>
      <c r="H1680" s="108" t="n">
        <f aca="false">IF(G1680&gt;0,ROUND(G1680/I1680+0.5,0),0)</f>
        <v>0</v>
      </c>
      <c r="I1680" s="109" t="n">
        <f aca="false">$C$10</f>
        <v>4405.7</v>
      </c>
      <c r="J1680" s="110" t="n">
        <f aca="false">G1680-(H1680*I1680)</f>
        <v>-430.5</v>
      </c>
    </row>
    <row r="1681" s="94" customFormat="true" ht="12.75" hidden="false" customHeight="true" outlineLevel="0" collapsed="false">
      <c r="B1681" s="104" t="n">
        <f aca="false">+B1680+1</f>
        <v>1668</v>
      </c>
      <c r="C1681" s="105" t="n">
        <v>2</v>
      </c>
      <c r="D1681" s="51" t="n">
        <v>603365115001</v>
      </c>
      <c r="E1681" s="106" t="s">
        <v>1728</v>
      </c>
      <c r="F1681" s="55" t="n">
        <v>5.38</v>
      </c>
      <c r="G1681" s="107" t="n">
        <f aca="false">F1681+J1680</f>
        <v>-425.12</v>
      </c>
      <c r="H1681" s="108" t="n">
        <f aca="false">IF(G1681&gt;0,ROUND(G1681/I1681+0.5,0),0)</f>
        <v>0</v>
      </c>
      <c r="I1681" s="109" t="n">
        <f aca="false">$C$10</f>
        <v>4405.7</v>
      </c>
      <c r="J1681" s="110" t="n">
        <f aca="false">G1681-(H1681*I1681)</f>
        <v>-425.12</v>
      </c>
    </row>
    <row r="1682" s="94" customFormat="true" ht="12.75" hidden="false" customHeight="true" outlineLevel="0" collapsed="false">
      <c r="B1682" s="104" t="n">
        <f aca="false">+B1681+1</f>
        <v>1669</v>
      </c>
      <c r="C1682" s="105" t="n">
        <v>1</v>
      </c>
      <c r="D1682" s="51" t="n">
        <v>992697644001</v>
      </c>
      <c r="E1682" s="106" t="s">
        <v>1729</v>
      </c>
      <c r="F1682" s="55" t="n">
        <v>24.84</v>
      </c>
      <c r="G1682" s="107" t="n">
        <f aca="false">F1682+J1681</f>
        <v>-400.28</v>
      </c>
      <c r="H1682" s="108" t="n">
        <f aca="false">IF(G1682&gt;0,ROUND(G1682/I1682+0.5,0),0)</f>
        <v>0</v>
      </c>
      <c r="I1682" s="109" t="n">
        <f aca="false">$C$10</f>
        <v>4405.7</v>
      </c>
      <c r="J1682" s="110" t="n">
        <f aca="false">G1682-(H1682*I1682)</f>
        <v>-400.28</v>
      </c>
    </row>
    <row r="1683" s="94" customFormat="true" ht="12.75" hidden="false" customHeight="true" outlineLevel="0" collapsed="false">
      <c r="B1683" s="104" t="n">
        <f aca="false">+B1682+1</f>
        <v>1670</v>
      </c>
      <c r="C1683" s="105" t="n">
        <v>3</v>
      </c>
      <c r="D1683" s="51" t="n">
        <v>992387386001</v>
      </c>
      <c r="E1683" s="106" t="s">
        <v>1730</v>
      </c>
      <c r="F1683" s="55" t="n">
        <v>5.18</v>
      </c>
      <c r="G1683" s="107" t="n">
        <f aca="false">F1683+J1682</f>
        <v>-395.1</v>
      </c>
      <c r="H1683" s="108" t="n">
        <f aca="false">IF(G1683&gt;0,ROUND(G1683/I1683+0.5,0),0)</f>
        <v>0</v>
      </c>
      <c r="I1683" s="109" t="n">
        <f aca="false">$C$10</f>
        <v>4405.7</v>
      </c>
      <c r="J1683" s="110" t="n">
        <f aca="false">G1683-(H1683*I1683)</f>
        <v>-395.1</v>
      </c>
    </row>
    <row r="1684" s="94" customFormat="true" ht="12.75" hidden="false" customHeight="true" outlineLevel="0" collapsed="false">
      <c r="B1684" s="104" t="n">
        <f aca="false">+B1683+1</f>
        <v>1671</v>
      </c>
      <c r="C1684" s="105" t="n">
        <v>1</v>
      </c>
      <c r="D1684" s="51" t="n">
        <v>913234324</v>
      </c>
      <c r="E1684" s="106" t="s">
        <v>1731</v>
      </c>
      <c r="F1684" s="55" t="n">
        <v>0.56</v>
      </c>
      <c r="G1684" s="107" t="n">
        <f aca="false">F1684+J1683</f>
        <v>-394.54</v>
      </c>
      <c r="H1684" s="108" t="n">
        <f aca="false">IF(G1684&gt;0,ROUND(G1684/I1684+0.5,0),0)</f>
        <v>0</v>
      </c>
      <c r="I1684" s="109" t="n">
        <f aca="false">$C$10</f>
        <v>4405.7</v>
      </c>
      <c r="J1684" s="110" t="n">
        <f aca="false">G1684-(H1684*I1684)</f>
        <v>-394.54</v>
      </c>
    </row>
    <row r="1685" s="94" customFormat="true" ht="12.75" hidden="false" customHeight="true" outlineLevel="0" collapsed="false">
      <c r="B1685" s="104" t="n">
        <f aca="false">+B1684+1</f>
        <v>1672</v>
      </c>
      <c r="C1685" s="105" t="n">
        <v>1</v>
      </c>
      <c r="D1685" s="51" t="n">
        <v>913907697</v>
      </c>
      <c r="E1685" s="106" t="s">
        <v>1732</v>
      </c>
      <c r="F1685" s="55" t="n">
        <v>1.68</v>
      </c>
      <c r="G1685" s="107" t="n">
        <f aca="false">F1685+J1684</f>
        <v>-392.86</v>
      </c>
      <c r="H1685" s="108" t="n">
        <f aca="false">IF(G1685&gt;0,ROUND(G1685/I1685+0.5,0),0)</f>
        <v>0</v>
      </c>
      <c r="I1685" s="109" t="n">
        <f aca="false">$C$10</f>
        <v>4405.7</v>
      </c>
      <c r="J1685" s="110" t="n">
        <f aca="false">G1685-(H1685*I1685)</f>
        <v>-392.86</v>
      </c>
    </row>
    <row r="1686" s="94" customFormat="true" ht="12.75" hidden="false" customHeight="true" outlineLevel="0" collapsed="false">
      <c r="B1686" s="104" t="n">
        <f aca="false">+B1685+1</f>
        <v>1673</v>
      </c>
      <c r="C1686" s="105" t="n">
        <v>1</v>
      </c>
      <c r="D1686" s="51" t="n">
        <v>1716590177</v>
      </c>
      <c r="E1686" s="106" t="s">
        <v>1733</v>
      </c>
      <c r="F1686" s="55" t="n">
        <v>1.69</v>
      </c>
      <c r="G1686" s="107" t="n">
        <f aca="false">F1686+J1685</f>
        <v>-391.17</v>
      </c>
      <c r="H1686" s="108" t="n">
        <f aca="false">IF(G1686&gt;0,ROUND(G1686/I1686+0.5,0),0)</f>
        <v>0</v>
      </c>
      <c r="I1686" s="109" t="n">
        <f aca="false">$C$10</f>
        <v>4405.7</v>
      </c>
      <c r="J1686" s="110" t="n">
        <f aca="false">G1686-(H1686*I1686)</f>
        <v>-391.17</v>
      </c>
    </row>
    <row r="1687" s="94" customFormat="true" ht="12.75" hidden="false" customHeight="true" outlineLevel="0" collapsed="false">
      <c r="B1687" s="104" t="n">
        <f aca="false">+B1686+1</f>
        <v>1674</v>
      </c>
      <c r="C1687" s="105" t="n">
        <v>3</v>
      </c>
      <c r="D1687" s="51" t="n">
        <v>928778182</v>
      </c>
      <c r="E1687" s="106" t="s">
        <v>1734</v>
      </c>
      <c r="F1687" s="55" t="n">
        <v>5.04</v>
      </c>
      <c r="G1687" s="107" t="n">
        <f aca="false">F1687+J1686</f>
        <v>-386.13</v>
      </c>
      <c r="H1687" s="108" t="n">
        <f aca="false">IF(G1687&gt;0,ROUND(G1687/I1687+0.5,0),0)</f>
        <v>0</v>
      </c>
      <c r="I1687" s="109" t="n">
        <f aca="false">$C$10</f>
        <v>4405.7</v>
      </c>
      <c r="J1687" s="110" t="n">
        <f aca="false">G1687-(H1687*I1687)</f>
        <v>-386.13</v>
      </c>
    </row>
    <row r="1688" s="94" customFormat="true" ht="12.75" hidden="false" customHeight="true" outlineLevel="0" collapsed="false">
      <c r="B1688" s="104" t="n">
        <f aca="false">+B1687+1</f>
        <v>1675</v>
      </c>
      <c r="C1688" s="105" t="n">
        <v>1</v>
      </c>
      <c r="D1688" s="51" t="n">
        <v>1802793453</v>
      </c>
      <c r="E1688" s="106" t="s">
        <v>1735</v>
      </c>
      <c r="F1688" s="55" t="n">
        <v>0.01</v>
      </c>
      <c r="G1688" s="107" t="n">
        <f aca="false">F1688+J1687</f>
        <v>-386.12</v>
      </c>
      <c r="H1688" s="108" t="n">
        <f aca="false">IF(G1688&gt;0,ROUND(G1688/I1688+0.5,0),0)</f>
        <v>0</v>
      </c>
      <c r="I1688" s="109" t="n">
        <f aca="false">$C$10</f>
        <v>4405.7</v>
      </c>
      <c r="J1688" s="110" t="n">
        <f aca="false">G1688-(H1688*I1688)</f>
        <v>-386.12</v>
      </c>
    </row>
    <row r="1689" s="94" customFormat="true" ht="12.75" hidden="false" customHeight="true" outlineLevel="0" collapsed="false">
      <c r="B1689" s="104" t="n">
        <f aca="false">+B1688+1</f>
        <v>1676</v>
      </c>
      <c r="C1689" s="105" t="n">
        <v>2</v>
      </c>
      <c r="D1689" s="51" t="n">
        <v>930264049</v>
      </c>
      <c r="E1689" s="106" t="s">
        <v>1736</v>
      </c>
      <c r="F1689" s="55" t="n">
        <v>5.76</v>
      </c>
      <c r="G1689" s="107" t="n">
        <f aca="false">F1689+J1688</f>
        <v>-380.36</v>
      </c>
      <c r="H1689" s="108" t="n">
        <f aca="false">IF(G1689&gt;0,ROUND(G1689/I1689+0.5,0),0)</f>
        <v>0</v>
      </c>
      <c r="I1689" s="109" t="n">
        <f aca="false">$C$10</f>
        <v>4405.7</v>
      </c>
      <c r="J1689" s="110" t="n">
        <f aca="false">G1689-(H1689*I1689)</f>
        <v>-380.36</v>
      </c>
    </row>
    <row r="1690" s="94" customFormat="true" ht="12.75" hidden="false" customHeight="true" outlineLevel="0" collapsed="false">
      <c r="B1690" s="104" t="n">
        <f aca="false">+B1689+1</f>
        <v>1677</v>
      </c>
      <c r="C1690" s="105" t="n">
        <v>3</v>
      </c>
      <c r="D1690" s="51" t="n">
        <v>920335007</v>
      </c>
      <c r="E1690" s="106" t="s">
        <v>1737</v>
      </c>
      <c r="F1690" s="55" t="n">
        <v>5.75</v>
      </c>
      <c r="G1690" s="107" t="n">
        <f aca="false">F1690+J1689</f>
        <v>-374.61</v>
      </c>
      <c r="H1690" s="108" t="n">
        <f aca="false">IF(G1690&gt;0,ROUND(G1690/I1690+0.5,0),0)</f>
        <v>0</v>
      </c>
      <c r="I1690" s="109" t="n">
        <f aca="false">$C$10</f>
        <v>4405.7</v>
      </c>
      <c r="J1690" s="110" t="n">
        <f aca="false">G1690-(H1690*I1690)</f>
        <v>-374.61</v>
      </c>
    </row>
    <row r="1691" s="94" customFormat="true" ht="12.75" hidden="false" customHeight="true" outlineLevel="0" collapsed="false">
      <c r="B1691" s="104" t="n">
        <f aca="false">+B1690+1</f>
        <v>1678</v>
      </c>
      <c r="C1691" s="105" t="n">
        <v>1</v>
      </c>
      <c r="D1691" s="51" t="n">
        <v>951991066</v>
      </c>
      <c r="E1691" s="106" t="s">
        <v>1738</v>
      </c>
      <c r="F1691" s="55" t="n">
        <v>1.68</v>
      </c>
      <c r="G1691" s="107" t="n">
        <f aca="false">F1691+J1690</f>
        <v>-372.93</v>
      </c>
      <c r="H1691" s="108" t="n">
        <f aca="false">IF(G1691&gt;0,ROUND(G1691/I1691+0.5,0),0)</f>
        <v>0</v>
      </c>
      <c r="I1691" s="109" t="n">
        <f aca="false">$C$10</f>
        <v>4405.7</v>
      </c>
      <c r="J1691" s="110" t="n">
        <f aca="false">G1691-(H1691*I1691)</f>
        <v>-372.93</v>
      </c>
    </row>
    <row r="1692" s="94" customFormat="true" ht="12.75" hidden="false" customHeight="true" outlineLevel="0" collapsed="false">
      <c r="B1692" s="104" t="n">
        <f aca="false">+B1691+1</f>
        <v>1679</v>
      </c>
      <c r="C1692" s="105" t="n">
        <v>2</v>
      </c>
      <c r="D1692" s="51" t="n">
        <v>923639538</v>
      </c>
      <c r="E1692" s="106" t="s">
        <v>1739</v>
      </c>
      <c r="F1692" s="55" t="n">
        <v>4.65</v>
      </c>
      <c r="G1692" s="107" t="n">
        <f aca="false">F1692+J1691</f>
        <v>-368.28</v>
      </c>
      <c r="H1692" s="108" t="n">
        <f aca="false">IF(G1692&gt;0,ROUND(G1692/I1692+0.5,0),0)</f>
        <v>0</v>
      </c>
      <c r="I1692" s="109" t="n">
        <f aca="false">$C$10</f>
        <v>4405.7</v>
      </c>
      <c r="J1692" s="110" t="n">
        <f aca="false">G1692-(H1692*I1692)</f>
        <v>-368.28</v>
      </c>
    </row>
    <row r="1693" s="94" customFormat="true" ht="12.75" hidden="false" customHeight="true" outlineLevel="0" collapsed="false">
      <c r="B1693" s="104" t="n">
        <f aca="false">+B1692+1</f>
        <v>1680</v>
      </c>
      <c r="C1693" s="105" t="n">
        <v>1</v>
      </c>
      <c r="D1693" s="51" t="n">
        <v>922294269</v>
      </c>
      <c r="E1693" s="106" t="s">
        <v>1740</v>
      </c>
      <c r="F1693" s="55" t="n">
        <v>2.5</v>
      </c>
      <c r="G1693" s="107" t="n">
        <f aca="false">F1693+J1692</f>
        <v>-365.78</v>
      </c>
      <c r="H1693" s="108" t="n">
        <f aca="false">IF(G1693&gt;0,ROUND(G1693/I1693+0.5,0),0)</f>
        <v>0</v>
      </c>
      <c r="I1693" s="109" t="n">
        <f aca="false">$C$10</f>
        <v>4405.7</v>
      </c>
      <c r="J1693" s="110" t="n">
        <f aca="false">G1693-(H1693*I1693)</f>
        <v>-365.78</v>
      </c>
    </row>
    <row r="1694" s="94" customFormat="true" ht="12.75" hidden="false" customHeight="true" outlineLevel="0" collapsed="false">
      <c r="B1694" s="104" t="n">
        <f aca="false">+B1693+1</f>
        <v>1681</v>
      </c>
      <c r="C1694" s="105" t="n">
        <v>3</v>
      </c>
      <c r="D1694" s="51" t="n">
        <v>928496371</v>
      </c>
      <c r="E1694" s="106" t="s">
        <v>1741</v>
      </c>
      <c r="F1694" s="55" t="n">
        <v>5.75</v>
      </c>
      <c r="G1694" s="107" t="n">
        <f aca="false">F1694+J1693</f>
        <v>-360.03</v>
      </c>
      <c r="H1694" s="108" t="n">
        <f aca="false">IF(G1694&gt;0,ROUND(G1694/I1694+0.5,0),0)</f>
        <v>0</v>
      </c>
      <c r="I1694" s="109" t="n">
        <f aca="false">$C$10</f>
        <v>4405.7</v>
      </c>
      <c r="J1694" s="110" t="n">
        <f aca="false">G1694-(H1694*I1694)</f>
        <v>-360.03</v>
      </c>
    </row>
    <row r="1695" s="94" customFormat="true" ht="12.75" hidden="false" customHeight="true" outlineLevel="0" collapsed="false">
      <c r="B1695" s="104" t="n">
        <f aca="false">+B1694+1</f>
        <v>1682</v>
      </c>
      <c r="C1695" s="105" t="n">
        <v>1</v>
      </c>
      <c r="D1695" s="51" t="n">
        <v>956112346</v>
      </c>
      <c r="E1695" s="106" t="s">
        <v>1742</v>
      </c>
      <c r="F1695" s="55" t="n">
        <v>4.88</v>
      </c>
      <c r="G1695" s="107" t="n">
        <f aca="false">F1695+J1694</f>
        <v>-355.15</v>
      </c>
      <c r="H1695" s="108" t="n">
        <f aca="false">IF(G1695&gt;0,ROUND(G1695/I1695+0.5,0),0)</f>
        <v>0</v>
      </c>
      <c r="I1695" s="109" t="n">
        <f aca="false">$C$10</f>
        <v>4405.7</v>
      </c>
      <c r="J1695" s="110" t="n">
        <f aca="false">G1695-(H1695*I1695)</f>
        <v>-355.15</v>
      </c>
    </row>
    <row r="1696" s="94" customFormat="true" ht="12.75" hidden="false" customHeight="true" outlineLevel="0" collapsed="false">
      <c r="B1696" s="104" t="n">
        <f aca="false">+B1695+1</f>
        <v>1683</v>
      </c>
      <c r="C1696" s="105" t="n">
        <v>3</v>
      </c>
      <c r="D1696" s="51" t="n">
        <v>926415522</v>
      </c>
      <c r="E1696" s="106" t="s">
        <v>1743</v>
      </c>
      <c r="F1696" s="55" t="n">
        <v>5.96</v>
      </c>
      <c r="G1696" s="107" t="n">
        <f aca="false">F1696+J1695</f>
        <v>-349.19</v>
      </c>
      <c r="H1696" s="108" t="n">
        <f aca="false">IF(G1696&gt;0,ROUND(G1696/I1696+0.5,0),0)</f>
        <v>0</v>
      </c>
      <c r="I1696" s="109" t="n">
        <f aca="false">$C$10</f>
        <v>4405.7</v>
      </c>
      <c r="J1696" s="110" t="n">
        <f aca="false">G1696-(H1696*I1696)</f>
        <v>-349.19</v>
      </c>
    </row>
    <row r="1697" s="94" customFormat="true" ht="12.75" hidden="false" customHeight="true" outlineLevel="0" collapsed="false">
      <c r="B1697" s="104" t="n">
        <f aca="false">+B1696+1</f>
        <v>1684</v>
      </c>
      <c r="C1697" s="105" t="n">
        <v>1</v>
      </c>
      <c r="D1697" s="51" t="n">
        <v>916280662</v>
      </c>
      <c r="E1697" s="106" t="s">
        <v>1744</v>
      </c>
      <c r="F1697" s="55" t="n">
        <v>1.68</v>
      </c>
      <c r="G1697" s="107" t="n">
        <f aca="false">F1697+J1696</f>
        <v>-347.51</v>
      </c>
      <c r="H1697" s="108" t="n">
        <f aca="false">IF(G1697&gt;0,ROUND(G1697/I1697+0.5,0),0)</f>
        <v>0</v>
      </c>
      <c r="I1697" s="109" t="n">
        <f aca="false">$C$10</f>
        <v>4405.7</v>
      </c>
      <c r="J1697" s="110" t="n">
        <f aca="false">G1697-(H1697*I1697)</f>
        <v>-347.51</v>
      </c>
    </row>
    <row r="1698" s="94" customFormat="true" ht="12.75" hidden="false" customHeight="true" outlineLevel="0" collapsed="false">
      <c r="B1698" s="104" t="n">
        <f aca="false">+B1697+1</f>
        <v>1685</v>
      </c>
      <c r="C1698" s="105" t="n">
        <v>1</v>
      </c>
      <c r="D1698" s="51" t="n">
        <v>910237320</v>
      </c>
      <c r="E1698" s="106" t="s">
        <v>1745</v>
      </c>
      <c r="F1698" s="55" t="n">
        <v>1.7</v>
      </c>
      <c r="G1698" s="107" t="n">
        <f aca="false">F1698+J1697</f>
        <v>-345.81</v>
      </c>
      <c r="H1698" s="108" t="n">
        <f aca="false">IF(G1698&gt;0,ROUND(G1698/I1698+0.5,0),0)</f>
        <v>0</v>
      </c>
      <c r="I1698" s="109" t="n">
        <f aca="false">$C$10</f>
        <v>4405.7</v>
      </c>
      <c r="J1698" s="110" t="n">
        <f aca="false">G1698-(H1698*I1698)</f>
        <v>-345.81</v>
      </c>
    </row>
    <row r="1699" s="94" customFormat="true" ht="12.75" hidden="false" customHeight="true" outlineLevel="0" collapsed="false">
      <c r="B1699" s="104" t="n">
        <f aca="false">+B1698+1</f>
        <v>1686</v>
      </c>
      <c r="C1699" s="105" t="n">
        <v>1</v>
      </c>
      <c r="D1699" s="51" t="n">
        <v>930496021</v>
      </c>
      <c r="E1699" s="106" t="s">
        <v>1746</v>
      </c>
      <c r="F1699" s="55" t="n">
        <v>2.46</v>
      </c>
      <c r="G1699" s="107" t="n">
        <f aca="false">F1699+J1698</f>
        <v>-343.35</v>
      </c>
      <c r="H1699" s="108" t="n">
        <f aca="false">IF(G1699&gt;0,ROUND(G1699/I1699+0.5,0),0)</f>
        <v>0</v>
      </c>
      <c r="I1699" s="109" t="n">
        <f aca="false">$C$10</f>
        <v>4405.7</v>
      </c>
      <c r="J1699" s="110" t="n">
        <f aca="false">G1699-(H1699*I1699)</f>
        <v>-343.35</v>
      </c>
    </row>
    <row r="1700" s="94" customFormat="true" ht="12.75" hidden="false" customHeight="true" outlineLevel="0" collapsed="false">
      <c r="B1700" s="104" t="n">
        <f aca="false">+B1699+1</f>
        <v>1687</v>
      </c>
      <c r="C1700" s="105" t="n">
        <v>2</v>
      </c>
      <c r="D1700" s="51" t="n">
        <v>912853462</v>
      </c>
      <c r="E1700" s="106" t="s">
        <v>1747</v>
      </c>
      <c r="F1700" s="55" t="n">
        <v>19.9</v>
      </c>
      <c r="G1700" s="107" t="n">
        <f aca="false">F1700+J1699</f>
        <v>-323.45</v>
      </c>
      <c r="H1700" s="108" t="n">
        <f aca="false">IF(G1700&gt;0,ROUND(G1700/I1700+0.5,0),0)</f>
        <v>0</v>
      </c>
      <c r="I1700" s="109" t="n">
        <f aca="false">$C$10</f>
        <v>4405.7</v>
      </c>
      <c r="J1700" s="110" t="n">
        <f aca="false">G1700-(H1700*I1700)</f>
        <v>-323.45</v>
      </c>
    </row>
    <row r="1701" s="94" customFormat="true" ht="12.75" hidden="false" customHeight="true" outlineLevel="0" collapsed="false">
      <c r="B1701" s="104" t="n">
        <f aca="false">+B1700+1</f>
        <v>1688</v>
      </c>
      <c r="C1701" s="105" t="n">
        <v>1</v>
      </c>
      <c r="D1701" s="51" t="n">
        <v>910887926</v>
      </c>
      <c r="E1701" s="106" t="s">
        <v>1748</v>
      </c>
      <c r="F1701" s="55" t="n">
        <v>1.68</v>
      </c>
      <c r="G1701" s="107" t="n">
        <f aca="false">F1701+J1700</f>
        <v>-321.77</v>
      </c>
      <c r="H1701" s="108" t="n">
        <f aca="false">IF(G1701&gt;0,ROUND(G1701/I1701+0.5,0),0)</f>
        <v>0</v>
      </c>
      <c r="I1701" s="109" t="n">
        <f aca="false">$C$10</f>
        <v>4405.7</v>
      </c>
      <c r="J1701" s="110" t="n">
        <f aca="false">G1701-(H1701*I1701)</f>
        <v>-321.77</v>
      </c>
    </row>
    <row r="1702" s="94" customFormat="true" ht="12.75" hidden="false" customHeight="true" outlineLevel="0" collapsed="false">
      <c r="B1702" s="104" t="n">
        <f aca="false">+B1701+1</f>
        <v>1689</v>
      </c>
      <c r="C1702" s="105" t="n">
        <v>3</v>
      </c>
      <c r="D1702" s="112" t="n">
        <v>1791287541001</v>
      </c>
      <c r="E1702" s="113" t="s">
        <v>48</v>
      </c>
      <c r="F1702" s="114" t="n">
        <v>7971.28</v>
      </c>
      <c r="G1702" s="115" t="n">
        <f aca="false">F1702+J1701</f>
        <v>7649.51</v>
      </c>
      <c r="H1702" s="108" t="n">
        <f aca="false">IF(G1702&gt;0,ROUND(G1702/I1702+0.5,0),0)</f>
        <v>2</v>
      </c>
      <c r="I1702" s="109" t="n">
        <f aca="false">$C$10</f>
        <v>4405.7</v>
      </c>
      <c r="J1702" s="110" t="n">
        <f aca="false">G1702-(H1702*I1702)</f>
        <v>-1161.89</v>
      </c>
    </row>
    <row r="1703" s="94" customFormat="true" ht="12.75" hidden="false" customHeight="true" outlineLevel="0" collapsed="false">
      <c r="B1703" s="104" t="n">
        <f aca="false">+B1702+1</f>
        <v>1690</v>
      </c>
      <c r="C1703" s="105" t="n">
        <v>2</v>
      </c>
      <c r="D1703" s="51" t="n">
        <v>917878753</v>
      </c>
      <c r="E1703" s="106" t="s">
        <v>1749</v>
      </c>
      <c r="F1703" s="55" t="n">
        <v>6.79</v>
      </c>
      <c r="G1703" s="107" t="n">
        <f aca="false">F1703+J1702</f>
        <v>-1155.1</v>
      </c>
      <c r="H1703" s="108" t="n">
        <f aca="false">IF(G1703&gt;0,ROUND(G1703/I1703+0.5,0),0)</f>
        <v>0</v>
      </c>
      <c r="I1703" s="109" t="n">
        <f aca="false">$C$10</f>
        <v>4405.7</v>
      </c>
      <c r="J1703" s="110" t="n">
        <f aca="false">G1703-(H1703*I1703)</f>
        <v>-1155.1</v>
      </c>
    </row>
    <row r="1704" s="94" customFormat="true" ht="12.75" hidden="false" customHeight="true" outlineLevel="0" collapsed="false">
      <c r="B1704" s="104" t="n">
        <f aca="false">+B1703+1</f>
        <v>1691</v>
      </c>
      <c r="C1704" s="105" t="n">
        <v>1</v>
      </c>
      <c r="D1704" s="51" t="n">
        <v>1712287190</v>
      </c>
      <c r="E1704" s="106" t="s">
        <v>1750</v>
      </c>
      <c r="F1704" s="55" t="n">
        <v>3.49</v>
      </c>
      <c r="G1704" s="107" t="n">
        <f aca="false">F1704+J1703</f>
        <v>-1151.61</v>
      </c>
      <c r="H1704" s="108" t="n">
        <f aca="false">IF(G1704&gt;0,ROUND(G1704/I1704+0.5,0),0)</f>
        <v>0</v>
      </c>
      <c r="I1704" s="109" t="n">
        <f aca="false">$C$10</f>
        <v>4405.7</v>
      </c>
      <c r="J1704" s="110" t="n">
        <f aca="false">G1704-(H1704*I1704)</f>
        <v>-1151.61</v>
      </c>
    </row>
    <row r="1705" s="94" customFormat="true" ht="12.75" hidden="false" customHeight="true" outlineLevel="0" collapsed="false">
      <c r="B1705" s="104" t="n">
        <f aca="false">+B1704+1</f>
        <v>1692</v>
      </c>
      <c r="C1705" s="105" t="n">
        <v>1</v>
      </c>
      <c r="D1705" s="51" t="n">
        <v>915293211</v>
      </c>
      <c r="E1705" s="106" t="s">
        <v>1751</v>
      </c>
      <c r="F1705" s="55" t="n">
        <v>2.31</v>
      </c>
      <c r="G1705" s="107" t="n">
        <f aca="false">F1705+J1704</f>
        <v>-1149.3</v>
      </c>
      <c r="H1705" s="108" t="n">
        <f aca="false">IF(G1705&gt;0,ROUND(G1705/I1705+0.5,0),0)</f>
        <v>0</v>
      </c>
      <c r="I1705" s="109" t="n">
        <f aca="false">$C$10</f>
        <v>4405.7</v>
      </c>
      <c r="J1705" s="110" t="n">
        <f aca="false">G1705-(H1705*I1705)</f>
        <v>-1149.3</v>
      </c>
    </row>
    <row r="1706" s="94" customFormat="true" ht="12.75" hidden="false" customHeight="true" outlineLevel="0" collapsed="false">
      <c r="B1706" s="104" t="n">
        <f aca="false">+B1705+1</f>
        <v>1693</v>
      </c>
      <c r="C1706" s="105" t="n">
        <v>3</v>
      </c>
      <c r="D1706" s="51" t="n">
        <v>914112321</v>
      </c>
      <c r="E1706" s="106" t="s">
        <v>1752</v>
      </c>
      <c r="F1706" s="55" t="n">
        <v>9.57</v>
      </c>
      <c r="G1706" s="107" t="n">
        <f aca="false">F1706+J1705</f>
        <v>-1139.73</v>
      </c>
      <c r="H1706" s="108" t="n">
        <f aca="false">IF(G1706&gt;0,ROUND(G1706/I1706+0.5,0),0)</f>
        <v>0</v>
      </c>
      <c r="I1706" s="109" t="n">
        <f aca="false">$C$10</f>
        <v>4405.7</v>
      </c>
      <c r="J1706" s="110" t="n">
        <f aca="false">G1706-(H1706*I1706)</f>
        <v>-1139.73</v>
      </c>
    </row>
    <row r="1707" s="94" customFormat="true" ht="12.75" hidden="false" customHeight="true" outlineLevel="0" collapsed="false">
      <c r="B1707" s="104" t="n">
        <f aca="false">+B1706+1</f>
        <v>1694</v>
      </c>
      <c r="C1707" s="105" t="n">
        <v>2</v>
      </c>
      <c r="D1707" s="51" t="n">
        <v>1713504890</v>
      </c>
      <c r="E1707" s="106" t="s">
        <v>1753</v>
      </c>
      <c r="F1707" s="55" t="n">
        <v>0.1</v>
      </c>
      <c r="G1707" s="107" t="n">
        <f aca="false">F1707+J1706</f>
        <v>-1139.63</v>
      </c>
      <c r="H1707" s="108" t="n">
        <f aca="false">IF(G1707&gt;0,ROUND(G1707/I1707+0.5,0),0)</f>
        <v>0</v>
      </c>
      <c r="I1707" s="109" t="n">
        <f aca="false">$C$10</f>
        <v>4405.7</v>
      </c>
      <c r="J1707" s="110" t="n">
        <f aca="false">G1707-(H1707*I1707)</f>
        <v>-1139.63</v>
      </c>
    </row>
    <row r="1708" s="94" customFormat="true" ht="12.75" hidden="false" customHeight="true" outlineLevel="0" collapsed="false">
      <c r="B1708" s="104" t="n">
        <f aca="false">+B1707+1</f>
        <v>1695</v>
      </c>
      <c r="C1708" s="105" t="n">
        <v>1</v>
      </c>
      <c r="D1708" s="51" t="n">
        <v>902524305</v>
      </c>
      <c r="E1708" s="106" t="s">
        <v>1754</v>
      </c>
      <c r="F1708" s="55" t="n">
        <v>0.92</v>
      </c>
      <c r="G1708" s="107" t="n">
        <f aca="false">F1708+J1707</f>
        <v>-1138.71</v>
      </c>
      <c r="H1708" s="108" t="n">
        <f aca="false">IF(G1708&gt;0,ROUND(G1708/I1708+0.5,0),0)</f>
        <v>0</v>
      </c>
      <c r="I1708" s="109" t="n">
        <f aca="false">$C$10</f>
        <v>4405.7</v>
      </c>
      <c r="J1708" s="110" t="n">
        <f aca="false">G1708-(H1708*I1708)</f>
        <v>-1138.71</v>
      </c>
    </row>
    <row r="1709" s="94" customFormat="true" ht="12.75" hidden="false" customHeight="true" outlineLevel="0" collapsed="false">
      <c r="B1709" s="104" t="n">
        <f aca="false">+B1708+1</f>
        <v>1696</v>
      </c>
      <c r="C1709" s="105" t="n">
        <v>1</v>
      </c>
      <c r="D1709" s="51" t="n">
        <v>956383574</v>
      </c>
      <c r="E1709" s="106" t="s">
        <v>1755</v>
      </c>
      <c r="F1709" s="55" t="n">
        <v>4.48</v>
      </c>
      <c r="G1709" s="107" t="n">
        <f aca="false">F1709+J1708</f>
        <v>-1134.23</v>
      </c>
      <c r="H1709" s="108" t="n">
        <f aca="false">IF(G1709&gt;0,ROUND(G1709/I1709+0.5,0),0)</f>
        <v>0</v>
      </c>
      <c r="I1709" s="109" t="n">
        <f aca="false">$C$10</f>
        <v>4405.7</v>
      </c>
      <c r="J1709" s="110" t="n">
        <f aca="false">G1709-(H1709*I1709)</f>
        <v>-1134.23</v>
      </c>
    </row>
    <row r="1710" s="94" customFormat="true" ht="12.75" hidden="false" customHeight="true" outlineLevel="0" collapsed="false">
      <c r="B1710" s="104" t="n">
        <f aca="false">+B1709+1</f>
        <v>1697</v>
      </c>
      <c r="C1710" s="105" t="n">
        <v>3</v>
      </c>
      <c r="D1710" s="51" t="n">
        <v>922507017</v>
      </c>
      <c r="E1710" s="106" t="s">
        <v>1756</v>
      </c>
      <c r="F1710" s="55" t="n">
        <v>3.9</v>
      </c>
      <c r="G1710" s="107" t="n">
        <f aca="false">F1710+J1709</f>
        <v>-1130.33</v>
      </c>
      <c r="H1710" s="108" t="n">
        <f aca="false">IF(G1710&gt;0,ROUND(G1710/I1710+0.5,0),0)</f>
        <v>0</v>
      </c>
      <c r="I1710" s="109" t="n">
        <f aca="false">$C$10</f>
        <v>4405.7</v>
      </c>
      <c r="J1710" s="110" t="n">
        <f aca="false">G1710-(H1710*I1710)</f>
        <v>-1130.33</v>
      </c>
    </row>
    <row r="1711" s="94" customFormat="true" ht="12.75" hidden="false" customHeight="true" outlineLevel="0" collapsed="false">
      <c r="B1711" s="104" t="n">
        <f aca="false">+B1710+1</f>
        <v>1698</v>
      </c>
      <c r="C1711" s="105" t="n">
        <v>1</v>
      </c>
      <c r="D1711" s="51" t="n">
        <v>1711491140</v>
      </c>
      <c r="E1711" s="106" t="s">
        <v>1757</v>
      </c>
      <c r="F1711" s="55" t="n">
        <v>0.8</v>
      </c>
      <c r="G1711" s="107" t="n">
        <f aca="false">F1711+J1710</f>
        <v>-1129.53</v>
      </c>
      <c r="H1711" s="108" t="n">
        <f aca="false">IF(G1711&gt;0,ROUND(G1711/I1711+0.5,0),0)</f>
        <v>0</v>
      </c>
      <c r="I1711" s="109" t="n">
        <f aca="false">$C$10</f>
        <v>4405.7</v>
      </c>
      <c r="J1711" s="110" t="n">
        <f aca="false">G1711-(H1711*I1711)</f>
        <v>-1129.53</v>
      </c>
    </row>
    <row r="1712" s="94" customFormat="true" ht="12.75" hidden="false" customHeight="true" outlineLevel="0" collapsed="false">
      <c r="B1712" s="104" t="n">
        <f aca="false">+B1711+1</f>
        <v>1699</v>
      </c>
      <c r="C1712" s="105" t="n">
        <v>1</v>
      </c>
      <c r="D1712" s="51" t="n">
        <v>913996005</v>
      </c>
      <c r="E1712" s="106" t="s">
        <v>1758</v>
      </c>
      <c r="F1712" s="55" t="n">
        <v>9.45</v>
      </c>
      <c r="G1712" s="107" t="n">
        <f aca="false">F1712+J1711</f>
        <v>-1120.08</v>
      </c>
      <c r="H1712" s="108" t="n">
        <f aca="false">IF(G1712&gt;0,ROUND(G1712/I1712+0.5,0),0)</f>
        <v>0</v>
      </c>
      <c r="I1712" s="109" t="n">
        <f aca="false">$C$10</f>
        <v>4405.7</v>
      </c>
      <c r="J1712" s="110" t="n">
        <f aca="false">G1712-(H1712*I1712)</f>
        <v>-1120.08</v>
      </c>
    </row>
    <row r="1713" s="94" customFormat="true" ht="12.75" hidden="false" customHeight="true" outlineLevel="0" collapsed="false">
      <c r="B1713" s="104" t="n">
        <f aca="false">+B1712+1</f>
        <v>1700</v>
      </c>
      <c r="C1713" s="105" t="n">
        <v>2</v>
      </c>
      <c r="D1713" s="51" t="n">
        <v>924557390</v>
      </c>
      <c r="E1713" s="106" t="s">
        <v>1759</v>
      </c>
      <c r="F1713" s="55" t="n">
        <v>3.36</v>
      </c>
      <c r="G1713" s="107" t="n">
        <f aca="false">F1713+J1712</f>
        <v>-1116.72</v>
      </c>
      <c r="H1713" s="108" t="n">
        <f aca="false">IF(G1713&gt;0,ROUND(G1713/I1713+0.5,0),0)</f>
        <v>0</v>
      </c>
      <c r="I1713" s="109" t="n">
        <f aca="false">$C$10</f>
        <v>4405.7</v>
      </c>
      <c r="J1713" s="110" t="n">
        <f aca="false">G1713-(H1713*I1713)</f>
        <v>-1116.72</v>
      </c>
    </row>
    <row r="1714" s="94" customFormat="true" ht="12.75" hidden="false" customHeight="true" outlineLevel="0" collapsed="false">
      <c r="B1714" s="104" t="n">
        <f aca="false">+B1713+1</f>
        <v>1701</v>
      </c>
      <c r="C1714" s="105" t="n">
        <v>2</v>
      </c>
      <c r="D1714" s="51" t="n">
        <v>923047468</v>
      </c>
      <c r="E1714" s="106" t="s">
        <v>1760</v>
      </c>
      <c r="F1714" s="55" t="n">
        <v>13.31</v>
      </c>
      <c r="G1714" s="107" t="n">
        <f aca="false">F1714+J1713</f>
        <v>-1103.41</v>
      </c>
      <c r="H1714" s="108" t="n">
        <f aca="false">IF(G1714&gt;0,ROUND(G1714/I1714+0.5,0),0)</f>
        <v>0</v>
      </c>
      <c r="I1714" s="109" t="n">
        <f aca="false">$C$10</f>
        <v>4405.7</v>
      </c>
      <c r="J1714" s="110" t="n">
        <f aca="false">G1714-(H1714*I1714)</f>
        <v>-1103.41</v>
      </c>
    </row>
    <row r="1715" s="94" customFormat="true" ht="12.75" hidden="false" customHeight="true" outlineLevel="0" collapsed="false">
      <c r="B1715" s="104" t="n">
        <f aca="false">+B1714+1</f>
        <v>1702</v>
      </c>
      <c r="C1715" s="105" t="n">
        <v>1</v>
      </c>
      <c r="D1715" s="51" t="n">
        <v>953796505</v>
      </c>
      <c r="E1715" s="106" t="s">
        <v>1761</v>
      </c>
      <c r="F1715" s="55" t="n">
        <v>1.68</v>
      </c>
      <c r="G1715" s="107" t="n">
        <f aca="false">F1715+J1714</f>
        <v>-1101.73</v>
      </c>
      <c r="H1715" s="108" t="n">
        <f aca="false">IF(G1715&gt;0,ROUND(G1715/I1715+0.5,0),0)</f>
        <v>0</v>
      </c>
      <c r="I1715" s="109" t="n">
        <f aca="false">$C$10</f>
        <v>4405.7</v>
      </c>
      <c r="J1715" s="110" t="n">
        <f aca="false">G1715-(H1715*I1715)</f>
        <v>-1101.73</v>
      </c>
    </row>
    <row r="1716" s="94" customFormat="true" ht="12.75" hidden="false" customHeight="true" outlineLevel="0" collapsed="false">
      <c r="B1716" s="104" t="n">
        <f aca="false">+B1715+1</f>
        <v>1703</v>
      </c>
      <c r="C1716" s="105" t="n">
        <v>1</v>
      </c>
      <c r="D1716" s="51" t="n">
        <v>1710161934</v>
      </c>
      <c r="E1716" s="106" t="s">
        <v>1762</v>
      </c>
      <c r="F1716" s="55" t="n">
        <v>1.68</v>
      </c>
      <c r="G1716" s="107" t="n">
        <f aca="false">F1716+J1715</f>
        <v>-1100.05</v>
      </c>
      <c r="H1716" s="108" t="n">
        <f aca="false">IF(G1716&gt;0,ROUND(G1716/I1716+0.5,0),0)</f>
        <v>0</v>
      </c>
      <c r="I1716" s="109" t="n">
        <f aca="false">$C$10</f>
        <v>4405.7</v>
      </c>
      <c r="J1716" s="110" t="n">
        <f aca="false">G1716-(H1716*I1716)</f>
        <v>-1100.05</v>
      </c>
    </row>
    <row r="1717" s="94" customFormat="true" ht="12.75" hidden="false" customHeight="true" outlineLevel="0" collapsed="false">
      <c r="B1717" s="104" t="n">
        <f aca="false">+B1716+1</f>
        <v>1704</v>
      </c>
      <c r="C1717" s="105" t="n">
        <v>3</v>
      </c>
      <c r="D1717" s="51" t="n">
        <v>914107222</v>
      </c>
      <c r="E1717" s="106" t="s">
        <v>1763</v>
      </c>
      <c r="F1717" s="55" t="n">
        <v>36.9</v>
      </c>
      <c r="G1717" s="107" t="n">
        <f aca="false">F1717+J1716</f>
        <v>-1063.15</v>
      </c>
      <c r="H1717" s="108" t="n">
        <f aca="false">IF(G1717&gt;0,ROUND(G1717/I1717+0.5,0),0)</f>
        <v>0</v>
      </c>
      <c r="I1717" s="109" t="n">
        <f aca="false">$C$10</f>
        <v>4405.7</v>
      </c>
      <c r="J1717" s="110" t="n">
        <f aca="false">G1717-(H1717*I1717)</f>
        <v>-1063.15</v>
      </c>
    </row>
    <row r="1718" s="94" customFormat="true" ht="12.75" hidden="false" customHeight="true" outlineLevel="0" collapsed="false">
      <c r="B1718" s="104" t="n">
        <f aca="false">+B1717+1</f>
        <v>1705</v>
      </c>
      <c r="C1718" s="105" t="n">
        <v>3</v>
      </c>
      <c r="D1718" s="51" t="n">
        <v>915801328</v>
      </c>
      <c r="E1718" s="106" t="s">
        <v>1764</v>
      </c>
      <c r="F1718" s="55" t="n">
        <v>6.53</v>
      </c>
      <c r="G1718" s="107" t="n">
        <f aca="false">F1718+J1717</f>
        <v>-1056.62</v>
      </c>
      <c r="H1718" s="108" t="n">
        <f aca="false">IF(G1718&gt;0,ROUND(G1718/I1718+0.5,0),0)</f>
        <v>0</v>
      </c>
      <c r="I1718" s="109" t="n">
        <f aca="false">$C$10</f>
        <v>4405.7</v>
      </c>
      <c r="J1718" s="110" t="n">
        <f aca="false">G1718-(H1718*I1718)</f>
        <v>-1056.62</v>
      </c>
    </row>
    <row r="1719" s="94" customFormat="true" ht="12.75" hidden="false" customHeight="true" outlineLevel="0" collapsed="false">
      <c r="B1719" s="104" t="n">
        <f aca="false">+B1718+1</f>
        <v>1706</v>
      </c>
      <c r="C1719" s="105" t="n">
        <v>7</v>
      </c>
      <c r="D1719" s="51" t="n">
        <v>924375801</v>
      </c>
      <c r="E1719" s="106" t="s">
        <v>1765</v>
      </c>
      <c r="F1719" s="55" t="n">
        <v>2.43</v>
      </c>
      <c r="G1719" s="107" t="n">
        <f aca="false">F1719+J1718</f>
        <v>-1054.19</v>
      </c>
      <c r="H1719" s="108" t="n">
        <f aca="false">IF(G1719&gt;0,ROUND(G1719/I1719+0.5,0),0)</f>
        <v>0</v>
      </c>
      <c r="I1719" s="109" t="n">
        <f aca="false">$C$10</f>
        <v>4405.7</v>
      </c>
      <c r="J1719" s="110" t="n">
        <f aca="false">G1719-(H1719*I1719)</f>
        <v>-1054.19</v>
      </c>
    </row>
    <row r="1720" s="94" customFormat="true" ht="12.75" hidden="false" customHeight="true" outlineLevel="0" collapsed="false">
      <c r="B1720" s="104" t="n">
        <f aca="false">+B1719+1</f>
        <v>1707</v>
      </c>
      <c r="C1720" s="105" t="n">
        <v>4</v>
      </c>
      <c r="D1720" s="51" t="n">
        <v>802348417</v>
      </c>
      <c r="E1720" s="106" t="s">
        <v>1766</v>
      </c>
      <c r="F1720" s="55" t="n">
        <v>0.77</v>
      </c>
      <c r="G1720" s="107" t="n">
        <f aca="false">F1720+J1719</f>
        <v>-1053.42</v>
      </c>
      <c r="H1720" s="108" t="n">
        <f aca="false">IF(G1720&gt;0,ROUND(G1720/I1720+0.5,0),0)</f>
        <v>0</v>
      </c>
      <c r="I1720" s="109" t="n">
        <f aca="false">$C$10</f>
        <v>4405.7</v>
      </c>
      <c r="J1720" s="110" t="n">
        <f aca="false">G1720-(H1720*I1720)</f>
        <v>-1053.42</v>
      </c>
    </row>
    <row r="1721" s="94" customFormat="true" ht="12.75" hidden="false" customHeight="true" outlineLevel="0" collapsed="false">
      <c r="B1721" s="104" t="n">
        <f aca="false">+B1720+1</f>
        <v>1708</v>
      </c>
      <c r="C1721" s="105" t="n">
        <v>1</v>
      </c>
      <c r="D1721" s="51" t="n">
        <v>915898597</v>
      </c>
      <c r="E1721" s="106" t="s">
        <v>1767</v>
      </c>
      <c r="F1721" s="55" t="n">
        <v>1.68</v>
      </c>
      <c r="G1721" s="107" t="n">
        <f aca="false">F1721+J1720</f>
        <v>-1051.74</v>
      </c>
      <c r="H1721" s="108" t="n">
        <f aca="false">IF(G1721&gt;0,ROUND(G1721/I1721+0.5,0),0)</f>
        <v>0</v>
      </c>
      <c r="I1721" s="109" t="n">
        <f aca="false">$C$10</f>
        <v>4405.7</v>
      </c>
      <c r="J1721" s="110" t="n">
        <f aca="false">G1721-(H1721*I1721)</f>
        <v>-1051.74</v>
      </c>
    </row>
    <row r="1722" s="94" customFormat="true" ht="12.75" hidden="false" customHeight="true" outlineLevel="0" collapsed="false">
      <c r="B1722" s="104" t="n">
        <f aca="false">+B1721+1</f>
        <v>1709</v>
      </c>
      <c r="C1722" s="105" t="n">
        <v>1</v>
      </c>
      <c r="D1722" s="51" t="n">
        <v>918036328</v>
      </c>
      <c r="E1722" s="106" t="s">
        <v>1768</v>
      </c>
      <c r="F1722" s="55" t="n">
        <v>1.69</v>
      </c>
      <c r="G1722" s="107" t="n">
        <f aca="false">F1722+J1721</f>
        <v>-1050.05</v>
      </c>
      <c r="H1722" s="108" t="n">
        <f aca="false">IF(G1722&gt;0,ROUND(G1722/I1722+0.5,0),0)</f>
        <v>0</v>
      </c>
      <c r="I1722" s="109" t="n">
        <f aca="false">$C$10</f>
        <v>4405.7</v>
      </c>
      <c r="J1722" s="110" t="n">
        <f aca="false">G1722-(H1722*I1722)</f>
        <v>-1050.05</v>
      </c>
    </row>
    <row r="1723" s="94" customFormat="true" ht="12.75" hidden="false" customHeight="true" outlineLevel="0" collapsed="false">
      <c r="B1723" s="104" t="n">
        <f aca="false">+B1722+1</f>
        <v>1710</v>
      </c>
      <c r="C1723" s="105" t="n">
        <v>1</v>
      </c>
      <c r="D1723" s="51" t="n">
        <v>926505629</v>
      </c>
      <c r="E1723" s="106" t="s">
        <v>1769</v>
      </c>
      <c r="F1723" s="55" t="n">
        <v>61.64</v>
      </c>
      <c r="G1723" s="107" t="n">
        <f aca="false">F1723+J1722</f>
        <v>-988.41</v>
      </c>
      <c r="H1723" s="108" t="n">
        <f aca="false">IF(G1723&gt;0,ROUND(G1723/I1723+0.5,0),0)</f>
        <v>0</v>
      </c>
      <c r="I1723" s="109" t="n">
        <f aca="false">$C$10</f>
        <v>4405.7</v>
      </c>
      <c r="J1723" s="110" t="n">
        <f aca="false">G1723-(H1723*I1723)</f>
        <v>-988.41</v>
      </c>
    </row>
    <row r="1724" s="94" customFormat="true" ht="12.75" hidden="false" customHeight="true" outlineLevel="0" collapsed="false">
      <c r="B1724" s="104" t="n">
        <f aca="false">+B1723+1</f>
        <v>1711</v>
      </c>
      <c r="C1724" s="105" t="n">
        <v>1</v>
      </c>
      <c r="D1724" s="51" t="n">
        <v>940441504</v>
      </c>
      <c r="E1724" s="106" t="s">
        <v>1770</v>
      </c>
      <c r="F1724" s="55" t="n">
        <v>1.9</v>
      </c>
      <c r="G1724" s="107" t="n">
        <f aca="false">F1724+J1723</f>
        <v>-986.51</v>
      </c>
      <c r="H1724" s="108" t="n">
        <f aca="false">IF(G1724&gt;0,ROUND(G1724/I1724+0.5,0),0)</f>
        <v>0</v>
      </c>
      <c r="I1724" s="109" t="n">
        <f aca="false">$C$10</f>
        <v>4405.7</v>
      </c>
      <c r="J1724" s="110" t="n">
        <f aca="false">G1724-(H1724*I1724)</f>
        <v>-986.51</v>
      </c>
    </row>
    <row r="1725" s="94" customFormat="true" ht="12.75" hidden="false" customHeight="true" outlineLevel="0" collapsed="false">
      <c r="B1725" s="104" t="n">
        <f aca="false">+B1724+1</f>
        <v>1712</v>
      </c>
      <c r="C1725" s="105" t="n">
        <v>1</v>
      </c>
      <c r="D1725" s="51" t="n">
        <v>914624820</v>
      </c>
      <c r="E1725" s="106" t="s">
        <v>1771</v>
      </c>
      <c r="F1725" s="55" t="n">
        <v>3.16</v>
      </c>
      <c r="G1725" s="107" t="n">
        <f aca="false">F1725+J1724</f>
        <v>-983.35</v>
      </c>
      <c r="H1725" s="108" t="n">
        <f aca="false">IF(G1725&gt;0,ROUND(G1725/I1725+0.5,0),0)</f>
        <v>0</v>
      </c>
      <c r="I1725" s="109" t="n">
        <f aca="false">$C$10</f>
        <v>4405.7</v>
      </c>
      <c r="J1725" s="110" t="n">
        <f aca="false">G1725-(H1725*I1725)</f>
        <v>-983.35</v>
      </c>
    </row>
    <row r="1726" s="94" customFormat="true" ht="12.75" hidden="false" customHeight="true" outlineLevel="0" collapsed="false">
      <c r="B1726" s="104" t="n">
        <f aca="false">+B1725+1</f>
        <v>1713</v>
      </c>
      <c r="C1726" s="105" t="n">
        <v>1</v>
      </c>
      <c r="D1726" s="51" t="n">
        <v>914463112</v>
      </c>
      <c r="E1726" s="106" t="s">
        <v>1772</v>
      </c>
      <c r="F1726" s="55" t="n">
        <v>2.28</v>
      </c>
      <c r="G1726" s="107" t="n">
        <f aca="false">F1726+J1725</f>
        <v>-981.07</v>
      </c>
      <c r="H1726" s="108" t="n">
        <f aca="false">IF(G1726&gt;0,ROUND(G1726/I1726+0.5,0),0)</f>
        <v>0</v>
      </c>
      <c r="I1726" s="109" t="n">
        <f aca="false">$C$10</f>
        <v>4405.7</v>
      </c>
      <c r="J1726" s="110" t="n">
        <f aca="false">G1726-(H1726*I1726)</f>
        <v>-981.07</v>
      </c>
    </row>
    <row r="1727" s="94" customFormat="true" ht="12.75" hidden="false" customHeight="true" outlineLevel="0" collapsed="false">
      <c r="B1727" s="104" t="n">
        <f aca="false">+B1726+1</f>
        <v>1714</v>
      </c>
      <c r="C1727" s="105" t="n">
        <v>1</v>
      </c>
      <c r="D1727" s="51" t="n">
        <v>920131224</v>
      </c>
      <c r="E1727" s="106" t="s">
        <v>1773</v>
      </c>
      <c r="F1727" s="55" t="n">
        <v>1.68</v>
      </c>
      <c r="G1727" s="107" t="n">
        <f aca="false">F1727+J1726</f>
        <v>-979.39</v>
      </c>
      <c r="H1727" s="108" t="n">
        <f aca="false">IF(G1727&gt;0,ROUND(G1727/I1727+0.5,0),0)</f>
        <v>0</v>
      </c>
      <c r="I1727" s="109" t="n">
        <f aca="false">$C$10</f>
        <v>4405.7</v>
      </c>
      <c r="J1727" s="110" t="n">
        <f aca="false">G1727-(H1727*I1727)</f>
        <v>-979.39</v>
      </c>
    </row>
    <row r="1728" s="94" customFormat="true" ht="12.75" hidden="false" customHeight="true" outlineLevel="0" collapsed="false">
      <c r="B1728" s="104" t="n">
        <f aca="false">+B1727+1</f>
        <v>1715</v>
      </c>
      <c r="C1728" s="105" t="n">
        <v>3</v>
      </c>
      <c r="D1728" s="51" t="n">
        <v>911922367</v>
      </c>
      <c r="E1728" s="106" t="s">
        <v>1774</v>
      </c>
      <c r="F1728" s="55" t="n">
        <v>12.19</v>
      </c>
      <c r="G1728" s="107" t="n">
        <f aca="false">F1728+J1727</f>
        <v>-967.2</v>
      </c>
      <c r="H1728" s="108" t="n">
        <f aca="false">IF(G1728&gt;0,ROUND(G1728/I1728+0.5,0),0)</f>
        <v>0</v>
      </c>
      <c r="I1728" s="109" t="n">
        <f aca="false">$C$10</f>
        <v>4405.7</v>
      </c>
      <c r="J1728" s="110" t="n">
        <f aca="false">G1728-(H1728*I1728)</f>
        <v>-967.2</v>
      </c>
    </row>
    <row r="1729" s="94" customFormat="true" ht="12.75" hidden="false" customHeight="true" outlineLevel="0" collapsed="false">
      <c r="B1729" s="104" t="n">
        <f aca="false">+B1728+1</f>
        <v>1716</v>
      </c>
      <c r="C1729" s="105" t="n">
        <v>1</v>
      </c>
      <c r="D1729" s="51" t="n">
        <v>103897708</v>
      </c>
      <c r="E1729" s="106" t="s">
        <v>1775</v>
      </c>
      <c r="F1729" s="55" t="n">
        <v>5.43</v>
      </c>
      <c r="G1729" s="107" t="n">
        <f aca="false">F1729+J1728</f>
        <v>-961.77</v>
      </c>
      <c r="H1729" s="108" t="n">
        <f aca="false">IF(G1729&gt;0,ROUND(G1729/I1729+0.5,0),0)</f>
        <v>0</v>
      </c>
      <c r="I1729" s="109" t="n">
        <f aca="false">$C$10</f>
        <v>4405.7</v>
      </c>
      <c r="J1729" s="110" t="n">
        <f aca="false">G1729-(H1729*I1729)</f>
        <v>-961.77</v>
      </c>
    </row>
    <row r="1730" s="94" customFormat="true" ht="12.75" hidden="false" customHeight="true" outlineLevel="0" collapsed="false">
      <c r="B1730" s="104" t="n">
        <f aca="false">+B1729+1</f>
        <v>1717</v>
      </c>
      <c r="C1730" s="105" t="n">
        <v>1</v>
      </c>
      <c r="D1730" s="51" t="n">
        <v>905055901</v>
      </c>
      <c r="E1730" s="106" t="s">
        <v>1776</v>
      </c>
      <c r="F1730" s="55" t="n">
        <v>1.84</v>
      </c>
      <c r="G1730" s="107" t="n">
        <f aca="false">F1730+J1729</f>
        <v>-959.93</v>
      </c>
      <c r="H1730" s="108" t="n">
        <f aca="false">IF(G1730&gt;0,ROUND(G1730/I1730+0.5,0),0)</f>
        <v>0</v>
      </c>
      <c r="I1730" s="109" t="n">
        <f aca="false">$C$10</f>
        <v>4405.7</v>
      </c>
      <c r="J1730" s="110" t="n">
        <f aca="false">G1730-(H1730*I1730)</f>
        <v>-959.93</v>
      </c>
    </row>
    <row r="1731" s="94" customFormat="true" ht="12.75" hidden="false" customHeight="true" outlineLevel="0" collapsed="false">
      <c r="B1731" s="104" t="n">
        <f aca="false">+B1730+1</f>
        <v>1718</v>
      </c>
      <c r="C1731" s="105" t="n">
        <v>2</v>
      </c>
      <c r="D1731" s="51" t="n">
        <v>918126913</v>
      </c>
      <c r="E1731" s="106" t="s">
        <v>1777</v>
      </c>
      <c r="F1731" s="55" t="n">
        <v>3.06</v>
      </c>
      <c r="G1731" s="107" t="n">
        <f aca="false">F1731+J1730</f>
        <v>-956.87</v>
      </c>
      <c r="H1731" s="108" t="n">
        <f aca="false">IF(G1731&gt;0,ROUND(G1731/I1731+0.5,0),0)</f>
        <v>0</v>
      </c>
      <c r="I1731" s="109" t="n">
        <f aca="false">$C$10</f>
        <v>4405.7</v>
      </c>
      <c r="J1731" s="110" t="n">
        <f aca="false">G1731-(H1731*I1731)</f>
        <v>-956.87</v>
      </c>
    </row>
    <row r="1732" s="94" customFormat="true" ht="12.75" hidden="false" customHeight="true" outlineLevel="0" collapsed="false">
      <c r="B1732" s="104" t="n">
        <f aca="false">+B1731+1</f>
        <v>1719</v>
      </c>
      <c r="C1732" s="105" t="n">
        <v>1</v>
      </c>
      <c r="D1732" s="51" t="n">
        <v>1205876293</v>
      </c>
      <c r="E1732" s="106" t="s">
        <v>1778</v>
      </c>
      <c r="F1732" s="55" t="n">
        <v>1.68</v>
      </c>
      <c r="G1732" s="107" t="n">
        <f aca="false">F1732+J1731</f>
        <v>-955.19</v>
      </c>
      <c r="H1732" s="108" t="n">
        <f aca="false">IF(G1732&gt;0,ROUND(G1732/I1732+0.5,0),0)</f>
        <v>0</v>
      </c>
      <c r="I1732" s="109" t="n">
        <f aca="false">$C$10</f>
        <v>4405.7</v>
      </c>
      <c r="J1732" s="110" t="n">
        <f aca="false">G1732-(H1732*I1732)</f>
        <v>-955.19</v>
      </c>
    </row>
    <row r="1733" s="94" customFormat="true" ht="12.75" hidden="false" customHeight="true" outlineLevel="0" collapsed="false">
      <c r="B1733" s="104" t="n">
        <f aca="false">+B1732+1</f>
        <v>1720</v>
      </c>
      <c r="C1733" s="105" t="n">
        <v>2</v>
      </c>
      <c r="D1733" s="51" t="n">
        <v>924514557</v>
      </c>
      <c r="E1733" s="106" t="s">
        <v>1779</v>
      </c>
      <c r="F1733" s="55" t="n">
        <v>0.35</v>
      </c>
      <c r="G1733" s="107" t="n">
        <f aca="false">F1733+J1732</f>
        <v>-954.84</v>
      </c>
      <c r="H1733" s="108" t="n">
        <f aca="false">IF(G1733&gt;0,ROUND(G1733/I1733+0.5,0),0)</f>
        <v>0</v>
      </c>
      <c r="I1733" s="109" t="n">
        <f aca="false">$C$10</f>
        <v>4405.7</v>
      </c>
      <c r="J1733" s="110" t="n">
        <f aca="false">G1733-(H1733*I1733)</f>
        <v>-954.84</v>
      </c>
    </row>
    <row r="1734" s="94" customFormat="true" ht="12.75" hidden="false" customHeight="true" outlineLevel="0" collapsed="false">
      <c r="B1734" s="104" t="n">
        <f aca="false">+B1733+1</f>
        <v>1721</v>
      </c>
      <c r="C1734" s="105" t="n">
        <v>1</v>
      </c>
      <c r="D1734" s="51" t="n">
        <v>927096248</v>
      </c>
      <c r="E1734" s="106" t="s">
        <v>1780</v>
      </c>
      <c r="F1734" s="55" t="n">
        <v>1.89</v>
      </c>
      <c r="G1734" s="107" t="n">
        <f aca="false">F1734+J1733</f>
        <v>-952.95</v>
      </c>
      <c r="H1734" s="108" t="n">
        <f aca="false">IF(G1734&gt;0,ROUND(G1734/I1734+0.5,0),0)</f>
        <v>0</v>
      </c>
      <c r="I1734" s="109" t="n">
        <f aca="false">$C$10</f>
        <v>4405.7</v>
      </c>
      <c r="J1734" s="110" t="n">
        <f aca="false">G1734-(H1734*I1734)</f>
        <v>-952.95</v>
      </c>
    </row>
    <row r="1735" s="94" customFormat="true" ht="12.75" hidden="false" customHeight="true" outlineLevel="0" collapsed="false">
      <c r="B1735" s="104" t="n">
        <f aca="false">+B1734+1</f>
        <v>1722</v>
      </c>
      <c r="C1735" s="105" t="n">
        <v>3</v>
      </c>
      <c r="D1735" s="51" t="n">
        <v>940642556</v>
      </c>
      <c r="E1735" s="106" t="s">
        <v>1781</v>
      </c>
      <c r="F1735" s="55" t="n">
        <v>0.23</v>
      </c>
      <c r="G1735" s="107" t="n">
        <f aca="false">F1735+J1734</f>
        <v>-952.72</v>
      </c>
      <c r="H1735" s="108" t="n">
        <f aca="false">IF(G1735&gt;0,ROUND(G1735/I1735+0.5,0),0)</f>
        <v>0</v>
      </c>
      <c r="I1735" s="109" t="n">
        <f aca="false">$C$10</f>
        <v>4405.7</v>
      </c>
      <c r="J1735" s="110" t="n">
        <f aca="false">G1735-(H1735*I1735)</f>
        <v>-952.72</v>
      </c>
    </row>
    <row r="1736" s="94" customFormat="true" ht="12.75" hidden="false" customHeight="true" outlineLevel="0" collapsed="false">
      <c r="B1736" s="104" t="n">
        <f aca="false">+B1735+1</f>
        <v>1723</v>
      </c>
      <c r="C1736" s="105" t="n">
        <v>1</v>
      </c>
      <c r="D1736" s="51" t="n">
        <v>924996838</v>
      </c>
      <c r="E1736" s="106" t="s">
        <v>1782</v>
      </c>
      <c r="F1736" s="55" t="n">
        <v>4.21</v>
      </c>
      <c r="G1736" s="107" t="n">
        <f aca="false">F1736+J1735</f>
        <v>-948.51</v>
      </c>
      <c r="H1736" s="108" t="n">
        <f aca="false">IF(G1736&gt;0,ROUND(G1736/I1736+0.5,0),0)</f>
        <v>0</v>
      </c>
      <c r="I1736" s="109" t="n">
        <f aca="false">$C$10</f>
        <v>4405.7</v>
      </c>
      <c r="J1736" s="110" t="n">
        <f aca="false">G1736-(H1736*I1736)</f>
        <v>-948.51</v>
      </c>
    </row>
    <row r="1737" s="94" customFormat="true" ht="12.75" hidden="false" customHeight="true" outlineLevel="0" collapsed="false">
      <c r="B1737" s="104" t="n">
        <f aca="false">+B1736+1</f>
        <v>1724</v>
      </c>
      <c r="C1737" s="105" t="n">
        <v>1</v>
      </c>
      <c r="D1737" s="51" t="n">
        <v>926860198</v>
      </c>
      <c r="E1737" s="106" t="s">
        <v>1783</v>
      </c>
      <c r="F1737" s="55" t="n">
        <v>2.23</v>
      </c>
      <c r="G1737" s="107" t="n">
        <f aca="false">F1737+J1736</f>
        <v>-946.28</v>
      </c>
      <c r="H1737" s="108" t="n">
        <f aca="false">IF(G1737&gt;0,ROUND(G1737/I1737+0.5,0),0)</f>
        <v>0</v>
      </c>
      <c r="I1737" s="109" t="n">
        <f aca="false">$C$10</f>
        <v>4405.7</v>
      </c>
      <c r="J1737" s="110" t="n">
        <f aca="false">G1737-(H1737*I1737)</f>
        <v>-946.28</v>
      </c>
    </row>
    <row r="1738" s="94" customFormat="true" ht="12.75" hidden="false" customHeight="true" outlineLevel="0" collapsed="false">
      <c r="B1738" s="104" t="n">
        <f aca="false">+B1737+1</f>
        <v>1725</v>
      </c>
      <c r="C1738" s="105" t="n">
        <v>1</v>
      </c>
      <c r="D1738" s="51" t="n">
        <v>926860198001</v>
      </c>
      <c r="E1738" s="106"/>
      <c r="F1738" s="55" t="n">
        <v>6.19</v>
      </c>
      <c r="G1738" s="107" t="n">
        <f aca="false">F1738+J1737</f>
        <v>-940.09</v>
      </c>
      <c r="H1738" s="108" t="n">
        <f aca="false">IF(G1738&gt;0,ROUND(G1738/I1738+0.5,0),0)</f>
        <v>0</v>
      </c>
      <c r="I1738" s="109" t="n">
        <f aca="false">$C$10</f>
        <v>4405.7</v>
      </c>
      <c r="J1738" s="110" t="n">
        <f aca="false">G1738-(H1738*I1738)</f>
        <v>-940.09</v>
      </c>
    </row>
    <row r="1739" s="94" customFormat="true" ht="12.75" hidden="false" customHeight="true" outlineLevel="0" collapsed="false">
      <c r="B1739" s="104" t="n">
        <f aca="false">+B1738+1</f>
        <v>1726</v>
      </c>
      <c r="C1739" s="105" t="n">
        <v>2</v>
      </c>
      <c r="D1739" s="51" t="n">
        <v>1711490795</v>
      </c>
      <c r="E1739" s="106" t="s">
        <v>1784</v>
      </c>
      <c r="F1739" s="55" t="n">
        <v>3.53</v>
      </c>
      <c r="G1739" s="107" t="n">
        <f aca="false">F1739+J1738</f>
        <v>-936.56</v>
      </c>
      <c r="H1739" s="108" t="n">
        <f aca="false">IF(G1739&gt;0,ROUND(G1739/I1739+0.5,0),0)</f>
        <v>0</v>
      </c>
      <c r="I1739" s="109" t="n">
        <f aca="false">$C$10</f>
        <v>4405.7</v>
      </c>
      <c r="J1739" s="110" t="n">
        <f aca="false">G1739-(H1739*I1739)</f>
        <v>-936.56</v>
      </c>
    </row>
    <row r="1740" s="94" customFormat="true" ht="12.75" hidden="false" customHeight="true" outlineLevel="0" collapsed="false">
      <c r="B1740" s="104" t="n">
        <f aca="false">+B1739+1</f>
        <v>1727</v>
      </c>
      <c r="C1740" s="105" t="n">
        <v>2</v>
      </c>
      <c r="D1740" s="51" t="n">
        <v>927298232</v>
      </c>
      <c r="E1740" s="106" t="s">
        <v>1785</v>
      </c>
      <c r="F1740" s="55" t="n">
        <v>0.88</v>
      </c>
      <c r="G1740" s="107" t="n">
        <f aca="false">F1740+J1739</f>
        <v>-935.68</v>
      </c>
      <c r="H1740" s="108" t="n">
        <f aca="false">IF(G1740&gt;0,ROUND(G1740/I1740+0.5,0),0)</f>
        <v>0</v>
      </c>
      <c r="I1740" s="109" t="n">
        <f aca="false">$C$10</f>
        <v>4405.7</v>
      </c>
      <c r="J1740" s="110" t="n">
        <f aca="false">G1740-(H1740*I1740)</f>
        <v>-935.68</v>
      </c>
    </row>
    <row r="1741" s="94" customFormat="true" ht="12.75" hidden="false" customHeight="true" outlineLevel="0" collapsed="false">
      <c r="B1741" s="104" t="n">
        <f aca="false">+B1740+1</f>
        <v>1728</v>
      </c>
      <c r="C1741" s="105" t="n">
        <v>2</v>
      </c>
      <c r="D1741" s="51" t="n">
        <v>912555000</v>
      </c>
      <c r="E1741" s="106" t="s">
        <v>1786</v>
      </c>
      <c r="F1741" s="55" t="n">
        <v>7.51</v>
      </c>
      <c r="G1741" s="107" t="n">
        <f aca="false">F1741+J1740</f>
        <v>-928.17</v>
      </c>
      <c r="H1741" s="108" t="n">
        <f aca="false">IF(G1741&gt;0,ROUND(G1741/I1741+0.5,0),0)</f>
        <v>0</v>
      </c>
      <c r="I1741" s="109" t="n">
        <f aca="false">$C$10</f>
        <v>4405.7</v>
      </c>
      <c r="J1741" s="110" t="n">
        <f aca="false">G1741-(H1741*I1741)</f>
        <v>-928.17</v>
      </c>
    </row>
    <row r="1742" s="94" customFormat="true" ht="12.75" hidden="false" customHeight="true" outlineLevel="0" collapsed="false">
      <c r="B1742" s="104" t="n">
        <f aca="false">+B1741+1</f>
        <v>1729</v>
      </c>
      <c r="C1742" s="105" t="n">
        <v>1</v>
      </c>
      <c r="D1742" s="51" t="n">
        <v>801943465</v>
      </c>
      <c r="E1742" s="106" t="s">
        <v>1787</v>
      </c>
      <c r="F1742" s="55" t="n">
        <v>1.68</v>
      </c>
      <c r="G1742" s="107" t="n">
        <f aca="false">F1742+J1741</f>
        <v>-926.49</v>
      </c>
      <c r="H1742" s="108" t="n">
        <f aca="false">IF(G1742&gt;0,ROUND(G1742/I1742+0.5,0),0)</f>
        <v>0</v>
      </c>
      <c r="I1742" s="109" t="n">
        <f aca="false">$C$10</f>
        <v>4405.7</v>
      </c>
      <c r="J1742" s="110" t="n">
        <f aca="false">G1742-(H1742*I1742)</f>
        <v>-926.49</v>
      </c>
    </row>
    <row r="1743" s="94" customFormat="true" ht="12.75" hidden="false" customHeight="true" outlineLevel="0" collapsed="false">
      <c r="B1743" s="104" t="n">
        <f aca="false">+B1742+1</f>
        <v>1730</v>
      </c>
      <c r="C1743" s="105" t="n">
        <v>3</v>
      </c>
      <c r="D1743" s="51" t="n">
        <v>915460000</v>
      </c>
      <c r="E1743" s="106" t="s">
        <v>1788</v>
      </c>
      <c r="F1743" s="55" t="n">
        <v>1.11</v>
      </c>
      <c r="G1743" s="107" t="n">
        <f aca="false">F1743+J1742</f>
        <v>-925.38</v>
      </c>
      <c r="H1743" s="108" t="n">
        <f aca="false">IF(G1743&gt;0,ROUND(G1743/I1743+0.5,0),0)</f>
        <v>0</v>
      </c>
      <c r="I1743" s="109" t="n">
        <f aca="false">$C$10</f>
        <v>4405.7</v>
      </c>
      <c r="J1743" s="110" t="n">
        <f aca="false">G1743-(H1743*I1743)</f>
        <v>-925.38</v>
      </c>
    </row>
    <row r="1744" s="94" customFormat="true" ht="12.75" hidden="false" customHeight="true" outlineLevel="0" collapsed="false">
      <c r="B1744" s="104" t="n">
        <f aca="false">+B1743+1</f>
        <v>1731</v>
      </c>
      <c r="C1744" s="105" t="n">
        <v>2</v>
      </c>
      <c r="D1744" s="51" t="n">
        <v>914595277</v>
      </c>
      <c r="E1744" s="106" t="s">
        <v>1789</v>
      </c>
      <c r="F1744" s="55" t="n">
        <v>3.84</v>
      </c>
      <c r="G1744" s="107" t="n">
        <f aca="false">F1744+J1743</f>
        <v>-921.54</v>
      </c>
      <c r="H1744" s="108" t="n">
        <f aca="false">IF(G1744&gt;0,ROUND(G1744/I1744+0.5,0),0)</f>
        <v>0</v>
      </c>
      <c r="I1744" s="109" t="n">
        <f aca="false">$C$10</f>
        <v>4405.7</v>
      </c>
      <c r="J1744" s="110" t="n">
        <f aca="false">G1744-(H1744*I1744)</f>
        <v>-921.54</v>
      </c>
    </row>
    <row r="1745" s="94" customFormat="true" ht="12.75" hidden="false" customHeight="true" outlineLevel="0" collapsed="false">
      <c r="B1745" s="104" t="n">
        <f aca="false">+B1744+1</f>
        <v>1732</v>
      </c>
      <c r="C1745" s="105" t="n">
        <v>6</v>
      </c>
      <c r="D1745" s="51" t="n">
        <v>918684887</v>
      </c>
      <c r="E1745" s="106" t="s">
        <v>1790</v>
      </c>
      <c r="F1745" s="55" t="n">
        <v>13.46</v>
      </c>
      <c r="G1745" s="107" t="n">
        <f aca="false">F1745+J1744</f>
        <v>-908.08</v>
      </c>
      <c r="H1745" s="108" t="n">
        <f aca="false">IF(G1745&gt;0,ROUND(G1745/I1745+0.5,0),0)</f>
        <v>0</v>
      </c>
      <c r="I1745" s="109" t="n">
        <f aca="false">$C$10</f>
        <v>4405.7</v>
      </c>
      <c r="J1745" s="110" t="n">
        <f aca="false">G1745-(H1745*I1745)</f>
        <v>-908.08</v>
      </c>
    </row>
    <row r="1746" s="94" customFormat="true" ht="12.75" hidden="false" customHeight="true" outlineLevel="0" collapsed="false">
      <c r="B1746" s="104" t="n">
        <f aca="false">+B1745+1</f>
        <v>1733</v>
      </c>
      <c r="C1746" s="105" t="n">
        <v>1</v>
      </c>
      <c r="D1746" s="51" t="n">
        <v>906685607</v>
      </c>
      <c r="E1746" s="106" t="s">
        <v>1791</v>
      </c>
      <c r="F1746" s="55" t="n">
        <v>3.9</v>
      </c>
      <c r="G1746" s="107" t="n">
        <f aca="false">F1746+J1745</f>
        <v>-904.18</v>
      </c>
      <c r="H1746" s="108" t="n">
        <f aca="false">IF(G1746&gt;0,ROUND(G1746/I1746+0.5,0),0)</f>
        <v>0</v>
      </c>
      <c r="I1746" s="109" t="n">
        <f aca="false">$C$10</f>
        <v>4405.7</v>
      </c>
      <c r="J1746" s="110" t="n">
        <f aca="false">G1746-(H1746*I1746)</f>
        <v>-904.18</v>
      </c>
    </row>
    <row r="1747" s="94" customFormat="true" ht="12.75" hidden="false" customHeight="true" outlineLevel="0" collapsed="false">
      <c r="B1747" s="104" t="n">
        <f aca="false">+B1746+1</f>
        <v>1734</v>
      </c>
      <c r="C1747" s="105" t="n">
        <v>3</v>
      </c>
      <c r="D1747" s="51" t="n">
        <v>931157176</v>
      </c>
      <c r="E1747" s="106" t="s">
        <v>1792</v>
      </c>
      <c r="F1747" s="55" t="n">
        <v>12.12</v>
      </c>
      <c r="G1747" s="107" t="n">
        <f aca="false">F1747+J1746</f>
        <v>-892.06</v>
      </c>
      <c r="H1747" s="108" t="n">
        <f aca="false">IF(G1747&gt;0,ROUND(G1747/I1747+0.5,0),0)</f>
        <v>0</v>
      </c>
      <c r="I1747" s="109" t="n">
        <f aca="false">$C$10</f>
        <v>4405.7</v>
      </c>
      <c r="J1747" s="110" t="n">
        <f aca="false">G1747-(H1747*I1747)</f>
        <v>-892.06</v>
      </c>
    </row>
    <row r="1748" s="94" customFormat="true" ht="12.75" hidden="false" customHeight="true" outlineLevel="0" collapsed="false">
      <c r="B1748" s="104" t="n">
        <f aca="false">+B1747+1</f>
        <v>1735</v>
      </c>
      <c r="C1748" s="105" t="n">
        <v>3</v>
      </c>
      <c r="D1748" s="51" t="n">
        <v>1303923179</v>
      </c>
      <c r="E1748" s="106" t="s">
        <v>1793</v>
      </c>
      <c r="F1748" s="55" t="n">
        <v>5.04</v>
      </c>
      <c r="G1748" s="107" t="n">
        <f aca="false">F1748+J1747</f>
        <v>-887.02</v>
      </c>
      <c r="H1748" s="108" t="n">
        <f aca="false">IF(G1748&gt;0,ROUND(G1748/I1748+0.5,0),0)</f>
        <v>0</v>
      </c>
      <c r="I1748" s="109" t="n">
        <f aca="false">$C$10</f>
        <v>4405.7</v>
      </c>
      <c r="J1748" s="110" t="n">
        <f aca="false">G1748-(H1748*I1748)</f>
        <v>-887.02</v>
      </c>
    </row>
    <row r="1749" s="94" customFormat="true" ht="12.75" hidden="false" customHeight="true" outlineLevel="0" collapsed="false">
      <c r="B1749" s="104" t="n">
        <f aca="false">+B1748+1</f>
        <v>1736</v>
      </c>
      <c r="C1749" s="105" t="n">
        <v>1</v>
      </c>
      <c r="D1749" s="51" t="n">
        <v>903298339</v>
      </c>
      <c r="E1749" s="106" t="s">
        <v>1794</v>
      </c>
      <c r="F1749" s="55" t="n">
        <v>4.01</v>
      </c>
      <c r="G1749" s="107" t="n">
        <f aca="false">F1749+J1748</f>
        <v>-883.01</v>
      </c>
      <c r="H1749" s="108" t="n">
        <f aca="false">IF(G1749&gt;0,ROUND(G1749/I1749+0.5,0),0)</f>
        <v>0</v>
      </c>
      <c r="I1749" s="109" t="n">
        <f aca="false">$C$10</f>
        <v>4405.7</v>
      </c>
      <c r="J1749" s="110" t="n">
        <f aca="false">G1749-(H1749*I1749)</f>
        <v>-883.01</v>
      </c>
    </row>
    <row r="1750" s="94" customFormat="true" ht="12.75" hidden="false" customHeight="true" outlineLevel="0" collapsed="false">
      <c r="B1750" s="104" t="n">
        <f aca="false">+B1749+1</f>
        <v>1737</v>
      </c>
      <c r="C1750" s="105" t="n">
        <v>1</v>
      </c>
      <c r="D1750" s="51" t="n">
        <v>913502233</v>
      </c>
      <c r="E1750" s="106" t="s">
        <v>1795</v>
      </c>
      <c r="F1750" s="55" t="n">
        <v>2.78</v>
      </c>
      <c r="G1750" s="107" t="n">
        <f aca="false">F1750+J1749</f>
        <v>-880.23</v>
      </c>
      <c r="H1750" s="108" t="n">
        <f aca="false">IF(G1750&gt;0,ROUND(G1750/I1750+0.5,0),0)</f>
        <v>0</v>
      </c>
      <c r="I1750" s="109" t="n">
        <f aca="false">$C$10</f>
        <v>4405.7</v>
      </c>
      <c r="J1750" s="110" t="n">
        <f aca="false">G1750-(H1750*I1750)</f>
        <v>-880.23</v>
      </c>
    </row>
    <row r="1751" s="94" customFormat="true" ht="12.75" hidden="false" customHeight="true" outlineLevel="0" collapsed="false">
      <c r="B1751" s="104" t="n">
        <f aca="false">+B1750+1</f>
        <v>1738</v>
      </c>
      <c r="C1751" s="105" t="n">
        <v>1</v>
      </c>
      <c r="D1751" s="51" t="n">
        <v>1310681042</v>
      </c>
      <c r="E1751" s="106" t="s">
        <v>1796</v>
      </c>
      <c r="F1751" s="55" t="n">
        <v>4.37</v>
      </c>
      <c r="G1751" s="107" t="n">
        <f aca="false">F1751+J1750</f>
        <v>-875.86</v>
      </c>
      <c r="H1751" s="108" t="n">
        <f aca="false">IF(G1751&gt;0,ROUND(G1751/I1751+0.5,0),0)</f>
        <v>0</v>
      </c>
      <c r="I1751" s="109" t="n">
        <f aca="false">$C$10</f>
        <v>4405.7</v>
      </c>
      <c r="J1751" s="110" t="n">
        <f aca="false">G1751-(H1751*I1751)</f>
        <v>-875.86</v>
      </c>
    </row>
    <row r="1752" s="94" customFormat="true" ht="12.75" hidden="false" customHeight="true" outlineLevel="0" collapsed="false">
      <c r="B1752" s="104" t="n">
        <f aca="false">+B1751+1</f>
        <v>1739</v>
      </c>
      <c r="C1752" s="105" t="n">
        <v>1</v>
      </c>
      <c r="D1752" s="51" t="n">
        <v>916918378001</v>
      </c>
      <c r="E1752" s="106" t="s">
        <v>1797</v>
      </c>
      <c r="F1752" s="55" t="n">
        <v>1.95</v>
      </c>
      <c r="G1752" s="107" t="n">
        <f aca="false">F1752+J1751</f>
        <v>-873.91</v>
      </c>
      <c r="H1752" s="108" t="n">
        <f aca="false">IF(G1752&gt;0,ROUND(G1752/I1752+0.5,0),0)</f>
        <v>0</v>
      </c>
      <c r="I1752" s="109" t="n">
        <f aca="false">$C$10</f>
        <v>4405.7</v>
      </c>
      <c r="J1752" s="110" t="n">
        <f aca="false">G1752-(H1752*I1752)</f>
        <v>-873.91</v>
      </c>
    </row>
    <row r="1753" s="94" customFormat="true" ht="12.75" hidden="false" customHeight="true" outlineLevel="0" collapsed="false">
      <c r="B1753" s="104" t="n">
        <f aca="false">+B1752+1</f>
        <v>1740</v>
      </c>
      <c r="C1753" s="105" t="n">
        <v>2</v>
      </c>
      <c r="D1753" s="51" t="n">
        <v>917184327</v>
      </c>
      <c r="E1753" s="106" t="s">
        <v>1798</v>
      </c>
      <c r="F1753" s="55" t="n">
        <v>14</v>
      </c>
      <c r="G1753" s="107" t="n">
        <f aca="false">F1753+J1752</f>
        <v>-859.91</v>
      </c>
      <c r="H1753" s="108" t="n">
        <f aca="false">IF(G1753&gt;0,ROUND(G1753/I1753+0.5,0),0)</f>
        <v>0</v>
      </c>
      <c r="I1753" s="109" t="n">
        <f aca="false">$C$10</f>
        <v>4405.7</v>
      </c>
      <c r="J1753" s="110" t="n">
        <f aca="false">G1753-(H1753*I1753)</f>
        <v>-859.91</v>
      </c>
    </row>
    <row r="1754" s="94" customFormat="true" ht="12.75" hidden="false" customHeight="true" outlineLevel="0" collapsed="false">
      <c r="B1754" s="104" t="n">
        <f aca="false">+B1753+1</f>
        <v>1741</v>
      </c>
      <c r="C1754" s="105" t="n">
        <v>2</v>
      </c>
      <c r="D1754" s="51" t="n">
        <v>927292805</v>
      </c>
      <c r="E1754" s="106" t="s">
        <v>1799</v>
      </c>
      <c r="F1754" s="55" t="n">
        <v>3.61</v>
      </c>
      <c r="G1754" s="107" t="n">
        <f aca="false">F1754+J1753</f>
        <v>-856.3</v>
      </c>
      <c r="H1754" s="108" t="n">
        <f aca="false">IF(G1754&gt;0,ROUND(G1754/I1754+0.5,0),0)</f>
        <v>0</v>
      </c>
      <c r="I1754" s="109" t="n">
        <f aca="false">$C$10</f>
        <v>4405.7</v>
      </c>
      <c r="J1754" s="110" t="n">
        <f aca="false">G1754-(H1754*I1754)</f>
        <v>-856.3</v>
      </c>
    </row>
    <row r="1755" s="94" customFormat="true" ht="12.75" hidden="false" customHeight="true" outlineLevel="0" collapsed="false">
      <c r="B1755" s="104" t="n">
        <f aca="false">+B1754+1</f>
        <v>1742</v>
      </c>
      <c r="C1755" s="105" t="n">
        <v>3</v>
      </c>
      <c r="D1755" s="51" t="n">
        <v>923998702</v>
      </c>
      <c r="E1755" s="106" t="s">
        <v>1800</v>
      </c>
      <c r="F1755" s="55" t="n">
        <v>27.32</v>
      </c>
      <c r="G1755" s="107" t="n">
        <f aca="false">F1755+J1754</f>
        <v>-828.98</v>
      </c>
      <c r="H1755" s="108" t="n">
        <f aca="false">IF(G1755&gt;0,ROUND(G1755/I1755+0.5,0),0)</f>
        <v>0</v>
      </c>
      <c r="I1755" s="109" t="n">
        <f aca="false">$C$10</f>
        <v>4405.7</v>
      </c>
      <c r="J1755" s="110" t="n">
        <f aca="false">G1755-(H1755*I1755)</f>
        <v>-828.98</v>
      </c>
    </row>
    <row r="1756" s="94" customFormat="true" ht="12.75" hidden="false" customHeight="true" outlineLevel="0" collapsed="false">
      <c r="B1756" s="104" t="n">
        <f aca="false">+B1755+1</f>
        <v>1743</v>
      </c>
      <c r="C1756" s="105" t="n">
        <v>3</v>
      </c>
      <c r="D1756" s="51" t="n">
        <v>1708989874</v>
      </c>
      <c r="E1756" s="106" t="s">
        <v>1801</v>
      </c>
      <c r="F1756" s="55" t="n">
        <v>5.04</v>
      </c>
      <c r="G1756" s="107" t="n">
        <f aca="false">F1756+J1755</f>
        <v>-823.94</v>
      </c>
      <c r="H1756" s="108" t="n">
        <f aca="false">IF(G1756&gt;0,ROUND(G1756/I1756+0.5,0),0)</f>
        <v>0</v>
      </c>
      <c r="I1756" s="109" t="n">
        <f aca="false">$C$10</f>
        <v>4405.7</v>
      </c>
      <c r="J1756" s="110" t="n">
        <f aca="false">G1756-(H1756*I1756)</f>
        <v>-823.94</v>
      </c>
    </row>
    <row r="1757" s="94" customFormat="true" ht="12.75" hidden="false" customHeight="true" outlineLevel="0" collapsed="false">
      <c r="B1757" s="104" t="n">
        <f aca="false">+B1756+1</f>
        <v>1744</v>
      </c>
      <c r="C1757" s="105" t="n">
        <v>2</v>
      </c>
      <c r="D1757" s="51" t="n">
        <v>917040057</v>
      </c>
      <c r="E1757" s="106" t="s">
        <v>1802</v>
      </c>
      <c r="F1757" s="55" t="n">
        <v>4.27</v>
      </c>
      <c r="G1757" s="107" t="n">
        <f aca="false">F1757+J1756</f>
        <v>-819.67</v>
      </c>
      <c r="H1757" s="108" t="n">
        <f aca="false">IF(G1757&gt;0,ROUND(G1757/I1757+0.5,0),0)</f>
        <v>0</v>
      </c>
      <c r="I1757" s="109" t="n">
        <f aca="false">$C$10</f>
        <v>4405.7</v>
      </c>
      <c r="J1757" s="110" t="n">
        <f aca="false">G1757-(H1757*I1757)</f>
        <v>-819.67</v>
      </c>
    </row>
    <row r="1758" s="94" customFormat="true" ht="12.75" hidden="false" customHeight="true" outlineLevel="0" collapsed="false">
      <c r="B1758" s="104" t="n">
        <f aca="false">+B1757+1</f>
        <v>1745</v>
      </c>
      <c r="C1758" s="105" t="n">
        <v>1</v>
      </c>
      <c r="D1758" s="51" t="n">
        <v>924066533</v>
      </c>
      <c r="E1758" s="106" t="s">
        <v>1803</v>
      </c>
      <c r="F1758" s="55" t="n">
        <v>3.16</v>
      </c>
      <c r="G1758" s="107" t="n">
        <f aca="false">F1758+J1757</f>
        <v>-816.51</v>
      </c>
      <c r="H1758" s="108" t="n">
        <f aca="false">IF(G1758&gt;0,ROUND(G1758/I1758+0.5,0),0)</f>
        <v>0</v>
      </c>
      <c r="I1758" s="109" t="n">
        <f aca="false">$C$10</f>
        <v>4405.7</v>
      </c>
      <c r="J1758" s="110" t="n">
        <f aca="false">G1758-(H1758*I1758)</f>
        <v>-816.51</v>
      </c>
    </row>
    <row r="1759" s="94" customFormat="true" ht="12.75" hidden="false" customHeight="true" outlineLevel="0" collapsed="false">
      <c r="B1759" s="104" t="n">
        <f aca="false">+B1758+1</f>
        <v>1746</v>
      </c>
      <c r="C1759" s="105" t="n">
        <v>1</v>
      </c>
      <c r="D1759" s="51" t="n">
        <v>930008255001</v>
      </c>
      <c r="E1759" s="106" t="s">
        <v>1804</v>
      </c>
      <c r="F1759" s="55" t="n">
        <v>1.99</v>
      </c>
      <c r="G1759" s="107" t="n">
        <f aca="false">F1759+J1758</f>
        <v>-814.52</v>
      </c>
      <c r="H1759" s="108" t="n">
        <f aca="false">IF(G1759&gt;0,ROUND(G1759/I1759+0.5,0),0)</f>
        <v>0</v>
      </c>
      <c r="I1759" s="109" t="n">
        <f aca="false">$C$10</f>
        <v>4405.7</v>
      </c>
      <c r="J1759" s="110" t="n">
        <f aca="false">G1759-(H1759*I1759)</f>
        <v>-814.52</v>
      </c>
    </row>
    <row r="1760" s="94" customFormat="true" ht="12.75" hidden="false" customHeight="true" outlineLevel="0" collapsed="false">
      <c r="B1760" s="104" t="n">
        <f aca="false">+B1759+1</f>
        <v>1747</v>
      </c>
      <c r="C1760" s="105" t="n">
        <v>1</v>
      </c>
      <c r="D1760" s="51" t="n">
        <v>911096816</v>
      </c>
      <c r="E1760" s="106" t="s">
        <v>1805</v>
      </c>
      <c r="F1760" s="55" t="n">
        <v>2.25</v>
      </c>
      <c r="G1760" s="107" t="n">
        <f aca="false">F1760+J1759</f>
        <v>-812.27</v>
      </c>
      <c r="H1760" s="108" t="n">
        <f aca="false">IF(G1760&gt;0,ROUND(G1760/I1760+0.5,0),0)</f>
        <v>0</v>
      </c>
      <c r="I1760" s="109" t="n">
        <f aca="false">$C$10</f>
        <v>4405.7</v>
      </c>
      <c r="J1760" s="110" t="n">
        <f aca="false">G1760-(H1760*I1760)</f>
        <v>-812.27</v>
      </c>
    </row>
    <row r="1761" s="94" customFormat="true" ht="12.75" hidden="false" customHeight="true" outlineLevel="0" collapsed="false">
      <c r="B1761" s="104" t="n">
        <f aca="false">+B1760+1</f>
        <v>1748</v>
      </c>
      <c r="C1761" s="105" t="n">
        <v>1</v>
      </c>
      <c r="D1761" s="51" t="n">
        <v>919747543</v>
      </c>
      <c r="E1761" s="106" t="s">
        <v>1806</v>
      </c>
      <c r="F1761" s="55" t="n">
        <v>8.23</v>
      </c>
      <c r="G1761" s="107" t="n">
        <f aca="false">F1761+J1760</f>
        <v>-804.04</v>
      </c>
      <c r="H1761" s="108" t="n">
        <f aca="false">IF(G1761&gt;0,ROUND(G1761/I1761+0.5,0),0)</f>
        <v>0</v>
      </c>
      <c r="I1761" s="109" t="n">
        <f aca="false">$C$10</f>
        <v>4405.7</v>
      </c>
      <c r="J1761" s="110" t="n">
        <f aca="false">G1761-(H1761*I1761)</f>
        <v>-804.04</v>
      </c>
    </row>
    <row r="1762" s="94" customFormat="true" ht="12.75" hidden="false" customHeight="true" outlineLevel="0" collapsed="false">
      <c r="B1762" s="104" t="n">
        <f aca="false">+B1761+1</f>
        <v>1749</v>
      </c>
      <c r="C1762" s="105" t="n">
        <v>1</v>
      </c>
      <c r="D1762" s="51" t="n">
        <v>925055352</v>
      </c>
      <c r="E1762" s="106" t="s">
        <v>1807</v>
      </c>
      <c r="F1762" s="55" t="n">
        <v>1.68</v>
      </c>
      <c r="G1762" s="107" t="n">
        <f aca="false">F1762+J1761</f>
        <v>-802.36</v>
      </c>
      <c r="H1762" s="108" t="n">
        <f aca="false">IF(G1762&gt;0,ROUND(G1762/I1762+0.5,0),0)</f>
        <v>0</v>
      </c>
      <c r="I1762" s="109" t="n">
        <f aca="false">$C$10</f>
        <v>4405.7</v>
      </c>
      <c r="J1762" s="110" t="n">
        <f aca="false">G1762-(H1762*I1762)</f>
        <v>-802.36</v>
      </c>
    </row>
    <row r="1763" s="94" customFormat="true" ht="12.75" hidden="false" customHeight="true" outlineLevel="0" collapsed="false">
      <c r="B1763" s="104" t="n">
        <f aca="false">+B1762+1</f>
        <v>1750</v>
      </c>
      <c r="C1763" s="105" t="n">
        <v>2</v>
      </c>
      <c r="D1763" s="51" t="n">
        <v>943830331</v>
      </c>
      <c r="E1763" s="106" t="s">
        <v>1808</v>
      </c>
      <c r="F1763" s="55" t="n">
        <v>1.47</v>
      </c>
      <c r="G1763" s="107" t="n">
        <f aca="false">F1763+J1762</f>
        <v>-800.89</v>
      </c>
      <c r="H1763" s="108" t="n">
        <f aca="false">IF(G1763&gt;0,ROUND(G1763/I1763+0.5,0),0)</f>
        <v>0</v>
      </c>
      <c r="I1763" s="109" t="n">
        <f aca="false">$C$10</f>
        <v>4405.7</v>
      </c>
      <c r="J1763" s="110" t="n">
        <f aca="false">G1763-(H1763*I1763)</f>
        <v>-800.89</v>
      </c>
    </row>
    <row r="1764" s="94" customFormat="true" ht="12.75" hidden="false" customHeight="true" outlineLevel="0" collapsed="false">
      <c r="B1764" s="104" t="n">
        <f aca="false">+B1763+1</f>
        <v>1751</v>
      </c>
      <c r="C1764" s="105" t="n">
        <v>1</v>
      </c>
      <c r="D1764" s="51" t="n">
        <v>917851578</v>
      </c>
      <c r="E1764" s="106" t="s">
        <v>1809</v>
      </c>
      <c r="F1764" s="55" t="n">
        <v>1.68</v>
      </c>
      <c r="G1764" s="107" t="n">
        <f aca="false">F1764+J1763</f>
        <v>-799.21</v>
      </c>
      <c r="H1764" s="108" t="n">
        <f aca="false">IF(G1764&gt;0,ROUND(G1764/I1764+0.5,0),0)</f>
        <v>0</v>
      </c>
      <c r="I1764" s="109" t="n">
        <f aca="false">$C$10</f>
        <v>4405.7</v>
      </c>
      <c r="J1764" s="110" t="n">
        <f aca="false">G1764-(H1764*I1764)</f>
        <v>-799.21</v>
      </c>
    </row>
    <row r="1765" s="94" customFormat="true" ht="12.75" hidden="false" customHeight="true" outlineLevel="0" collapsed="false">
      <c r="B1765" s="104" t="n">
        <f aca="false">+B1764+1</f>
        <v>1752</v>
      </c>
      <c r="C1765" s="105" t="n">
        <v>1</v>
      </c>
      <c r="D1765" s="51" t="n">
        <v>915929160</v>
      </c>
      <c r="E1765" s="106" t="s">
        <v>1810</v>
      </c>
      <c r="F1765" s="55" t="n">
        <v>8.38</v>
      </c>
      <c r="G1765" s="107" t="n">
        <f aca="false">F1765+J1764</f>
        <v>-790.83</v>
      </c>
      <c r="H1765" s="108" t="n">
        <f aca="false">IF(G1765&gt;0,ROUND(G1765/I1765+0.5,0),0)</f>
        <v>0</v>
      </c>
      <c r="I1765" s="109" t="n">
        <f aca="false">$C$10</f>
        <v>4405.7</v>
      </c>
      <c r="J1765" s="110" t="n">
        <f aca="false">G1765-(H1765*I1765)</f>
        <v>-790.83</v>
      </c>
    </row>
    <row r="1766" s="94" customFormat="true" ht="12.75" hidden="false" customHeight="true" outlineLevel="0" collapsed="false">
      <c r="B1766" s="104" t="n">
        <f aca="false">+B1765+1</f>
        <v>1753</v>
      </c>
      <c r="C1766" s="105" t="n">
        <v>1</v>
      </c>
      <c r="D1766" s="51" t="n">
        <v>918066556</v>
      </c>
      <c r="E1766" s="106" t="s">
        <v>1811</v>
      </c>
      <c r="F1766" s="55" t="n">
        <v>4.23</v>
      </c>
      <c r="G1766" s="107" t="n">
        <f aca="false">F1766+J1765</f>
        <v>-786.6</v>
      </c>
      <c r="H1766" s="108" t="n">
        <f aca="false">IF(G1766&gt;0,ROUND(G1766/I1766+0.5,0),0)</f>
        <v>0</v>
      </c>
      <c r="I1766" s="109" t="n">
        <f aca="false">$C$10</f>
        <v>4405.7</v>
      </c>
      <c r="J1766" s="110" t="n">
        <f aca="false">G1766-(H1766*I1766)</f>
        <v>-786.6</v>
      </c>
    </row>
    <row r="1767" s="94" customFormat="true" ht="12.75" hidden="false" customHeight="true" outlineLevel="0" collapsed="false">
      <c r="B1767" s="104" t="n">
        <f aca="false">+B1766+1</f>
        <v>1754</v>
      </c>
      <c r="C1767" s="105" t="n">
        <v>3</v>
      </c>
      <c r="D1767" s="51" t="n">
        <v>2000025854</v>
      </c>
      <c r="E1767" s="106" t="s">
        <v>1812</v>
      </c>
      <c r="F1767" s="55" t="n">
        <v>10.49</v>
      </c>
      <c r="G1767" s="107" t="n">
        <f aca="false">F1767+J1766</f>
        <v>-776.11</v>
      </c>
      <c r="H1767" s="108" t="n">
        <f aca="false">IF(G1767&gt;0,ROUND(G1767/I1767+0.5,0),0)</f>
        <v>0</v>
      </c>
      <c r="I1767" s="109" t="n">
        <f aca="false">$C$10</f>
        <v>4405.7</v>
      </c>
      <c r="J1767" s="110" t="n">
        <f aca="false">G1767-(H1767*I1767)</f>
        <v>-776.11</v>
      </c>
    </row>
    <row r="1768" s="94" customFormat="true" ht="12.75" hidden="false" customHeight="true" outlineLevel="0" collapsed="false">
      <c r="B1768" s="104" t="n">
        <f aca="false">+B1767+1</f>
        <v>1755</v>
      </c>
      <c r="C1768" s="105" t="n">
        <v>1</v>
      </c>
      <c r="D1768" s="51" t="n">
        <v>910557016</v>
      </c>
      <c r="E1768" s="106" t="s">
        <v>1813</v>
      </c>
      <c r="F1768" s="55" t="n">
        <v>1.72</v>
      </c>
      <c r="G1768" s="107" t="n">
        <f aca="false">F1768+J1767</f>
        <v>-774.39</v>
      </c>
      <c r="H1768" s="108" t="n">
        <f aca="false">IF(G1768&gt;0,ROUND(G1768/I1768+0.5,0),0)</f>
        <v>0</v>
      </c>
      <c r="I1768" s="109" t="n">
        <f aca="false">$C$10</f>
        <v>4405.7</v>
      </c>
      <c r="J1768" s="110" t="n">
        <f aca="false">G1768-(H1768*I1768)</f>
        <v>-774.39</v>
      </c>
    </row>
    <row r="1769" s="94" customFormat="true" ht="12.75" hidden="false" customHeight="true" outlineLevel="0" collapsed="false">
      <c r="B1769" s="104" t="n">
        <f aca="false">+B1768+1</f>
        <v>1756</v>
      </c>
      <c r="C1769" s="105" t="n">
        <v>1</v>
      </c>
      <c r="D1769" s="51" t="n">
        <v>909087355</v>
      </c>
      <c r="E1769" s="106" t="s">
        <v>1814</v>
      </c>
      <c r="F1769" s="55" t="n">
        <v>1.79</v>
      </c>
      <c r="G1769" s="107" t="n">
        <f aca="false">F1769+J1768</f>
        <v>-772.6</v>
      </c>
      <c r="H1769" s="108" t="n">
        <f aca="false">IF(G1769&gt;0,ROUND(G1769/I1769+0.5,0),0)</f>
        <v>0</v>
      </c>
      <c r="I1769" s="109" t="n">
        <f aca="false">$C$10</f>
        <v>4405.7</v>
      </c>
      <c r="J1769" s="110" t="n">
        <f aca="false">G1769-(H1769*I1769)</f>
        <v>-772.6</v>
      </c>
    </row>
    <row r="1770" s="94" customFormat="true" ht="12.75" hidden="false" customHeight="true" outlineLevel="0" collapsed="false">
      <c r="B1770" s="104" t="n">
        <f aca="false">+B1769+1</f>
        <v>1757</v>
      </c>
      <c r="C1770" s="105" t="n">
        <v>1</v>
      </c>
      <c r="D1770" s="51" t="n">
        <v>1303667263</v>
      </c>
      <c r="E1770" s="106" t="s">
        <v>1815</v>
      </c>
      <c r="F1770" s="55" t="n">
        <v>8.38</v>
      </c>
      <c r="G1770" s="107" t="n">
        <f aca="false">F1770+J1769</f>
        <v>-764.22</v>
      </c>
      <c r="H1770" s="108" t="n">
        <f aca="false">IF(G1770&gt;0,ROUND(G1770/I1770+0.5,0),0)</f>
        <v>0</v>
      </c>
      <c r="I1770" s="109" t="n">
        <f aca="false">$C$10</f>
        <v>4405.7</v>
      </c>
      <c r="J1770" s="110" t="n">
        <f aca="false">G1770-(H1770*I1770)</f>
        <v>-764.22</v>
      </c>
    </row>
    <row r="1771" s="94" customFormat="true" ht="12.75" hidden="false" customHeight="true" outlineLevel="0" collapsed="false">
      <c r="B1771" s="104" t="n">
        <f aca="false">+B1770+1</f>
        <v>1758</v>
      </c>
      <c r="C1771" s="105" t="n">
        <v>2</v>
      </c>
      <c r="D1771" s="51" t="n">
        <v>907311021</v>
      </c>
      <c r="E1771" s="106" t="s">
        <v>1816</v>
      </c>
      <c r="F1771" s="55" t="n">
        <v>10.44</v>
      </c>
      <c r="G1771" s="107" t="n">
        <f aca="false">F1771+J1770</f>
        <v>-753.78</v>
      </c>
      <c r="H1771" s="108" t="n">
        <f aca="false">IF(G1771&gt;0,ROUND(G1771/I1771+0.5,0),0)</f>
        <v>0</v>
      </c>
      <c r="I1771" s="109" t="n">
        <f aca="false">$C$10</f>
        <v>4405.7</v>
      </c>
      <c r="J1771" s="110" t="n">
        <f aca="false">G1771-(H1771*I1771)</f>
        <v>-753.78</v>
      </c>
    </row>
    <row r="1772" s="94" customFormat="true" ht="12.75" hidden="false" customHeight="true" outlineLevel="0" collapsed="false">
      <c r="B1772" s="104" t="n">
        <f aca="false">+B1771+1</f>
        <v>1759</v>
      </c>
      <c r="C1772" s="105" t="n">
        <v>3</v>
      </c>
      <c r="D1772" s="51" t="n">
        <v>919747022</v>
      </c>
      <c r="E1772" s="106" t="s">
        <v>1817</v>
      </c>
      <c r="F1772" s="55" t="n">
        <v>7.28</v>
      </c>
      <c r="G1772" s="107" t="n">
        <f aca="false">F1772+J1771</f>
        <v>-746.5</v>
      </c>
      <c r="H1772" s="108" t="n">
        <f aca="false">IF(G1772&gt;0,ROUND(G1772/I1772+0.5,0),0)</f>
        <v>0</v>
      </c>
      <c r="I1772" s="109" t="n">
        <f aca="false">$C$10</f>
        <v>4405.7</v>
      </c>
      <c r="J1772" s="110" t="n">
        <f aca="false">G1772-(H1772*I1772)</f>
        <v>-746.5</v>
      </c>
    </row>
    <row r="1773" s="94" customFormat="true" ht="12.75" hidden="false" customHeight="true" outlineLevel="0" collapsed="false">
      <c r="B1773" s="104" t="n">
        <f aca="false">+B1772+1</f>
        <v>1760</v>
      </c>
      <c r="C1773" s="105" t="n">
        <v>1</v>
      </c>
      <c r="D1773" s="51" t="n">
        <v>929308823</v>
      </c>
      <c r="E1773" s="106" t="s">
        <v>1818</v>
      </c>
      <c r="F1773" s="55" t="n">
        <v>4.45</v>
      </c>
      <c r="G1773" s="107" t="n">
        <f aca="false">F1773+J1772</f>
        <v>-742.05</v>
      </c>
      <c r="H1773" s="108" t="n">
        <f aca="false">IF(G1773&gt;0,ROUND(G1773/I1773+0.5,0),0)</f>
        <v>0</v>
      </c>
      <c r="I1773" s="109" t="n">
        <f aca="false">$C$10</f>
        <v>4405.7</v>
      </c>
      <c r="J1773" s="110" t="n">
        <f aca="false">G1773-(H1773*I1773)</f>
        <v>-742.05</v>
      </c>
    </row>
    <row r="1774" s="94" customFormat="true" ht="12.75" hidden="false" customHeight="true" outlineLevel="0" collapsed="false">
      <c r="B1774" s="104" t="n">
        <f aca="false">+B1773+1</f>
        <v>1761</v>
      </c>
      <c r="C1774" s="105" t="n">
        <v>3</v>
      </c>
      <c r="D1774" s="51" t="n">
        <v>920655222</v>
      </c>
      <c r="E1774" s="106" t="s">
        <v>1819</v>
      </c>
      <c r="F1774" s="55" t="n">
        <v>15.08</v>
      </c>
      <c r="G1774" s="107" t="n">
        <f aca="false">F1774+J1773</f>
        <v>-726.97</v>
      </c>
      <c r="H1774" s="108" t="n">
        <f aca="false">IF(G1774&gt;0,ROUND(G1774/I1774+0.5,0),0)</f>
        <v>0</v>
      </c>
      <c r="I1774" s="109" t="n">
        <f aca="false">$C$10</f>
        <v>4405.7</v>
      </c>
      <c r="J1774" s="110" t="n">
        <f aca="false">G1774-(H1774*I1774)</f>
        <v>-726.97</v>
      </c>
    </row>
    <row r="1775" s="94" customFormat="true" ht="12.75" hidden="false" customHeight="true" outlineLevel="0" collapsed="false">
      <c r="B1775" s="104" t="n">
        <f aca="false">+B1774+1</f>
        <v>1762</v>
      </c>
      <c r="C1775" s="105" t="n">
        <v>2</v>
      </c>
      <c r="D1775" s="51" t="n">
        <v>951780436</v>
      </c>
      <c r="E1775" s="106" t="s">
        <v>1820</v>
      </c>
      <c r="F1775" s="55" t="n">
        <v>3.36</v>
      </c>
      <c r="G1775" s="107" t="n">
        <f aca="false">F1775+J1774</f>
        <v>-723.61</v>
      </c>
      <c r="H1775" s="108" t="n">
        <f aca="false">IF(G1775&gt;0,ROUND(G1775/I1775+0.5,0),0)</f>
        <v>0</v>
      </c>
      <c r="I1775" s="109" t="n">
        <f aca="false">$C$10</f>
        <v>4405.7</v>
      </c>
      <c r="J1775" s="110" t="n">
        <f aca="false">G1775-(H1775*I1775)</f>
        <v>-723.61</v>
      </c>
    </row>
    <row r="1776" s="94" customFormat="true" ht="12.75" hidden="false" customHeight="true" outlineLevel="0" collapsed="false">
      <c r="B1776" s="104" t="n">
        <f aca="false">+B1775+1</f>
        <v>1763</v>
      </c>
      <c r="C1776" s="105" t="n">
        <v>1</v>
      </c>
      <c r="D1776" s="51" t="n">
        <v>1720480977</v>
      </c>
      <c r="E1776" s="106" t="s">
        <v>1821</v>
      </c>
      <c r="F1776" s="55" t="n">
        <v>1.89</v>
      </c>
      <c r="G1776" s="107" t="n">
        <f aca="false">F1776+J1775</f>
        <v>-721.72</v>
      </c>
      <c r="H1776" s="108" t="n">
        <f aca="false">IF(G1776&gt;0,ROUND(G1776/I1776+0.5,0),0)</f>
        <v>0</v>
      </c>
      <c r="I1776" s="109" t="n">
        <f aca="false">$C$10</f>
        <v>4405.7</v>
      </c>
      <c r="J1776" s="110" t="n">
        <f aca="false">G1776-(H1776*I1776)</f>
        <v>-721.72</v>
      </c>
    </row>
    <row r="1777" s="94" customFormat="true" ht="12.75" hidden="false" customHeight="true" outlineLevel="0" collapsed="false">
      <c r="B1777" s="104" t="n">
        <f aca="false">+B1776+1</f>
        <v>1764</v>
      </c>
      <c r="C1777" s="105" t="n">
        <v>3</v>
      </c>
      <c r="D1777" s="51" t="n">
        <v>925301442</v>
      </c>
      <c r="E1777" s="106" t="s">
        <v>1822</v>
      </c>
      <c r="F1777" s="55" t="n">
        <v>5.36</v>
      </c>
      <c r="G1777" s="107" t="n">
        <f aca="false">F1777+J1776</f>
        <v>-716.36</v>
      </c>
      <c r="H1777" s="108" t="n">
        <f aca="false">IF(G1777&gt;0,ROUND(G1777/I1777+0.5,0),0)</f>
        <v>0</v>
      </c>
      <c r="I1777" s="109" t="n">
        <f aca="false">$C$10</f>
        <v>4405.7</v>
      </c>
      <c r="J1777" s="110" t="n">
        <f aca="false">G1777-(H1777*I1777)</f>
        <v>-716.36</v>
      </c>
    </row>
    <row r="1778" s="94" customFormat="true" ht="12.75" hidden="false" customHeight="true" outlineLevel="0" collapsed="false">
      <c r="B1778" s="104" t="n">
        <f aca="false">+B1777+1</f>
        <v>1765</v>
      </c>
      <c r="C1778" s="105" t="n">
        <v>2</v>
      </c>
      <c r="D1778" s="51" t="n">
        <v>1710447622</v>
      </c>
      <c r="E1778" s="106" t="s">
        <v>1823</v>
      </c>
      <c r="F1778" s="55" t="n">
        <v>8.14</v>
      </c>
      <c r="G1778" s="107" t="n">
        <f aca="false">F1778+J1777</f>
        <v>-708.22</v>
      </c>
      <c r="H1778" s="108" t="n">
        <f aca="false">IF(G1778&gt;0,ROUND(G1778/I1778+0.5,0),0)</f>
        <v>0</v>
      </c>
      <c r="I1778" s="109" t="n">
        <f aca="false">$C$10</f>
        <v>4405.7</v>
      </c>
      <c r="J1778" s="110" t="n">
        <f aca="false">G1778-(H1778*I1778)</f>
        <v>-708.22</v>
      </c>
    </row>
    <row r="1779" s="94" customFormat="true" ht="12.75" hidden="false" customHeight="true" outlineLevel="0" collapsed="false">
      <c r="B1779" s="104" t="n">
        <f aca="false">+B1778+1</f>
        <v>1766</v>
      </c>
      <c r="C1779" s="105" t="n">
        <v>4</v>
      </c>
      <c r="D1779" s="51" t="n">
        <v>926822024</v>
      </c>
      <c r="E1779" s="106" t="s">
        <v>1824</v>
      </c>
      <c r="F1779" s="55" t="n">
        <v>2.97</v>
      </c>
      <c r="G1779" s="107" t="n">
        <f aca="false">F1779+J1778</f>
        <v>-705.25</v>
      </c>
      <c r="H1779" s="108" t="n">
        <f aca="false">IF(G1779&gt;0,ROUND(G1779/I1779+0.5,0),0)</f>
        <v>0</v>
      </c>
      <c r="I1779" s="109" t="n">
        <f aca="false">$C$10</f>
        <v>4405.7</v>
      </c>
      <c r="J1779" s="110" t="n">
        <f aca="false">G1779-(H1779*I1779)</f>
        <v>-705.25</v>
      </c>
    </row>
    <row r="1780" s="94" customFormat="true" ht="12.75" hidden="false" customHeight="true" outlineLevel="0" collapsed="false">
      <c r="B1780" s="104" t="n">
        <f aca="false">+B1779+1</f>
        <v>1767</v>
      </c>
      <c r="C1780" s="105" t="n">
        <v>1</v>
      </c>
      <c r="D1780" s="51" t="n">
        <v>1756609127</v>
      </c>
      <c r="E1780" s="106" t="s">
        <v>1825</v>
      </c>
      <c r="F1780" s="55" t="n">
        <v>1.64</v>
      </c>
      <c r="G1780" s="107" t="n">
        <f aca="false">F1780+J1779</f>
        <v>-703.61</v>
      </c>
      <c r="H1780" s="108" t="n">
        <f aca="false">IF(G1780&gt;0,ROUND(G1780/I1780+0.5,0),0)</f>
        <v>0</v>
      </c>
      <c r="I1780" s="109" t="n">
        <f aca="false">$C$10</f>
        <v>4405.7</v>
      </c>
      <c r="J1780" s="110" t="n">
        <f aca="false">G1780-(H1780*I1780)</f>
        <v>-703.61</v>
      </c>
    </row>
    <row r="1781" s="94" customFormat="true" ht="12.75" hidden="false" customHeight="true" outlineLevel="0" collapsed="false">
      <c r="B1781" s="104" t="n">
        <f aca="false">+B1780+1</f>
        <v>1768</v>
      </c>
      <c r="C1781" s="105" t="n">
        <v>1</v>
      </c>
      <c r="D1781" s="51" t="n">
        <v>922371133</v>
      </c>
      <c r="E1781" s="106" t="s">
        <v>1826</v>
      </c>
      <c r="F1781" s="55" t="n">
        <v>7.28</v>
      </c>
      <c r="G1781" s="107" t="n">
        <f aca="false">F1781+J1780</f>
        <v>-696.33</v>
      </c>
      <c r="H1781" s="108" t="n">
        <f aca="false">IF(G1781&gt;0,ROUND(G1781/I1781+0.5,0),0)</f>
        <v>0</v>
      </c>
      <c r="I1781" s="109" t="n">
        <f aca="false">$C$10</f>
        <v>4405.7</v>
      </c>
      <c r="J1781" s="110" t="n">
        <f aca="false">G1781-(H1781*I1781)</f>
        <v>-696.33</v>
      </c>
    </row>
    <row r="1782" s="94" customFormat="true" ht="12.75" hidden="false" customHeight="true" outlineLevel="0" collapsed="false">
      <c r="B1782" s="104" t="n">
        <f aca="false">+B1781+1</f>
        <v>1769</v>
      </c>
      <c r="C1782" s="105" t="n">
        <v>1</v>
      </c>
      <c r="D1782" s="51" t="n">
        <v>912030475001</v>
      </c>
      <c r="E1782" s="106" t="s">
        <v>1827</v>
      </c>
      <c r="F1782" s="55" t="n">
        <v>1.87</v>
      </c>
      <c r="G1782" s="107" t="n">
        <f aca="false">F1782+J1781</f>
        <v>-694.46</v>
      </c>
      <c r="H1782" s="108" t="n">
        <f aca="false">IF(G1782&gt;0,ROUND(G1782/I1782+0.5,0),0)</f>
        <v>0</v>
      </c>
      <c r="I1782" s="109" t="n">
        <f aca="false">$C$10</f>
        <v>4405.7</v>
      </c>
      <c r="J1782" s="110" t="n">
        <f aca="false">G1782-(H1782*I1782)</f>
        <v>-694.46</v>
      </c>
    </row>
    <row r="1783" s="94" customFormat="true" ht="12.75" hidden="false" customHeight="true" outlineLevel="0" collapsed="false">
      <c r="B1783" s="104" t="n">
        <f aca="false">+B1782+1</f>
        <v>1770</v>
      </c>
      <c r="C1783" s="105" t="n">
        <v>3</v>
      </c>
      <c r="D1783" s="51" t="n">
        <v>923897490</v>
      </c>
      <c r="E1783" s="106" t="s">
        <v>1828</v>
      </c>
      <c r="F1783" s="55" t="n">
        <v>5.56</v>
      </c>
      <c r="G1783" s="107" t="n">
        <f aca="false">F1783+J1782</f>
        <v>-688.9</v>
      </c>
      <c r="H1783" s="108" t="n">
        <f aca="false">IF(G1783&gt;0,ROUND(G1783/I1783+0.5,0),0)</f>
        <v>0</v>
      </c>
      <c r="I1783" s="109" t="n">
        <f aca="false">$C$10</f>
        <v>4405.7</v>
      </c>
      <c r="J1783" s="110" t="n">
        <f aca="false">G1783-(H1783*I1783)</f>
        <v>-688.9</v>
      </c>
    </row>
    <row r="1784" s="94" customFormat="true" ht="12.75" hidden="false" customHeight="true" outlineLevel="0" collapsed="false">
      <c r="B1784" s="104" t="n">
        <f aca="false">+B1783+1</f>
        <v>1771</v>
      </c>
      <c r="C1784" s="105" t="n">
        <v>2</v>
      </c>
      <c r="D1784" s="51" t="n">
        <v>917425662</v>
      </c>
      <c r="E1784" s="106" t="s">
        <v>1829</v>
      </c>
      <c r="F1784" s="55" t="n">
        <v>19.35</v>
      </c>
      <c r="G1784" s="107" t="n">
        <f aca="false">F1784+J1783</f>
        <v>-669.55</v>
      </c>
      <c r="H1784" s="108" t="n">
        <f aca="false">IF(G1784&gt;0,ROUND(G1784/I1784+0.5,0),0)</f>
        <v>0</v>
      </c>
      <c r="I1784" s="109" t="n">
        <f aca="false">$C$10</f>
        <v>4405.7</v>
      </c>
      <c r="J1784" s="110" t="n">
        <f aca="false">G1784-(H1784*I1784)</f>
        <v>-669.55</v>
      </c>
    </row>
    <row r="1785" s="94" customFormat="true" ht="12.75" hidden="false" customHeight="true" outlineLevel="0" collapsed="false">
      <c r="B1785" s="104" t="n">
        <f aca="false">+B1784+1</f>
        <v>1772</v>
      </c>
      <c r="C1785" s="105" t="n">
        <v>6</v>
      </c>
      <c r="D1785" s="51" t="n">
        <v>925634156</v>
      </c>
      <c r="E1785" s="106" t="s">
        <v>1830</v>
      </c>
      <c r="F1785" s="55" t="n">
        <v>10.08</v>
      </c>
      <c r="G1785" s="107" t="n">
        <f aca="false">F1785+J1784</f>
        <v>-659.47</v>
      </c>
      <c r="H1785" s="108" t="n">
        <f aca="false">IF(G1785&gt;0,ROUND(G1785/I1785+0.5,0),0)</f>
        <v>0</v>
      </c>
      <c r="I1785" s="109" t="n">
        <f aca="false">$C$10</f>
        <v>4405.7</v>
      </c>
      <c r="J1785" s="110" t="n">
        <f aca="false">G1785-(H1785*I1785)</f>
        <v>-659.47</v>
      </c>
    </row>
    <row r="1786" s="94" customFormat="true" ht="12.75" hidden="false" customHeight="true" outlineLevel="0" collapsed="false">
      <c r="B1786" s="104" t="n">
        <f aca="false">+B1785+1</f>
        <v>1773</v>
      </c>
      <c r="C1786" s="105" t="n">
        <v>1</v>
      </c>
      <c r="D1786" s="51" t="n">
        <v>904454758</v>
      </c>
      <c r="E1786" s="106" t="s">
        <v>1831</v>
      </c>
      <c r="F1786" s="55" t="n">
        <v>2.79</v>
      </c>
      <c r="G1786" s="107" t="n">
        <f aca="false">F1786+J1785</f>
        <v>-656.68</v>
      </c>
      <c r="H1786" s="108" t="n">
        <f aca="false">IF(G1786&gt;0,ROUND(G1786/I1786+0.5,0),0)</f>
        <v>0</v>
      </c>
      <c r="I1786" s="109" t="n">
        <f aca="false">$C$10</f>
        <v>4405.7</v>
      </c>
      <c r="J1786" s="110" t="n">
        <f aca="false">G1786-(H1786*I1786)</f>
        <v>-656.68</v>
      </c>
    </row>
    <row r="1787" s="94" customFormat="true" ht="12.75" hidden="false" customHeight="true" outlineLevel="0" collapsed="false">
      <c r="B1787" s="104" t="n">
        <f aca="false">+B1786+1</f>
        <v>1774</v>
      </c>
      <c r="C1787" s="105" t="n">
        <v>3</v>
      </c>
      <c r="D1787" s="51" t="n">
        <v>910968965</v>
      </c>
      <c r="E1787" s="106" t="s">
        <v>1832</v>
      </c>
      <c r="F1787" s="55" t="n">
        <v>8.75</v>
      </c>
      <c r="G1787" s="107" t="n">
        <f aca="false">F1787+J1786</f>
        <v>-647.93</v>
      </c>
      <c r="H1787" s="108" t="n">
        <f aca="false">IF(G1787&gt;0,ROUND(G1787/I1787+0.5,0),0)</f>
        <v>0</v>
      </c>
      <c r="I1787" s="109" t="n">
        <f aca="false">$C$10</f>
        <v>4405.7</v>
      </c>
      <c r="J1787" s="110" t="n">
        <f aca="false">G1787-(H1787*I1787)</f>
        <v>-647.93</v>
      </c>
    </row>
    <row r="1788" s="94" customFormat="true" ht="12.75" hidden="false" customHeight="true" outlineLevel="0" collapsed="false">
      <c r="B1788" s="104" t="n">
        <f aca="false">+B1787+1</f>
        <v>1775</v>
      </c>
      <c r="C1788" s="105" t="n">
        <v>1</v>
      </c>
      <c r="D1788" s="51" t="n">
        <v>910768605</v>
      </c>
      <c r="E1788" s="106" t="s">
        <v>1833</v>
      </c>
      <c r="F1788" s="55" t="n">
        <v>17.2</v>
      </c>
      <c r="G1788" s="107" t="n">
        <f aca="false">F1788+J1787</f>
        <v>-630.73</v>
      </c>
      <c r="H1788" s="108" t="n">
        <f aca="false">IF(G1788&gt;0,ROUND(G1788/I1788+0.5,0),0)</f>
        <v>0</v>
      </c>
      <c r="I1788" s="109" t="n">
        <f aca="false">$C$10</f>
        <v>4405.7</v>
      </c>
      <c r="J1788" s="110" t="n">
        <f aca="false">G1788-(H1788*I1788)</f>
        <v>-630.73</v>
      </c>
    </row>
    <row r="1789" s="94" customFormat="true" ht="12.75" hidden="false" customHeight="true" outlineLevel="0" collapsed="false">
      <c r="B1789" s="104" t="n">
        <f aca="false">+B1788+1</f>
        <v>1776</v>
      </c>
      <c r="C1789" s="105" t="n">
        <v>1</v>
      </c>
      <c r="D1789" s="51" t="n">
        <v>913947446</v>
      </c>
      <c r="E1789" s="106" t="s">
        <v>1834</v>
      </c>
      <c r="F1789" s="55" t="n">
        <v>1.68</v>
      </c>
      <c r="G1789" s="107" t="n">
        <f aca="false">F1789+J1788</f>
        <v>-629.05</v>
      </c>
      <c r="H1789" s="108" t="n">
        <f aca="false">IF(G1789&gt;0,ROUND(G1789/I1789+0.5,0),0)</f>
        <v>0</v>
      </c>
      <c r="I1789" s="109" t="n">
        <f aca="false">$C$10</f>
        <v>4405.7</v>
      </c>
      <c r="J1789" s="110" t="n">
        <f aca="false">G1789-(H1789*I1789)</f>
        <v>-629.05</v>
      </c>
    </row>
    <row r="1790" s="94" customFormat="true" ht="12.75" hidden="false" customHeight="true" outlineLevel="0" collapsed="false">
      <c r="B1790" s="104" t="n">
        <f aca="false">+B1789+1</f>
        <v>1777</v>
      </c>
      <c r="C1790" s="105" t="n">
        <v>3</v>
      </c>
      <c r="D1790" s="51" t="n">
        <v>909216574</v>
      </c>
      <c r="E1790" s="106" t="s">
        <v>1835</v>
      </c>
      <c r="F1790" s="55" t="n">
        <v>4.45</v>
      </c>
      <c r="G1790" s="107" t="n">
        <f aca="false">F1790+J1789</f>
        <v>-624.6</v>
      </c>
      <c r="H1790" s="108" t="n">
        <f aca="false">IF(G1790&gt;0,ROUND(G1790/I1790+0.5,0),0)</f>
        <v>0</v>
      </c>
      <c r="I1790" s="109" t="n">
        <f aca="false">$C$10</f>
        <v>4405.7</v>
      </c>
      <c r="J1790" s="110" t="n">
        <f aca="false">G1790-(H1790*I1790)</f>
        <v>-624.6</v>
      </c>
    </row>
    <row r="1791" s="94" customFormat="true" ht="12.75" hidden="false" customHeight="true" outlineLevel="0" collapsed="false">
      <c r="B1791" s="104" t="n">
        <f aca="false">+B1790+1</f>
        <v>1778</v>
      </c>
      <c r="C1791" s="105" t="n">
        <v>2</v>
      </c>
      <c r="D1791" s="51" t="n">
        <v>906667126</v>
      </c>
      <c r="E1791" s="106" t="s">
        <v>1836</v>
      </c>
      <c r="F1791" s="55" t="n">
        <v>10.15</v>
      </c>
      <c r="G1791" s="107" t="n">
        <f aca="false">F1791+J1790</f>
        <v>-614.45</v>
      </c>
      <c r="H1791" s="108" t="n">
        <f aca="false">IF(G1791&gt;0,ROUND(G1791/I1791+0.5,0),0)</f>
        <v>0</v>
      </c>
      <c r="I1791" s="109" t="n">
        <f aca="false">$C$10</f>
        <v>4405.7</v>
      </c>
      <c r="J1791" s="110" t="n">
        <f aca="false">G1791-(H1791*I1791)</f>
        <v>-614.45</v>
      </c>
    </row>
    <row r="1792" s="94" customFormat="true" ht="12.75" hidden="false" customHeight="true" outlineLevel="0" collapsed="false">
      <c r="B1792" s="104" t="n">
        <f aca="false">+B1791+1</f>
        <v>1779</v>
      </c>
      <c r="C1792" s="105" t="n">
        <v>1</v>
      </c>
      <c r="D1792" s="51" t="n">
        <v>927226803</v>
      </c>
      <c r="E1792" s="106" t="s">
        <v>1837</v>
      </c>
      <c r="F1792" s="55" t="n">
        <v>2.16</v>
      </c>
      <c r="G1792" s="107" t="n">
        <f aca="false">F1792+J1791</f>
        <v>-612.29</v>
      </c>
      <c r="H1792" s="108" t="n">
        <f aca="false">IF(G1792&gt;0,ROUND(G1792/I1792+0.5,0),0)</f>
        <v>0</v>
      </c>
      <c r="I1792" s="109" t="n">
        <f aca="false">$C$10</f>
        <v>4405.7</v>
      </c>
      <c r="J1792" s="110" t="n">
        <f aca="false">G1792-(H1792*I1792)</f>
        <v>-612.29</v>
      </c>
    </row>
    <row r="1793" s="94" customFormat="true" ht="12.75" hidden="false" customHeight="true" outlineLevel="0" collapsed="false">
      <c r="B1793" s="104" t="n">
        <f aca="false">+B1792+1</f>
        <v>1780</v>
      </c>
      <c r="C1793" s="105" t="n">
        <v>2</v>
      </c>
      <c r="D1793" s="51" t="n">
        <v>913837787001</v>
      </c>
      <c r="E1793" s="106" t="s">
        <v>1838</v>
      </c>
      <c r="F1793" s="55" t="n">
        <v>3.36</v>
      </c>
      <c r="G1793" s="107" t="n">
        <f aca="false">F1793+J1792</f>
        <v>-608.93</v>
      </c>
      <c r="H1793" s="108" t="n">
        <f aca="false">IF(G1793&gt;0,ROUND(G1793/I1793+0.5,0),0)</f>
        <v>0</v>
      </c>
      <c r="I1793" s="109" t="n">
        <f aca="false">$C$10</f>
        <v>4405.7</v>
      </c>
      <c r="J1793" s="110" t="n">
        <f aca="false">G1793-(H1793*I1793)</f>
        <v>-608.93</v>
      </c>
    </row>
    <row r="1794" s="94" customFormat="true" ht="12.75" hidden="false" customHeight="true" outlineLevel="0" collapsed="false">
      <c r="B1794" s="104" t="n">
        <f aca="false">+B1793+1</f>
        <v>1781</v>
      </c>
      <c r="C1794" s="105" t="n">
        <v>3</v>
      </c>
      <c r="D1794" s="51" t="n">
        <v>921265468</v>
      </c>
      <c r="E1794" s="106" t="s">
        <v>1839</v>
      </c>
      <c r="F1794" s="55" t="n">
        <v>5.04</v>
      </c>
      <c r="G1794" s="107" t="n">
        <f aca="false">F1794+J1793</f>
        <v>-603.89</v>
      </c>
      <c r="H1794" s="108" t="n">
        <f aca="false">IF(G1794&gt;0,ROUND(G1794/I1794+0.5,0),0)</f>
        <v>0</v>
      </c>
      <c r="I1794" s="109" t="n">
        <f aca="false">$C$10</f>
        <v>4405.7</v>
      </c>
      <c r="J1794" s="110" t="n">
        <f aca="false">G1794-(H1794*I1794)</f>
        <v>-603.89</v>
      </c>
    </row>
    <row r="1795" s="94" customFormat="true" ht="12.75" hidden="false" customHeight="true" outlineLevel="0" collapsed="false">
      <c r="B1795" s="104" t="n">
        <f aca="false">+B1794+1</f>
        <v>1782</v>
      </c>
      <c r="C1795" s="105" t="n">
        <v>1</v>
      </c>
      <c r="D1795" s="51" t="n">
        <v>908888241</v>
      </c>
      <c r="E1795" s="106" t="s">
        <v>1840</v>
      </c>
      <c r="F1795" s="55" t="n">
        <v>1.68</v>
      </c>
      <c r="G1795" s="107" t="n">
        <f aca="false">F1795+J1794</f>
        <v>-602.21</v>
      </c>
      <c r="H1795" s="108" t="n">
        <f aca="false">IF(G1795&gt;0,ROUND(G1795/I1795+0.5,0),0)</f>
        <v>0</v>
      </c>
      <c r="I1795" s="109" t="n">
        <f aca="false">$C$10</f>
        <v>4405.7</v>
      </c>
      <c r="J1795" s="110" t="n">
        <f aca="false">G1795-(H1795*I1795)</f>
        <v>-602.21</v>
      </c>
    </row>
    <row r="1796" s="94" customFormat="true" ht="12.75" hidden="false" customHeight="true" outlineLevel="0" collapsed="false">
      <c r="B1796" s="104" t="n">
        <f aca="false">+B1795+1</f>
        <v>1783</v>
      </c>
      <c r="C1796" s="105" t="n">
        <v>1</v>
      </c>
      <c r="D1796" s="51" t="n">
        <v>927307298</v>
      </c>
      <c r="E1796" s="106" t="s">
        <v>1841</v>
      </c>
      <c r="F1796" s="55" t="n">
        <v>1.68</v>
      </c>
      <c r="G1796" s="107" t="n">
        <f aca="false">F1796+J1795</f>
        <v>-600.53</v>
      </c>
      <c r="H1796" s="108" t="n">
        <f aca="false">IF(G1796&gt;0,ROUND(G1796/I1796+0.5,0),0)</f>
        <v>0</v>
      </c>
      <c r="I1796" s="109" t="n">
        <f aca="false">$C$10</f>
        <v>4405.7</v>
      </c>
      <c r="J1796" s="110" t="n">
        <f aca="false">G1796-(H1796*I1796)</f>
        <v>-600.53</v>
      </c>
    </row>
    <row r="1797" s="94" customFormat="true" ht="12.75" hidden="false" customHeight="true" outlineLevel="0" collapsed="false">
      <c r="B1797" s="104" t="n">
        <f aca="false">+B1796+1</f>
        <v>1784</v>
      </c>
      <c r="C1797" s="105" t="n">
        <v>1</v>
      </c>
      <c r="D1797" s="51" t="n">
        <v>932266158</v>
      </c>
      <c r="E1797" s="106" t="s">
        <v>1842</v>
      </c>
      <c r="F1797" s="55" t="n">
        <v>1.68</v>
      </c>
      <c r="G1797" s="107" t="n">
        <f aca="false">F1797+J1796</f>
        <v>-598.85</v>
      </c>
      <c r="H1797" s="108" t="n">
        <f aca="false">IF(G1797&gt;0,ROUND(G1797/I1797+0.5,0),0)</f>
        <v>0</v>
      </c>
      <c r="I1797" s="109" t="n">
        <f aca="false">$C$10</f>
        <v>4405.7</v>
      </c>
      <c r="J1797" s="110" t="n">
        <f aca="false">G1797-(H1797*I1797)</f>
        <v>-598.85</v>
      </c>
    </row>
    <row r="1798" s="94" customFormat="true" ht="12.75" hidden="false" customHeight="true" outlineLevel="0" collapsed="false">
      <c r="B1798" s="104" t="n">
        <f aca="false">+B1797+1</f>
        <v>1785</v>
      </c>
      <c r="C1798" s="105" t="n">
        <v>2</v>
      </c>
      <c r="D1798" s="51" t="n">
        <v>908031511</v>
      </c>
      <c r="E1798" s="106" t="s">
        <v>1843</v>
      </c>
      <c r="F1798" s="55" t="n">
        <v>13.1</v>
      </c>
      <c r="G1798" s="107" t="n">
        <f aca="false">F1798+J1797</f>
        <v>-585.75</v>
      </c>
      <c r="H1798" s="108" t="n">
        <f aca="false">IF(G1798&gt;0,ROUND(G1798/I1798+0.5,0),0)</f>
        <v>0</v>
      </c>
      <c r="I1798" s="109" t="n">
        <f aca="false">$C$10</f>
        <v>4405.7</v>
      </c>
      <c r="J1798" s="110" t="n">
        <f aca="false">G1798-(H1798*I1798)</f>
        <v>-585.75</v>
      </c>
    </row>
    <row r="1799" s="94" customFormat="true" ht="12.75" hidden="false" customHeight="true" outlineLevel="0" collapsed="false">
      <c r="B1799" s="104" t="n">
        <f aca="false">+B1798+1</f>
        <v>1786</v>
      </c>
      <c r="C1799" s="105" t="n">
        <v>1</v>
      </c>
      <c r="D1799" s="51" t="n">
        <v>910794825</v>
      </c>
      <c r="E1799" s="106" t="s">
        <v>1844</v>
      </c>
      <c r="F1799" s="55" t="n">
        <v>1.76</v>
      </c>
      <c r="G1799" s="107" t="n">
        <f aca="false">F1799+J1798</f>
        <v>-583.99</v>
      </c>
      <c r="H1799" s="108" t="n">
        <f aca="false">IF(G1799&gt;0,ROUND(G1799/I1799+0.5,0),0)</f>
        <v>0</v>
      </c>
      <c r="I1799" s="109" t="n">
        <f aca="false">$C$10</f>
        <v>4405.7</v>
      </c>
      <c r="J1799" s="110" t="n">
        <f aca="false">G1799-(H1799*I1799)</f>
        <v>-583.99</v>
      </c>
    </row>
    <row r="1800" s="94" customFormat="true" ht="12.75" hidden="false" customHeight="true" outlineLevel="0" collapsed="false">
      <c r="B1800" s="104" t="n">
        <f aca="false">+B1799+1</f>
        <v>1787</v>
      </c>
      <c r="C1800" s="105" t="n">
        <v>2</v>
      </c>
      <c r="D1800" s="51" t="n">
        <v>1302124761</v>
      </c>
      <c r="E1800" s="106" t="s">
        <v>1845</v>
      </c>
      <c r="F1800" s="55" t="n">
        <v>2.04</v>
      </c>
      <c r="G1800" s="107" t="n">
        <f aca="false">F1800+J1799</f>
        <v>-581.950000000001</v>
      </c>
      <c r="H1800" s="108" t="n">
        <f aca="false">IF(G1800&gt;0,ROUND(G1800/I1800+0.5,0),0)</f>
        <v>0</v>
      </c>
      <c r="I1800" s="109" t="n">
        <f aca="false">$C$10</f>
        <v>4405.7</v>
      </c>
      <c r="J1800" s="110" t="n">
        <f aca="false">G1800-(H1800*I1800)</f>
        <v>-581.950000000001</v>
      </c>
    </row>
    <row r="1801" s="94" customFormat="true" ht="12.75" hidden="false" customHeight="true" outlineLevel="0" collapsed="false">
      <c r="B1801" s="104" t="n">
        <f aca="false">+B1800+1</f>
        <v>1788</v>
      </c>
      <c r="C1801" s="105" t="n">
        <v>1</v>
      </c>
      <c r="D1801" s="51" t="n">
        <v>950605238</v>
      </c>
      <c r="E1801" s="106" t="s">
        <v>1846</v>
      </c>
      <c r="F1801" s="55" t="n">
        <v>6.7</v>
      </c>
      <c r="G1801" s="107" t="n">
        <f aca="false">F1801+J1800</f>
        <v>-575.250000000001</v>
      </c>
      <c r="H1801" s="108" t="n">
        <f aca="false">IF(G1801&gt;0,ROUND(G1801/I1801+0.5,0),0)</f>
        <v>0</v>
      </c>
      <c r="I1801" s="109" t="n">
        <f aca="false">$C$10</f>
        <v>4405.7</v>
      </c>
      <c r="J1801" s="110" t="n">
        <f aca="false">G1801-(H1801*I1801)</f>
        <v>-575.250000000001</v>
      </c>
    </row>
    <row r="1802" s="94" customFormat="true" ht="12.75" hidden="false" customHeight="true" outlineLevel="0" collapsed="false">
      <c r="B1802" s="104" t="n">
        <f aca="false">+B1801+1</f>
        <v>1789</v>
      </c>
      <c r="C1802" s="105" t="n">
        <v>2</v>
      </c>
      <c r="D1802" s="51" t="n">
        <v>903887909</v>
      </c>
      <c r="E1802" s="106" t="s">
        <v>1847</v>
      </c>
      <c r="F1802" s="55" t="n">
        <v>1.33</v>
      </c>
      <c r="G1802" s="107" t="n">
        <f aca="false">F1802+J1801</f>
        <v>-573.92</v>
      </c>
      <c r="H1802" s="108" t="n">
        <f aca="false">IF(G1802&gt;0,ROUND(G1802/I1802+0.5,0),0)</f>
        <v>0</v>
      </c>
      <c r="I1802" s="109" t="n">
        <f aca="false">$C$10</f>
        <v>4405.7</v>
      </c>
      <c r="J1802" s="110" t="n">
        <f aca="false">G1802-(H1802*I1802)</f>
        <v>-573.92</v>
      </c>
    </row>
    <row r="1803" s="94" customFormat="true" ht="12.75" hidden="false" customHeight="true" outlineLevel="0" collapsed="false">
      <c r="B1803" s="104" t="n">
        <f aca="false">+B1802+1</f>
        <v>1790</v>
      </c>
      <c r="C1803" s="105" t="n">
        <v>2</v>
      </c>
      <c r="D1803" s="51" t="n">
        <v>927411074</v>
      </c>
      <c r="E1803" s="106" t="s">
        <v>1848</v>
      </c>
      <c r="F1803" s="55" t="n">
        <v>3.36</v>
      </c>
      <c r="G1803" s="107" t="n">
        <f aca="false">F1803+J1802</f>
        <v>-570.56</v>
      </c>
      <c r="H1803" s="108" t="n">
        <f aca="false">IF(G1803&gt;0,ROUND(G1803/I1803+0.5,0),0)</f>
        <v>0</v>
      </c>
      <c r="I1803" s="109" t="n">
        <f aca="false">$C$10</f>
        <v>4405.7</v>
      </c>
      <c r="J1803" s="110" t="n">
        <f aca="false">G1803-(H1803*I1803)</f>
        <v>-570.56</v>
      </c>
    </row>
    <row r="1804" s="94" customFormat="true" ht="12.75" hidden="false" customHeight="true" outlineLevel="0" collapsed="false">
      <c r="B1804" s="104" t="n">
        <f aca="false">+B1803+1</f>
        <v>1791</v>
      </c>
      <c r="C1804" s="105" t="n">
        <v>1</v>
      </c>
      <c r="D1804" s="51" t="n">
        <v>910602028</v>
      </c>
      <c r="E1804" s="106" t="s">
        <v>1849</v>
      </c>
      <c r="F1804" s="55" t="n">
        <v>1.79</v>
      </c>
      <c r="G1804" s="107" t="n">
        <f aca="false">F1804+J1803</f>
        <v>-568.77</v>
      </c>
      <c r="H1804" s="108" t="n">
        <f aca="false">IF(G1804&gt;0,ROUND(G1804/I1804+0.5,0),0)</f>
        <v>0</v>
      </c>
      <c r="I1804" s="109" t="n">
        <f aca="false">$C$10</f>
        <v>4405.7</v>
      </c>
      <c r="J1804" s="110" t="n">
        <f aca="false">G1804-(H1804*I1804)</f>
        <v>-568.77</v>
      </c>
    </row>
    <row r="1805" s="94" customFormat="true" ht="12.75" hidden="false" customHeight="true" outlineLevel="0" collapsed="false">
      <c r="B1805" s="104" t="n">
        <f aca="false">+B1804+1</f>
        <v>1792</v>
      </c>
      <c r="C1805" s="105" t="n">
        <v>1</v>
      </c>
      <c r="D1805" s="51" t="n">
        <v>917640633</v>
      </c>
      <c r="E1805" s="106" t="s">
        <v>1850</v>
      </c>
      <c r="F1805" s="55" t="n">
        <v>1.68</v>
      </c>
      <c r="G1805" s="107" t="n">
        <f aca="false">F1805+J1804</f>
        <v>-567.090000000001</v>
      </c>
      <c r="H1805" s="108" t="n">
        <f aca="false">IF(G1805&gt;0,ROUND(G1805/I1805+0.5,0),0)</f>
        <v>0</v>
      </c>
      <c r="I1805" s="109" t="n">
        <f aca="false">$C$10</f>
        <v>4405.7</v>
      </c>
      <c r="J1805" s="110" t="n">
        <f aca="false">G1805-(H1805*I1805)</f>
        <v>-567.090000000001</v>
      </c>
    </row>
    <row r="1806" s="94" customFormat="true" ht="12.75" hidden="false" customHeight="true" outlineLevel="0" collapsed="false">
      <c r="B1806" s="104" t="n">
        <f aca="false">+B1805+1</f>
        <v>1793</v>
      </c>
      <c r="C1806" s="105" t="n">
        <v>1</v>
      </c>
      <c r="D1806" s="51" t="n">
        <v>909497331</v>
      </c>
      <c r="E1806" s="106" t="s">
        <v>1851</v>
      </c>
      <c r="F1806" s="55" t="n">
        <v>1.75</v>
      </c>
      <c r="G1806" s="107" t="n">
        <f aca="false">F1806+J1805</f>
        <v>-565.340000000001</v>
      </c>
      <c r="H1806" s="108" t="n">
        <f aca="false">IF(G1806&gt;0,ROUND(G1806/I1806+0.5,0),0)</f>
        <v>0</v>
      </c>
      <c r="I1806" s="109" t="n">
        <f aca="false">$C$10</f>
        <v>4405.7</v>
      </c>
      <c r="J1806" s="110" t="n">
        <f aca="false">G1806-(H1806*I1806)</f>
        <v>-565.340000000001</v>
      </c>
    </row>
    <row r="1807" s="94" customFormat="true" ht="12.75" hidden="false" customHeight="true" outlineLevel="0" collapsed="false">
      <c r="B1807" s="104" t="n">
        <f aca="false">+B1806+1</f>
        <v>1794</v>
      </c>
      <c r="C1807" s="105" t="n">
        <v>3</v>
      </c>
      <c r="D1807" s="51" t="n">
        <v>917854150</v>
      </c>
      <c r="E1807" s="106" t="s">
        <v>1852</v>
      </c>
      <c r="F1807" s="55" t="n">
        <v>5.23</v>
      </c>
      <c r="G1807" s="107" t="n">
        <f aca="false">F1807+J1806</f>
        <v>-560.110000000001</v>
      </c>
      <c r="H1807" s="108" t="n">
        <f aca="false">IF(G1807&gt;0,ROUND(G1807/I1807+0.5,0),0)</f>
        <v>0</v>
      </c>
      <c r="I1807" s="109" t="n">
        <f aca="false">$C$10</f>
        <v>4405.7</v>
      </c>
      <c r="J1807" s="110" t="n">
        <f aca="false">G1807-(H1807*I1807)</f>
        <v>-560.110000000001</v>
      </c>
    </row>
    <row r="1808" s="94" customFormat="true" ht="12.75" hidden="false" customHeight="true" outlineLevel="0" collapsed="false">
      <c r="B1808" s="104" t="n">
        <f aca="false">+B1807+1</f>
        <v>1795</v>
      </c>
      <c r="C1808" s="105" t="n">
        <v>1</v>
      </c>
      <c r="D1808" s="51" t="n">
        <v>906075536</v>
      </c>
      <c r="E1808" s="106" t="s">
        <v>1853</v>
      </c>
      <c r="F1808" s="55" t="n">
        <v>1.68</v>
      </c>
      <c r="G1808" s="107" t="n">
        <f aca="false">F1808+J1807</f>
        <v>-558.430000000001</v>
      </c>
      <c r="H1808" s="108" t="n">
        <f aca="false">IF(G1808&gt;0,ROUND(G1808/I1808+0.5,0),0)</f>
        <v>0</v>
      </c>
      <c r="I1808" s="109" t="n">
        <f aca="false">$C$10</f>
        <v>4405.7</v>
      </c>
      <c r="J1808" s="110" t="n">
        <f aca="false">G1808-(H1808*I1808)</f>
        <v>-558.430000000001</v>
      </c>
    </row>
    <row r="1809" s="94" customFormat="true" ht="12.75" hidden="false" customHeight="true" outlineLevel="0" collapsed="false">
      <c r="B1809" s="104" t="n">
        <f aca="false">+B1808+1</f>
        <v>1796</v>
      </c>
      <c r="C1809" s="105" t="n">
        <v>1</v>
      </c>
      <c r="D1809" s="51" t="n">
        <v>912480639</v>
      </c>
      <c r="E1809" s="106" t="s">
        <v>1854</v>
      </c>
      <c r="F1809" s="55" t="n">
        <v>2.42</v>
      </c>
      <c r="G1809" s="107" t="n">
        <f aca="false">F1809+J1808</f>
        <v>-556.010000000001</v>
      </c>
      <c r="H1809" s="108" t="n">
        <f aca="false">IF(G1809&gt;0,ROUND(G1809/I1809+0.5,0),0)</f>
        <v>0</v>
      </c>
      <c r="I1809" s="109" t="n">
        <f aca="false">$C$10</f>
        <v>4405.7</v>
      </c>
      <c r="J1809" s="110" t="n">
        <f aca="false">G1809-(H1809*I1809)</f>
        <v>-556.010000000001</v>
      </c>
    </row>
    <row r="1810" s="94" customFormat="true" ht="12.75" hidden="false" customHeight="true" outlineLevel="0" collapsed="false">
      <c r="B1810" s="104" t="n">
        <f aca="false">+B1809+1</f>
        <v>1797</v>
      </c>
      <c r="C1810" s="105" t="n">
        <v>1</v>
      </c>
      <c r="D1810" s="51" t="n">
        <v>916649700</v>
      </c>
      <c r="E1810" s="106" t="s">
        <v>1855</v>
      </c>
      <c r="F1810" s="55" t="n">
        <v>1.68</v>
      </c>
      <c r="G1810" s="107" t="n">
        <f aca="false">F1810+J1809</f>
        <v>-554.330000000001</v>
      </c>
      <c r="H1810" s="108" t="n">
        <f aca="false">IF(G1810&gt;0,ROUND(G1810/I1810+0.5,0),0)</f>
        <v>0</v>
      </c>
      <c r="I1810" s="109" t="n">
        <f aca="false">$C$10</f>
        <v>4405.7</v>
      </c>
      <c r="J1810" s="110" t="n">
        <f aca="false">G1810-(H1810*I1810)</f>
        <v>-554.330000000001</v>
      </c>
    </row>
    <row r="1811" s="94" customFormat="true" ht="12.75" hidden="false" customHeight="true" outlineLevel="0" collapsed="false">
      <c r="B1811" s="104" t="n">
        <f aca="false">+B1810+1</f>
        <v>1798</v>
      </c>
      <c r="C1811" s="105" t="n">
        <v>2</v>
      </c>
      <c r="D1811" s="51" t="n">
        <v>912493806001</v>
      </c>
      <c r="E1811" s="106" t="s">
        <v>1856</v>
      </c>
      <c r="F1811" s="55" t="n">
        <v>3.36</v>
      </c>
      <c r="G1811" s="107" t="n">
        <f aca="false">F1811+J1810</f>
        <v>-550.970000000001</v>
      </c>
      <c r="H1811" s="108" t="n">
        <f aca="false">IF(G1811&gt;0,ROUND(G1811/I1811+0.5,0),0)</f>
        <v>0</v>
      </c>
      <c r="I1811" s="109" t="n">
        <f aca="false">$C$10</f>
        <v>4405.7</v>
      </c>
      <c r="J1811" s="110" t="n">
        <f aca="false">G1811-(H1811*I1811)</f>
        <v>-550.970000000001</v>
      </c>
    </row>
    <row r="1812" s="94" customFormat="true" ht="12.75" hidden="false" customHeight="true" outlineLevel="0" collapsed="false">
      <c r="B1812" s="104" t="n">
        <f aca="false">+B1811+1</f>
        <v>1799</v>
      </c>
      <c r="C1812" s="105" t="n">
        <v>1</v>
      </c>
      <c r="D1812" s="51" t="n">
        <v>912493806</v>
      </c>
      <c r="E1812" s="106" t="s">
        <v>1857</v>
      </c>
      <c r="F1812" s="55" t="n">
        <v>1.68</v>
      </c>
      <c r="G1812" s="107" t="n">
        <f aca="false">F1812+J1811</f>
        <v>-549.290000000001</v>
      </c>
      <c r="H1812" s="108" t="n">
        <f aca="false">IF(G1812&gt;0,ROUND(G1812/I1812+0.5,0),0)</f>
        <v>0</v>
      </c>
      <c r="I1812" s="109" t="n">
        <f aca="false">$C$10</f>
        <v>4405.7</v>
      </c>
      <c r="J1812" s="110" t="n">
        <f aca="false">G1812-(H1812*I1812)</f>
        <v>-549.290000000001</v>
      </c>
    </row>
    <row r="1813" s="94" customFormat="true" ht="12.75" hidden="false" customHeight="true" outlineLevel="0" collapsed="false">
      <c r="B1813" s="104" t="n">
        <f aca="false">+B1812+1</f>
        <v>1800</v>
      </c>
      <c r="C1813" s="105" t="n">
        <v>3</v>
      </c>
      <c r="D1813" s="51" t="n">
        <v>914630843</v>
      </c>
      <c r="E1813" s="106" t="s">
        <v>1858</v>
      </c>
      <c r="F1813" s="55" t="n">
        <v>5.04</v>
      </c>
      <c r="G1813" s="107" t="n">
        <f aca="false">F1813+J1812</f>
        <v>-544.250000000001</v>
      </c>
      <c r="H1813" s="108" t="n">
        <f aca="false">IF(G1813&gt;0,ROUND(G1813/I1813+0.5,0),0)</f>
        <v>0</v>
      </c>
      <c r="I1813" s="109" t="n">
        <f aca="false">$C$10</f>
        <v>4405.7</v>
      </c>
      <c r="J1813" s="110" t="n">
        <f aca="false">G1813-(H1813*I1813)</f>
        <v>-544.250000000001</v>
      </c>
    </row>
    <row r="1814" s="94" customFormat="true" ht="12.75" hidden="false" customHeight="true" outlineLevel="0" collapsed="false">
      <c r="B1814" s="104" t="n">
        <f aca="false">+B1813+1</f>
        <v>1801</v>
      </c>
      <c r="C1814" s="105" t="n">
        <v>1</v>
      </c>
      <c r="D1814" s="51" t="n">
        <v>909724494</v>
      </c>
      <c r="E1814" s="106" t="s">
        <v>1859</v>
      </c>
      <c r="F1814" s="55" t="n">
        <v>10.09</v>
      </c>
      <c r="G1814" s="107" t="n">
        <f aca="false">F1814+J1813</f>
        <v>-534.160000000001</v>
      </c>
      <c r="H1814" s="108" t="n">
        <f aca="false">IF(G1814&gt;0,ROUND(G1814/I1814+0.5,0),0)</f>
        <v>0</v>
      </c>
      <c r="I1814" s="109" t="n">
        <f aca="false">$C$10</f>
        <v>4405.7</v>
      </c>
      <c r="J1814" s="110" t="n">
        <f aca="false">G1814-(H1814*I1814)</f>
        <v>-534.160000000001</v>
      </c>
    </row>
    <row r="1815" s="94" customFormat="true" ht="12.75" hidden="false" customHeight="true" outlineLevel="0" collapsed="false">
      <c r="B1815" s="104" t="n">
        <f aca="false">+B1814+1</f>
        <v>1802</v>
      </c>
      <c r="C1815" s="105" t="n">
        <v>2</v>
      </c>
      <c r="D1815" s="51" t="n">
        <v>923644611</v>
      </c>
      <c r="E1815" s="106" t="s">
        <v>1860</v>
      </c>
      <c r="F1815" s="55" t="n">
        <v>3.95</v>
      </c>
      <c r="G1815" s="107" t="n">
        <f aca="false">F1815+J1814</f>
        <v>-530.210000000001</v>
      </c>
      <c r="H1815" s="108" t="n">
        <f aca="false">IF(G1815&gt;0,ROUND(G1815/I1815+0.5,0),0)</f>
        <v>0</v>
      </c>
      <c r="I1815" s="109" t="n">
        <f aca="false">$C$10</f>
        <v>4405.7</v>
      </c>
      <c r="J1815" s="110" t="n">
        <f aca="false">G1815-(H1815*I1815)</f>
        <v>-530.210000000001</v>
      </c>
    </row>
    <row r="1816" s="94" customFormat="true" ht="12.75" hidden="false" customHeight="true" outlineLevel="0" collapsed="false">
      <c r="B1816" s="104" t="n">
        <f aca="false">+B1815+1</f>
        <v>1803</v>
      </c>
      <c r="C1816" s="105" t="n">
        <v>3</v>
      </c>
      <c r="D1816" s="51" t="n">
        <v>915876890</v>
      </c>
      <c r="E1816" s="106" t="s">
        <v>1861</v>
      </c>
      <c r="F1816" s="55" t="n">
        <v>5.16</v>
      </c>
      <c r="G1816" s="107" t="n">
        <f aca="false">F1816+J1815</f>
        <v>-525.050000000001</v>
      </c>
      <c r="H1816" s="108" t="n">
        <f aca="false">IF(G1816&gt;0,ROUND(G1816/I1816+0.5,0),0)</f>
        <v>0</v>
      </c>
      <c r="I1816" s="109" t="n">
        <f aca="false">$C$10</f>
        <v>4405.7</v>
      </c>
      <c r="J1816" s="110" t="n">
        <f aca="false">G1816-(H1816*I1816)</f>
        <v>-525.050000000001</v>
      </c>
    </row>
    <row r="1817" s="94" customFormat="true" ht="12.75" hidden="false" customHeight="true" outlineLevel="0" collapsed="false">
      <c r="B1817" s="104" t="n">
        <f aca="false">+B1816+1</f>
        <v>1804</v>
      </c>
      <c r="C1817" s="105" t="n">
        <v>1</v>
      </c>
      <c r="D1817" s="51" t="n">
        <v>912199379</v>
      </c>
      <c r="E1817" s="106" t="s">
        <v>1862</v>
      </c>
      <c r="F1817" s="55" t="n">
        <v>8.38</v>
      </c>
      <c r="G1817" s="107" t="n">
        <f aca="false">F1817+J1816</f>
        <v>-516.670000000001</v>
      </c>
      <c r="H1817" s="108" t="n">
        <f aca="false">IF(G1817&gt;0,ROUND(G1817/I1817+0.5,0),0)</f>
        <v>0</v>
      </c>
      <c r="I1817" s="109" t="n">
        <f aca="false">$C$10</f>
        <v>4405.7</v>
      </c>
      <c r="J1817" s="110" t="n">
        <f aca="false">G1817-(H1817*I1817)</f>
        <v>-516.670000000001</v>
      </c>
    </row>
    <row r="1818" s="94" customFormat="true" ht="12.75" hidden="false" customHeight="true" outlineLevel="0" collapsed="false">
      <c r="B1818" s="104" t="n">
        <f aca="false">+B1817+1</f>
        <v>1805</v>
      </c>
      <c r="C1818" s="105" t="n">
        <v>3</v>
      </c>
      <c r="D1818" s="51" t="n">
        <v>921233532</v>
      </c>
      <c r="E1818" s="106" t="s">
        <v>1863</v>
      </c>
      <c r="F1818" s="55" t="n">
        <v>6.87</v>
      </c>
      <c r="G1818" s="107" t="n">
        <f aca="false">F1818+J1817</f>
        <v>-509.800000000001</v>
      </c>
      <c r="H1818" s="108" t="n">
        <f aca="false">IF(G1818&gt;0,ROUND(G1818/I1818+0.5,0),0)</f>
        <v>0</v>
      </c>
      <c r="I1818" s="109" t="n">
        <f aca="false">$C$10</f>
        <v>4405.7</v>
      </c>
      <c r="J1818" s="110" t="n">
        <f aca="false">G1818-(H1818*I1818)</f>
        <v>-509.800000000001</v>
      </c>
    </row>
    <row r="1819" s="94" customFormat="true" ht="12.75" hidden="false" customHeight="true" outlineLevel="0" collapsed="false">
      <c r="B1819" s="104" t="n">
        <f aca="false">+B1818+1</f>
        <v>1806</v>
      </c>
      <c r="C1819" s="105" t="n">
        <v>3</v>
      </c>
      <c r="D1819" s="51" t="n">
        <v>910961259</v>
      </c>
      <c r="E1819" s="106" t="s">
        <v>1864</v>
      </c>
      <c r="F1819" s="55" t="n">
        <v>8.64</v>
      </c>
      <c r="G1819" s="107" t="n">
        <f aca="false">F1819+J1818</f>
        <v>-501.160000000001</v>
      </c>
      <c r="H1819" s="108" t="n">
        <f aca="false">IF(G1819&gt;0,ROUND(G1819/I1819+0.5,0),0)</f>
        <v>0</v>
      </c>
      <c r="I1819" s="109" t="n">
        <f aca="false">$C$10</f>
        <v>4405.7</v>
      </c>
      <c r="J1819" s="110" t="n">
        <f aca="false">G1819-(H1819*I1819)</f>
        <v>-501.160000000001</v>
      </c>
    </row>
    <row r="1820" s="94" customFormat="true" ht="12.75" hidden="false" customHeight="true" outlineLevel="0" collapsed="false">
      <c r="B1820" s="104" t="n">
        <f aca="false">+B1819+1</f>
        <v>1807</v>
      </c>
      <c r="C1820" s="105" t="n">
        <v>1</v>
      </c>
      <c r="D1820" s="51" t="n">
        <v>919092494</v>
      </c>
      <c r="E1820" s="106" t="s">
        <v>1865</v>
      </c>
      <c r="F1820" s="55" t="n">
        <v>1.68</v>
      </c>
      <c r="G1820" s="107" t="n">
        <f aca="false">F1820+J1819</f>
        <v>-499.480000000001</v>
      </c>
      <c r="H1820" s="108" t="n">
        <f aca="false">IF(G1820&gt;0,ROUND(G1820/I1820+0.5,0),0)</f>
        <v>0</v>
      </c>
      <c r="I1820" s="109" t="n">
        <f aca="false">$C$10</f>
        <v>4405.7</v>
      </c>
      <c r="J1820" s="110" t="n">
        <f aca="false">G1820-(H1820*I1820)</f>
        <v>-499.480000000001</v>
      </c>
    </row>
    <row r="1821" s="94" customFormat="true" ht="12.75" hidden="false" customHeight="true" outlineLevel="0" collapsed="false">
      <c r="B1821" s="104" t="n">
        <f aca="false">+B1820+1</f>
        <v>1808</v>
      </c>
      <c r="C1821" s="105" t="n">
        <v>3</v>
      </c>
      <c r="D1821" s="51" t="n">
        <v>953360492</v>
      </c>
      <c r="E1821" s="106" t="s">
        <v>1866</v>
      </c>
      <c r="F1821" s="55" t="n">
        <v>2.26</v>
      </c>
      <c r="G1821" s="107" t="n">
        <f aca="false">F1821+J1820</f>
        <v>-497.220000000001</v>
      </c>
      <c r="H1821" s="108" t="n">
        <f aca="false">IF(G1821&gt;0,ROUND(G1821/I1821+0.5,0),0)</f>
        <v>0</v>
      </c>
      <c r="I1821" s="109" t="n">
        <f aca="false">$C$10</f>
        <v>4405.7</v>
      </c>
      <c r="J1821" s="110" t="n">
        <f aca="false">G1821-(H1821*I1821)</f>
        <v>-497.220000000001</v>
      </c>
    </row>
    <row r="1822" s="94" customFormat="true" ht="12.75" hidden="false" customHeight="true" outlineLevel="0" collapsed="false">
      <c r="B1822" s="104" t="n">
        <f aca="false">+B1821+1</f>
        <v>1809</v>
      </c>
      <c r="C1822" s="105" t="n">
        <v>1</v>
      </c>
      <c r="D1822" s="51" t="n">
        <v>922686142</v>
      </c>
      <c r="E1822" s="106" t="s">
        <v>1867</v>
      </c>
      <c r="F1822" s="55" t="n">
        <v>0.49</v>
      </c>
      <c r="G1822" s="107" t="n">
        <f aca="false">F1822+J1821</f>
        <v>-496.730000000001</v>
      </c>
      <c r="H1822" s="108" t="n">
        <f aca="false">IF(G1822&gt;0,ROUND(G1822/I1822+0.5,0),0)</f>
        <v>0</v>
      </c>
      <c r="I1822" s="109" t="n">
        <f aca="false">$C$10</f>
        <v>4405.7</v>
      </c>
      <c r="J1822" s="110" t="n">
        <f aca="false">G1822-(H1822*I1822)</f>
        <v>-496.730000000001</v>
      </c>
    </row>
    <row r="1823" s="94" customFormat="true" ht="12.75" hidden="false" customHeight="true" outlineLevel="0" collapsed="false">
      <c r="B1823" s="104" t="n">
        <f aca="false">+B1822+1</f>
        <v>1810</v>
      </c>
      <c r="C1823" s="105" t="n">
        <v>2</v>
      </c>
      <c r="D1823" s="51" t="n">
        <v>801554254</v>
      </c>
      <c r="E1823" s="106" t="s">
        <v>1868</v>
      </c>
      <c r="F1823" s="55" t="n">
        <v>17.96</v>
      </c>
      <c r="G1823" s="107" t="n">
        <f aca="false">F1823+J1822</f>
        <v>-478.770000000001</v>
      </c>
      <c r="H1823" s="108" t="n">
        <f aca="false">IF(G1823&gt;0,ROUND(G1823/I1823+0.5,0),0)</f>
        <v>0</v>
      </c>
      <c r="I1823" s="109" t="n">
        <f aca="false">$C$10</f>
        <v>4405.7</v>
      </c>
      <c r="J1823" s="110" t="n">
        <f aca="false">G1823-(H1823*I1823)</f>
        <v>-478.770000000001</v>
      </c>
    </row>
    <row r="1824" s="94" customFormat="true" ht="12.75" hidden="false" customHeight="true" outlineLevel="0" collapsed="false">
      <c r="B1824" s="104" t="n">
        <f aca="false">+B1823+1</f>
        <v>1811</v>
      </c>
      <c r="C1824" s="105" t="n">
        <v>3</v>
      </c>
      <c r="D1824" s="51" t="n">
        <v>921724217</v>
      </c>
      <c r="E1824" s="106" t="s">
        <v>1869</v>
      </c>
      <c r="F1824" s="55" t="n">
        <v>1.08</v>
      </c>
      <c r="G1824" s="107" t="n">
        <f aca="false">F1824+J1823</f>
        <v>-477.690000000001</v>
      </c>
      <c r="H1824" s="108" t="n">
        <f aca="false">IF(G1824&gt;0,ROUND(G1824/I1824+0.5,0),0)</f>
        <v>0</v>
      </c>
      <c r="I1824" s="109" t="n">
        <f aca="false">$C$10</f>
        <v>4405.7</v>
      </c>
      <c r="J1824" s="110" t="n">
        <f aca="false">G1824-(H1824*I1824)</f>
        <v>-477.690000000001</v>
      </c>
    </row>
    <row r="1825" s="94" customFormat="true" ht="12.75" hidden="false" customHeight="true" outlineLevel="0" collapsed="false">
      <c r="B1825" s="104" t="n">
        <f aca="false">+B1824+1</f>
        <v>1812</v>
      </c>
      <c r="C1825" s="105" t="n">
        <v>1</v>
      </c>
      <c r="D1825" s="51" t="n">
        <v>962630323</v>
      </c>
      <c r="E1825" s="106" t="s">
        <v>1870</v>
      </c>
      <c r="F1825" s="55" t="n">
        <v>4.95</v>
      </c>
      <c r="G1825" s="107" t="n">
        <f aca="false">F1825+J1824</f>
        <v>-472.740000000001</v>
      </c>
      <c r="H1825" s="108" t="n">
        <f aca="false">IF(G1825&gt;0,ROUND(G1825/I1825+0.5,0),0)</f>
        <v>0</v>
      </c>
      <c r="I1825" s="109" t="n">
        <f aca="false">$C$10</f>
        <v>4405.7</v>
      </c>
      <c r="J1825" s="110" t="n">
        <f aca="false">G1825-(H1825*I1825)</f>
        <v>-472.740000000001</v>
      </c>
    </row>
    <row r="1826" s="94" customFormat="true" ht="12.75" hidden="false" customHeight="true" outlineLevel="0" collapsed="false">
      <c r="B1826" s="104" t="n">
        <f aca="false">+B1825+1</f>
        <v>1813</v>
      </c>
      <c r="C1826" s="105" t="n">
        <v>1</v>
      </c>
      <c r="D1826" s="51" t="n">
        <v>924983844</v>
      </c>
      <c r="E1826" s="106" t="s">
        <v>1871</v>
      </c>
      <c r="F1826" s="55" t="n">
        <v>0.29</v>
      </c>
      <c r="G1826" s="107" t="n">
        <f aca="false">F1826+J1825</f>
        <v>-472.450000000001</v>
      </c>
      <c r="H1826" s="108" t="n">
        <f aca="false">IF(G1826&gt;0,ROUND(G1826/I1826+0.5,0),0)</f>
        <v>0</v>
      </c>
      <c r="I1826" s="109" t="n">
        <f aca="false">$C$10</f>
        <v>4405.7</v>
      </c>
      <c r="J1826" s="110" t="n">
        <f aca="false">G1826-(H1826*I1826)</f>
        <v>-472.450000000001</v>
      </c>
    </row>
    <row r="1827" s="94" customFormat="true" ht="12.75" hidden="false" customHeight="true" outlineLevel="0" collapsed="false">
      <c r="B1827" s="104" t="n">
        <f aca="false">+B1826+1</f>
        <v>1814</v>
      </c>
      <c r="C1827" s="105" t="n">
        <v>1</v>
      </c>
      <c r="D1827" s="51" t="n">
        <v>910620970</v>
      </c>
      <c r="E1827" s="106" t="s">
        <v>1872</v>
      </c>
      <c r="F1827" s="55" t="n">
        <v>2.88</v>
      </c>
      <c r="G1827" s="107" t="n">
        <f aca="false">F1827+J1826</f>
        <v>-469.570000000001</v>
      </c>
      <c r="H1827" s="108" t="n">
        <f aca="false">IF(G1827&gt;0,ROUND(G1827/I1827+0.5,0),0)</f>
        <v>0</v>
      </c>
      <c r="I1827" s="109" t="n">
        <f aca="false">$C$10</f>
        <v>4405.7</v>
      </c>
      <c r="J1827" s="110" t="n">
        <f aca="false">G1827-(H1827*I1827)</f>
        <v>-469.570000000001</v>
      </c>
    </row>
    <row r="1828" s="94" customFormat="true" ht="12.75" hidden="false" customHeight="true" outlineLevel="0" collapsed="false">
      <c r="B1828" s="104" t="n">
        <f aca="false">+B1827+1</f>
        <v>1815</v>
      </c>
      <c r="C1828" s="105" t="n">
        <v>1</v>
      </c>
      <c r="D1828" s="51" t="n">
        <v>908902232</v>
      </c>
      <c r="E1828" s="106" t="s">
        <v>1873</v>
      </c>
      <c r="F1828" s="55" t="n">
        <v>1.21</v>
      </c>
      <c r="G1828" s="107" t="n">
        <f aca="false">F1828+J1827</f>
        <v>-468.360000000001</v>
      </c>
      <c r="H1828" s="108" t="n">
        <f aca="false">IF(G1828&gt;0,ROUND(G1828/I1828+0.5,0),0)</f>
        <v>0</v>
      </c>
      <c r="I1828" s="109" t="n">
        <f aca="false">$C$10</f>
        <v>4405.7</v>
      </c>
      <c r="J1828" s="110" t="n">
        <f aca="false">G1828-(H1828*I1828)</f>
        <v>-468.360000000001</v>
      </c>
    </row>
    <row r="1829" s="94" customFormat="true" ht="12.75" hidden="false" customHeight="true" outlineLevel="0" collapsed="false">
      <c r="B1829" s="104" t="n">
        <f aca="false">+B1828+1</f>
        <v>1816</v>
      </c>
      <c r="C1829" s="105" t="n">
        <v>1</v>
      </c>
      <c r="D1829" s="51" t="n">
        <v>930325451</v>
      </c>
      <c r="E1829" s="106" t="s">
        <v>1874</v>
      </c>
      <c r="F1829" s="55" t="n">
        <v>1.68</v>
      </c>
      <c r="G1829" s="107" t="n">
        <f aca="false">F1829+J1828</f>
        <v>-466.680000000001</v>
      </c>
      <c r="H1829" s="108" t="n">
        <f aca="false">IF(G1829&gt;0,ROUND(G1829/I1829+0.5,0),0)</f>
        <v>0</v>
      </c>
      <c r="I1829" s="109" t="n">
        <f aca="false">$C$10</f>
        <v>4405.7</v>
      </c>
      <c r="J1829" s="110" t="n">
        <f aca="false">G1829-(H1829*I1829)</f>
        <v>-466.680000000001</v>
      </c>
    </row>
    <row r="1830" s="94" customFormat="true" ht="12.75" hidden="false" customHeight="true" outlineLevel="0" collapsed="false">
      <c r="B1830" s="104" t="n">
        <f aca="false">+B1829+1</f>
        <v>1817</v>
      </c>
      <c r="C1830" s="105" t="n">
        <v>2</v>
      </c>
      <c r="D1830" s="51" t="n">
        <v>1713148060</v>
      </c>
      <c r="E1830" s="106" t="s">
        <v>1875</v>
      </c>
      <c r="F1830" s="55" t="n">
        <v>0.48</v>
      </c>
      <c r="G1830" s="107" t="n">
        <f aca="false">F1830+J1829</f>
        <v>-466.200000000001</v>
      </c>
      <c r="H1830" s="108" t="n">
        <f aca="false">IF(G1830&gt;0,ROUND(G1830/I1830+0.5,0),0)</f>
        <v>0</v>
      </c>
      <c r="I1830" s="109" t="n">
        <f aca="false">$C$10</f>
        <v>4405.7</v>
      </c>
      <c r="J1830" s="110" t="n">
        <f aca="false">G1830-(H1830*I1830)</f>
        <v>-466.200000000001</v>
      </c>
    </row>
    <row r="1831" s="94" customFormat="true" ht="12.75" hidden="false" customHeight="true" outlineLevel="0" collapsed="false">
      <c r="B1831" s="104" t="n">
        <f aca="false">+B1830+1</f>
        <v>1818</v>
      </c>
      <c r="C1831" s="105" t="n">
        <v>6</v>
      </c>
      <c r="D1831" s="51" t="n">
        <v>1309937975</v>
      </c>
      <c r="E1831" s="106" t="s">
        <v>1876</v>
      </c>
      <c r="F1831" s="55" t="n">
        <v>10.08</v>
      </c>
      <c r="G1831" s="107" t="n">
        <f aca="false">F1831+J1830</f>
        <v>-456.120000000001</v>
      </c>
      <c r="H1831" s="108" t="n">
        <f aca="false">IF(G1831&gt;0,ROUND(G1831/I1831+0.5,0),0)</f>
        <v>0</v>
      </c>
      <c r="I1831" s="109" t="n">
        <f aca="false">$C$10</f>
        <v>4405.7</v>
      </c>
      <c r="J1831" s="110" t="n">
        <f aca="false">G1831-(H1831*I1831)</f>
        <v>-456.120000000001</v>
      </c>
    </row>
    <row r="1832" s="94" customFormat="true" ht="12.75" hidden="false" customHeight="true" outlineLevel="0" collapsed="false">
      <c r="B1832" s="104" t="n">
        <f aca="false">+B1831+1</f>
        <v>1819</v>
      </c>
      <c r="C1832" s="105" t="n">
        <v>3</v>
      </c>
      <c r="D1832" s="51" t="n">
        <v>940336274</v>
      </c>
      <c r="E1832" s="106" t="s">
        <v>1877</v>
      </c>
      <c r="F1832" s="55" t="n">
        <v>7.32</v>
      </c>
      <c r="G1832" s="107" t="n">
        <f aca="false">F1832+J1831</f>
        <v>-448.800000000001</v>
      </c>
      <c r="H1832" s="108" t="n">
        <f aca="false">IF(G1832&gt;0,ROUND(G1832/I1832+0.5,0),0)</f>
        <v>0</v>
      </c>
      <c r="I1832" s="109" t="n">
        <f aca="false">$C$10</f>
        <v>4405.7</v>
      </c>
      <c r="J1832" s="110" t="n">
        <f aca="false">G1832-(H1832*I1832)</f>
        <v>-448.800000000001</v>
      </c>
    </row>
    <row r="1833" s="94" customFormat="true" ht="12.75" hidden="false" customHeight="true" outlineLevel="0" collapsed="false">
      <c r="B1833" s="104" t="n">
        <f aca="false">+B1832+1</f>
        <v>1820</v>
      </c>
      <c r="C1833" s="105" t="n">
        <v>2</v>
      </c>
      <c r="D1833" s="51" t="n">
        <v>930100961</v>
      </c>
      <c r="E1833" s="106" t="s">
        <v>1878</v>
      </c>
      <c r="F1833" s="55" t="n">
        <v>15.43</v>
      </c>
      <c r="G1833" s="107" t="n">
        <f aca="false">F1833+J1832</f>
        <v>-433.370000000001</v>
      </c>
      <c r="H1833" s="108" t="n">
        <f aca="false">IF(G1833&gt;0,ROUND(G1833/I1833+0.5,0),0)</f>
        <v>0</v>
      </c>
      <c r="I1833" s="109" t="n">
        <f aca="false">$C$10</f>
        <v>4405.7</v>
      </c>
      <c r="J1833" s="110" t="n">
        <f aca="false">G1833-(H1833*I1833)</f>
        <v>-433.370000000001</v>
      </c>
    </row>
    <row r="1834" s="94" customFormat="true" ht="12.75" hidden="false" customHeight="true" outlineLevel="0" collapsed="false">
      <c r="B1834" s="104" t="n">
        <f aca="false">+B1833+1</f>
        <v>1821</v>
      </c>
      <c r="C1834" s="105" t="n">
        <v>3</v>
      </c>
      <c r="D1834" s="51" t="n">
        <v>915256648</v>
      </c>
      <c r="E1834" s="106" t="s">
        <v>1879</v>
      </c>
      <c r="F1834" s="55" t="n">
        <v>4.72</v>
      </c>
      <c r="G1834" s="107" t="n">
        <f aca="false">F1834+J1833</f>
        <v>-428.650000000001</v>
      </c>
      <c r="H1834" s="108" t="n">
        <f aca="false">IF(G1834&gt;0,ROUND(G1834/I1834+0.5,0),0)</f>
        <v>0</v>
      </c>
      <c r="I1834" s="109" t="n">
        <f aca="false">$C$10</f>
        <v>4405.7</v>
      </c>
      <c r="J1834" s="110" t="n">
        <f aca="false">G1834-(H1834*I1834)</f>
        <v>-428.650000000001</v>
      </c>
    </row>
    <row r="1835" s="94" customFormat="true" ht="12.75" hidden="false" customHeight="true" outlineLevel="0" collapsed="false">
      <c r="B1835" s="104" t="n">
        <f aca="false">+B1834+1</f>
        <v>1822</v>
      </c>
      <c r="C1835" s="105" t="n">
        <v>3</v>
      </c>
      <c r="D1835" s="51" t="n">
        <v>923981591</v>
      </c>
      <c r="E1835" s="106" t="s">
        <v>1880</v>
      </c>
      <c r="F1835" s="55" t="n">
        <v>5.04</v>
      </c>
      <c r="G1835" s="107" t="n">
        <f aca="false">F1835+J1834</f>
        <v>-423.610000000001</v>
      </c>
      <c r="H1835" s="108" t="n">
        <f aca="false">IF(G1835&gt;0,ROUND(G1835/I1835+0.5,0),0)</f>
        <v>0</v>
      </c>
      <c r="I1835" s="109" t="n">
        <f aca="false">$C$10</f>
        <v>4405.7</v>
      </c>
      <c r="J1835" s="110" t="n">
        <f aca="false">G1835-(H1835*I1835)</f>
        <v>-423.610000000001</v>
      </c>
    </row>
    <row r="1836" s="94" customFormat="true" ht="12.75" hidden="false" customHeight="true" outlineLevel="0" collapsed="false">
      <c r="B1836" s="104" t="n">
        <f aca="false">+B1835+1</f>
        <v>1823</v>
      </c>
      <c r="C1836" s="105" t="n">
        <v>3</v>
      </c>
      <c r="D1836" s="51" t="n">
        <v>921571550</v>
      </c>
      <c r="E1836" s="106" t="s">
        <v>1881</v>
      </c>
      <c r="F1836" s="55" t="n">
        <v>1.09</v>
      </c>
      <c r="G1836" s="107" t="n">
        <f aca="false">F1836+J1835</f>
        <v>-422.520000000001</v>
      </c>
      <c r="H1836" s="108" t="n">
        <f aca="false">IF(G1836&gt;0,ROUND(G1836/I1836+0.5,0),0)</f>
        <v>0</v>
      </c>
      <c r="I1836" s="109" t="n">
        <f aca="false">$C$10</f>
        <v>4405.7</v>
      </c>
      <c r="J1836" s="110" t="n">
        <f aca="false">G1836-(H1836*I1836)</f>
        <v>-422.520000000001</v>
      </c>
    </row>
    <row r="1837" s="94" customFormat="true" ht="12.75" hidden="false" customHeight="true" outlineLevel="0" collapsed="false">
      <c r="B1837" s="104" t="n">
        <f aca="false">+B1836+1</f>
        <v>1824</v>
      </c>
      <c r="C1837" s="105" t="n">
        <v>1</v>
      </c>
      <c r="D1837" s="51" t="n">
        <v>915588305</v>
      </c>
      <c r="E1837" s="106" t="s">
        <v>1882</v>
      </c>
      <c r="F1837" s="55" t="n">
        <v>1.76</v>
      </c>
      <c r="G1837" s="107" t="n">
        <f aca="false">F1837+J1836</f>
        <v>-420.760000000001</v>
      </c>
      <c r="H1837" s="108" t="n">
        <f aca="false">IF(G1837&gt;0,ROUND(G1837/I1837+0.5,0),0)</f>
        <v>0</v>
      </c>
      <c r="I1837" s="109" t="n">
        <f aca="false">$C$10</f>
        <v>4405.7</v>
      </c>
      <c r="J1837" s="110" t="n">
        <f aca="false">G1837-(H1837*I1837)</f>
        <v>-420.760000000001</v>
      </c>
    </row>
    <row r="1838" s="94" customFormat="true" ht="12.75" hidden="false" customHeight="true" outlineLevel="0" collapsed="false">
      <c r="B1838" s="104" t="n">
        <f aca="false">+B1837+1</f>
        <v>1825</v>
      </c>
      <c r="C1838" s="105" t="n">
        <v>2</v>
      </c>
      <c r="D1838" s="51" t="n">
        <v>916667504</v>
      </c>
      <c r="E1838" s="106" t="s">
        <v>1883</v>
      </c>
      <c r="F1838" s="55" t="n">
        <v>3.93</v>
      </c>
      <c r="G1838" s="107" t="n">
        <f aca="false">F1838+J1837</f>
        <v>-416.830000000001</v>
      </c>
      <c r="H1838" s="108" t="n">
        <f aca="false">IF(G1838&gt;0,ROUND(G1838/I1838+0.5,0),0)</f>
        <v>0</v>
      </c>
      <c r="I1838" s="109" t="n">
        <f aca="false">$C$10</f>
        <v>4405.7</v>
      </c>
      <c r="J1838" s="110" t="n">
        <f aca="false">G1838-(H1838*I1838)</f>
        <v>-416.830000000001</v>
      </c>
    </row>
    <row r="1839" s="94" customFormat="true" ht="12.75" hidden="false" customHeight="true" outlineLevel="0" collapsed="false">
      <c r="B1839" s="104" t="n">
        <f aca="false">+B1838+1</f>
        <v>1826</v>
      </c>
      <c r="C1839" s="105" t="n">
        <v>1</v>
      </c>
      <c r="D1839" s="51" t="n">
        <v>912848256</v>
      </c>
      <c r="E1839" s="106" t="s">
        <v>1884</v>
      </c>
      <c r="F1839" s="55" t="n">
        <v>0.63</v>
      </c>
      <c r="G1839" s="107" t="n">
        <f aca="false">F1839+J1838</f>
        <v>-416.200000000001</v>
      </c>
      <c r="H1839" s="108" t="n">
        <f aca="false">IF(G1839&gt;0,ROUND(G1839/I1839+0.5,0),0)</f>
        <v>0</v>
      </c>
      <c r="I1839" s="109" t="n">
        <f aca="false">$C$10</f>
        <v>4405.7</v>
      </c>
      <c r="J1839" s="110" t="n">
        <f aca="false">G1839-(H1839*I1839)</f>
        <v>-416.200000000001</v>
      </c>
    </row>
    <row r="1840" s="94" customFormat="true" ht="12.75" hidden="false" customHeight="true" outlineLevel="0" collapsed="false">
      <c r="B1840" s="104" t="n">
        <f aca="false">+B1839+1</f>
        <v>1827</v>
      </c>
      <c r="C1840" s="105" t="n">
        <v>3</v>
      </c>
      <c r="D1840" s="51" t="n">
        <v>915081491</v>
      </c>
      <c r="E1840" s="106" t="s">
        <v>1885</v>
      </c>
      <c r="F1840" s="55" t="n">
        <v>24.46</v>
      </c>
      <c r="G1840" s="107" t="n">
        <f aca="false">F1840+J1839</f>
        <v>-391.740000000001</v>
      </c>
      <c r="H1840" s="108" t="n">
        <f aca="false">IF(G1840&gt;0,ROUND(G1840/I1840+0.5,0),0)</f>
        <v>0</v>
      </c>
      <c r="I1840" s="109" t="n">
        <f aca="false">$C$10</f>
        <v>4405.7</v>
      </c>
      <c r="J1840" s="110" t="n">
        <f aca="false">G1840-(H1840*I1840)</f>
        <v>-391.740000000001</v>
      </c>
    </row>
    <row r="1841" s="94" customFormat="true" ht="12.75" hidden="false" customHeight="true" outlineLevel="0" collapsed="false">
      <c r="B1841" s="104" t="n">
        <f aca="false">+B1840+1</f>
        <v>1828</v>
      </c>
      <c r="C1841" s="105" t="n">
        <v>3</v>
      </c>
      <c r="D1841" s="51" t="n">
        <v>919738658</v>
      </c>
      <c r="E1841" s="106" t="s">
        <v>1886</v>
      </c>
      <c r="F1841" s="55" t="n">
        <v>10.89</v>
      </c>
      <c r="G1841" s="107" t="n">
        <f aca="false">F1841+J1840</f>
        <v>-380.850000000001</v>
      </c>
      <c r="H1841" s="108" t="n">
        <f aca="false">IF(G1841&gt;0,ROUND(G1841/I1841+0.5,0),0)</f>
        <v>0</v>
      </c>
      <c r="I1841" s="109" t="n">
        <f aca="false">$C$10</f>
        <v>4405.7</v>
      </c>
      <c r="J1841" s="110" t="n">
        <f aca="false">G1841-(H1841*I1841)</f>
        <v>-380.850000000001</v>
      </c>
    </row>
    <row r="1842" s="94" customFormat="true" ht="12.75" hidden="false" customHeight="true" outlineLevel="0" collapsed="false">
      <c r="B1842" s="104" t="n">
        <f aca="false">+B1841+1</f>
        <v>1829</v>
      </c>
      <c r="C1842" s="105" t="n">
        <v>1</v>
      </c>
      <c r="D1842" s="51" t="n">
        <v>705855153</v>
      </c>
      <c r="E1842" s="106" t="s">
        <v>1887</v>
      </c>
      <c r="F1842" s="55" t="n">
        <v>5.12</v>
      </c>
      <c r="G1842" s="107" t="n">
        <f aca="false">F1842+J1841</f>
        <v>-375.730000000001</v>
      </c>
      <c r="H1842" s="108" t="n">
        <f aca="false">IF(G1842&gt;0,ROUND(G1842/I1842+0.5,0),0)</f>
        <v>0</v>
      </c>
      <c r="I1842" s="109" t="n">
        <f aca="false">$C$10</f>
        <v>4405.7</v>
      </c>
      <c r="J1842" s="110" t="n">
        <f aca="false">G1842-(H1842*I1842)</f>
        <v>-375.730000000001</v>
      </c>
    </row>
    <row r="1843" s="94" customFormat="true" ht="12.75" hidden="false" customHeight="true" outlineLevel="0" collapsed="false">
      <c r="B1843" s="104" t="n">
        <f aca="false">+B1842+1</f>
        <v>1830</v>
      </c>
      <c r="C1843" s="105" t="n">
        <v>1</v>
      </c>
      <c r="D1843" s="51" t="n">
        <v>930427661</v>
      </c>
      <c r="E1843" s="106" t="s">
        <v>1888</v>
      </c>
      <c r="F1843" s="55" t="n">
        <v>1.78</v>
      </c>
      <c r="G1843" s="107" t="n">
        <f aca="false">F1843+J1842</f>
        <v>-373.950000000001</v>
      </c>
      <c r="H1843" s="108" t="n">
        <f aca="false">IF(G1843&gt;0,ROUND(G1843/I1843+0.5,0),0)</f>
        <v>0</v>
      </c>
      <c r="I1843" s="109" t="n">
        <f aca="false">$C$10</f>
        <v>4405.7</v>
      </c>
      <c r="J1843" s="110" t="n">
        <f aca="false">G1843-(H1843*I1843)</f>
        <v>-373.950000000001</v>
      </c>
    </row>
    <row r="1844" s="94" customFormat="true" ht="12.75" hidden="false" customHeight="true" outlineLevel="0" collapsed="false">
      <c r="B1844" s="104" t="n">
        <f aca="false">+B1843+1</f>
        <v>1831</v>
      </c>
      <c r="C1844" s="105" t="n">
        <v>1</v>
      </c>
      <c r="D1844" s="51" t="n">
        <v>922944855</v>
      </c>
      <c r="E1844" s="106" t="s">
        <v>1889</v>
      </c>
      <c r="F1844" s="55" t="n">
        <v>3.93</v>
      </c>
      <c r="G1844" s="107" t="n">
        <f aca="false">F1844+J1843</f>
        <v>-370.020000000001</v>
      </c>
      <c r="H1844" s="108" t="n">
        <f aca="false">IF(G1844&gt;0,ROUND(G1844/I1844+0.5,0),0)</f>
        <v>0</v>
      </c>
      <c r="I1844" s="109" t="n">
        <f aca="false">$C$10</f>
        <v>4405.7</v>
      </c>
      <c r="J1844" s="110" t="n">
        <f aca="false">G1844-(H1844*I1844)</f>
        <v>-370.020000000001</v>
      </c>
    </row>
    <row r="1845" s="94" customFormat="true" ht="12.75" hidden="false" customHeight="true" outlineLevel="0" collapsed="false">
      <c r="B1845" s="104" t="n">
        <f aca="false">+B1844+1</f>
        <v>1832</v>
      </c>
      <c r="C1845" s="105" t="n">
        <v>1</v>
      </c>
      <c r="D1845" s="51" t="n">
        <v>950870022</v>
      </c>
      <c r="E1845" s="106" t="s">
        <v>1890</v>
      </c>
      <c r="F1845" s="55" t="n">
        <v>2.03</v>
      </c>
      <c r="G1845" s="107" t="n">
        <f aca="false">F1845+J1844</f>
        <v>-367.990000000001</v>
      </c>
      <c r="H1845" s="108" t="n">
        <f aca="false">IF(G1845&gt;0,ROUND(G1845/I1845+0.5,0),0)</f>
        <v>0</v>
      </c>
      <c r="I1845" s="109" t="n">
        <f aca="false">$C$10</f>
        <v>4405.7</v>
      </c>
      <c r="J1845" s="110" t="n">
        <f aca="false">G1845-(H1845*I1845)</f>
        <v>-367.990000000001</v>
      </c>
    </row>
    <row r="1846" s="94" customFormat="true" ht="12.75" hidden="false" customHeight="true" outlineLevel="0" collapsed="false">
      <c r="B1846" s="104" t="n">
        <f aca="false">+B1845+1</f>
        <v>1833</v>
      </c>
      <c r="C1846" s="105" t="n">
        <v>1</v>
      </c>
      <c r="D1846" s="51" t="n">
        <v>912097631</v>
      </c>
      <c r="E1846" s="106" t="s">
        <v>1891</v>
      </c>
      <c r="F1846" s="55" t="n">
        <v>8.38</v>
      </c>
      <c r="G1846" s="107" t="n">
        <f aca="false">F1846+J1845</f>
        <v>-359.610000000001</v>
      </c>
      <c r="H1846" s="108" t="n">
        <f aca="false">IF(G1846&gt;0,ROUND(G1846/I1846+0.5,0),0)</f>
        <v>0</v>
      </c>
      <c r="I1846" s="109" t="n">
        <f aca="false">$C$10</f>
        <v>4405.7</v>
      </c>
      <c r="J1846" s="110" t="n">
        <f aca="false">G1846-(H1846*I1846)</f>
        <v>-359.610000000001</v>
      </c>
    </row>
    <row r="1847" s="94" customFormat="true" ht="12.75" hidden="false" customHeight="true" outlineLevel="0" collapsed="false">
      <c r="B1847" s="104" t="n">
        <f aca="false">+B1846+1</f>
        <v>1834</v>
      </c>
      <c r="C1847" s="105" t="n">
        <v>1</v>
      </c>
      <c r="D1847" s="51" t="n">
        <v>959923855</v>
      </c>
      <c r="E1847" s="106" t="s">
        <v>1892</v>
      </c>
      <c r="F1847" s="55" t="n">
        <v>1.68</v>
      </c>
      <c r="G1847" s="107" t="n">
        <f aca="false">F1847+J1846</f>
        <v>-357.930000000001</v>
      </c>
      <c r="H1847" s="108" t="n">
        <f aca="false">IF(G1847&gt;0,ROUND(G1847/I1847+0.5,0),0)</f>
        <v>0</v>
      </c>
      <c r="I1847" s="109" t="n">
        <f aca="false">$C$10</f>
        <v>4405.7</v>
      </c>
      <c r="J1847" s="110" t="n">
        <f aca="false">G1847-(H1847*I1847)</f>
        <v>-357.930000000001</v>
      </c>
    </row>
    <row r="1848" s="94" customFormat="true" ht="12.75" hidden="false" customHeight="true" outlineLevel="0" collapsed="false">
      <c r="B1848" s="104" t="n">
        <f aca="false">+B1847+1</f>
        <v>1835</v>
      </c>
      <c r="C1848" s="105" t="n">
        <v>3</v>
      </c>
      <c r="D1848" s="51" t="n">
        <v>1721414173</v>
      </c>
      <c r="E1848" s="106" t="s">
        <v>1893</v>
      </c>
      <c r="F1848" s="55" t="n">
        <v>24.6</v>
      </c>
      <c r="G1848" s="107" t="n">
        <f aca="false">F1848+J1847</f>
        <v>-333.330000000001</v>
      </c>
      <c r="H1848" s="108" t="n">
        <f aca="false">IF(G1848&gt;0,ROUND(G1848/I1848+0.5,0),0)</f>
        <v>0</v>
      </c>
      <c r="I1848" s="109" t="n">
        <f aca="false">$C$10</f>
        <v>4405.7</v>
      </c>
      <c r="J1848" s="110" t="n">
        <f aca="false">G1848-(H1848*I1848)</f>
        <v>-333.330000000001</v>
      </c>
    </row>
    <row r="1849" s="94" customFormat="true" ht="12.75" hidden="false" customHeight="true" outlineLevel="0" collapsed="false">
      <c r="B1849" s="104" t="n">
        <f aca="false">+B1848+1</f>
        <v>1836</v>
      </c>
      <c r="C1849" s="105" t="n">
        <v>1</v>
      </c>
      <c r="D1849" s="51" t="n">
        <v>1710942390</v>
      </c>
      <c r="E1849" s="106" t="s">
        <v>1894</v>
      </c>
      <c r="F1849" s="55" t="n">
        <v>3.12</v>
      </c>
      <c r="G1849" s="107" t="n">
        <f aca="false">F1849+J1848</f>
        <v>-330.210000000001</v>
      </c>
      <c r="H1849" s="108" t="n">
        <f aca="false">IF(G1849&gt;0,ROUND(G1849/I1849+0.5,0),0)</f>
        <v>0</v>
      </c>
      <c r="I1849" s="109" t="n">
        <f aca="false">$C$10</f>
        <v>4405.7</v>
      </c>
      <c r="J1849" s="110" t="n">
        <f aca="false">G1849-(H1849*I1849)</f>
        <v>-330.210000000001</v>
      </c>
    </row>
    <row r="1850" s="94" customFormat="true" ht="12.75" hidden="false" customHeight="true" outlineLevel="0" collapsed="false">
      <c r="B1850" s="104" t="n">
        <f aca="false">+B1849+1</f>
        <v>1837</v>
      </c>
      <c r="C1850" s="105" t="n">
        <v>3</v>
      </c>
      <c r="D1850" s="51" t="n">
        <v>930555537</v>
      </c>
      <c r="E1850" s="106" t="s">
        <v>1895</v>
      </c>
      <c r="F1850" s="55" t="n">
        <v>2.27</v>
      </c>
      <c r="G1850" s="107" t="n">
        <f aca="false">F1850+J1849</f>
        <v>-327.940000000001</v>
      </c>
      <c r="H1850" s="108" t="n">
        <f aca="false">IF(G1850&gt;0,ROUND(G1850/I1850+0.5,0),0)</f>
        <v>0</v>
      </c>
      <c r="I1850" s="109" t="n">
        <f aca="false">$C$10</f>
        <v>4405.7</v>
      </c>
      <c r="J1850" s="110" t="n">
        <f aca="false">G1850-(H1850*I1850)</f>
        <v>-327.940000000001</v>
      </c>
    </row>
    <row r="1851" s="94" customFormat="true" ht="12.75" hidden="false" customHeight="true" outlineLevel="0" collapsed="false">
      <c r="B1851" s="104" t="n">
        <f aca="false">+B1850+1</f>
        <v>1838</v>
      </c>
      <c r="C1851" s="105" t="n">
        <v>1</v>
      </c>
      <c r="D1851" s="51" t="n">
        <v>915837462</v>
      </c>
      <c r="E1851" s="106" t="s">
        <v>1896</v>
      </c>
      <c r="F1851" s="55" t="n">
        <v>2.2</v>
      </c>
      <c r="G1851" s="107" t="n">
        <f aca="false">F1851+J1850</f>
        <v>-325.740000000001</v>
      </c>
      <c r="H1851" s="108" t="n">
        <f aca="false">IF(G1851&gt;0,ROUND(G1851/I1851+0.5,0),0)</f>
        <v>0</v>
      </c>
      <c r="I1851" s="109" t="n">
        <f aca="false">$C$10</f>
        <v>4405.7</v>
      </c>
      <c r="J1851" s="110" t="n">
        <f aca="false">G1851-(H1851*I1851)</f>
        <v>-325.740000000001</v>
      </c>
    </row>
    <row r="1852" s="94" customFormat="true" ht="12.75" hidden="false" customHeight="true" outlineLevel="0" collapsed="false">
      <c r="B1852" s="104" t="n">
        <f aca="false">+B1851+1</f>
        <v>1839</v>
      </c>
      <c r="C1852" s="105" t="n">
        <v>3</v>
      </c>
      <c r="D1852" s="51" t="n">
        <v>916181514</v>
      </c>
      <c r="E1852" s="106" t="s">
        <v>1897</v>
      </c>
      <c r="F1852" s="55" t="n">
        <v>23.35</v>
      </c>
      <c r="G1852" s="107" t="n">
        <f aca="false">F1852+J1851</f>
        <v>-302.390000000001</v>
      </c>
      <c r="H1852" s="108" t="n">
        <f aca="false">IF(G1852&gt;0,ROUND(G1852/I1852+0.5,0),0)</f>
        <v>0</v>
      </c>
      <c r="I1852" s="109" t="n">
        <f aca="false">$C$10</f>
        <v>4405.7</v>
      </c>
      <c r="J1852" s="110" t="n">
        <f aca="false">G1852-(H1852*I1852)</f>
        <v>-302.390000000001</v>
      </c>
    </row>
    <row r="1853" s="94" customFormat="true" ht="12.75" hidden="false" customHeight="true" outlineLevel="0" collapsed="false">
      <c r="B1853" s="104" t="n">
        <f aca="false">+B1852+1</f>
        <v>1840</v>
      </c>
      <c r="C1853" s="105" t="n">
        <v>2</v>
      </c>
      <c r="D1853" s="51" t="n">
        <v>913009536</v>
      </c>
      <c r="E1853" s="106" t="s">
        <v>1898</v>
      </c>
      <c r="F1853" s="55" t="n">
        <v>23.44</v>
      </c>
      <c r="G1853" s="107" t="n">
        <f aca="false">F1853+J1852</f>
        <v>-278.950000000001</v>
      </c>
      <c r="H1853" s="108" t="n">
        <f aca="false">IF(G1853&gt;0,ROUND(G1853/I1853+0.5,0),0)</f>
        <v>0</v>
      </c>
      <c r="I1853" s="109" t="n">
        <f aca="false">$C$10</f>
        <v>4405.7</v>
      </c>
      <c r="J1853" s="110" t="n">
        <f aca="false">G1853-(H1853*I1853)</f>
        <v>-278.950000000001</v>
      </c>
    </row>
    <row r="1854" s="94" customFormat="true" ht="12.75" hidden="false" customHeight="true" outlineLevel="0" collapsed="false">
      <c r="B1854" s="104" t="n">
        <f aca="false">+B1853+1</f>
        <v>1841</v>
      </c>
      <c r="C1854" s="105" t="n">
        <v>2</v>
      </c>
      <c r="D1854" s="51" t="n">
        <v>913865515</v>
      </c>
      <c r="E1854" s="106" t="s">
        <v>1899</v>
      </c>
      <c r="F1854" s="55" t="n">
        <v>3.37</v>
      </c>
      <c r="G1854" s="107" t="n">
        <f aca="false">F1854+J1853</f>
        <v>-275.580000000001</v>
      </c>
      <c r="H1854" s="108" t="n">
        <f aca="false">IF(G1854&gt;0,ROUND(G1854/I1854+0.5,0),0)</f>
        <v>0</v>
      </c>
      <c r="I1854" s="109" t="n">
        <f aca="false">$C$10</f>
        <v>4405.7</v>
      </c>
      <c r="J1854" s="110" t="n">
        <f aca="false">G1854-(H1854*I1854)</f>
        <v>-275.580000000001</v>
      </c>
    </row>
    <row r="1855" s="94" customFormat="true" ht="12.75" hidden="false" customHeight="true" outlineLevel="0" collapsed="false">
      <c r="B1855" s="104" t="n">
        <f aca="false">+B1854+1</f>
        <v>1842</v>
      </c>
      <c r="C1855" s="105" t="n">
        <v>3</v>
      </c>
      <c r="D1855" s="51" t="n">
        <v>1803255841</v>
      </c>
      <c r="E1855" s="106" t="s">
        <v>1900</v>
      </c>
      <c r="F1855" s="55" t="n">
        <v>8.79</v>
      </c>
      <c r="G1855" s="107" t="n">
        <f aca="false">F1855+J1854</f>
        <v>-266.790000000001</v>
      </c>
      <c r="H1855" s="108" t="n">
        <f aca="false">IF(G1855&gt;0,ROUND(G1855/I1855+0.5,0),0)</f>
        <v>0</v>
      </c>
      <c r="I1855" s="109" t="n">
        <f aca="false">$C$10</f>
        <v>4405.7</v>
      </c>
      <c r="J1855" s="110" t="n">
        <f aca="false">G1855-(H1855*I1855)</f>
        <v>-266.790000000001</v>
      </c>
    </row>
    <row r="1856" s="94" customFormat="true" ht="12.75" hidden="false" customHeight="true" outlineLevel="0" collapsed="false">
      <c r="B1856" s="104" t="n">
        <f aca="false">+B1855+1</f>
        <v>1843</v>
      </c>
      <c r="C1856" s="105" t="n">
        <v>2</v>
      </c>
      <c r="D1856" s="51" t="n">
        <v>920334356</v>
      </c>
      <c r="E1856" s="106" t="s">
        <v>1901</v>
      </c>
      <c r="F1856" s="55" t="n">
        <v>2.2</v>
      </c>
      <c r="G1856" s="107" t="n">
        <f aca="false">F1856+J1855</f>
        <v>-264.590000000001</v>
      </c>
      <c r="H1856" s="108" t="n">
        <f aca="false">IF(G1856&gt;0,ROUND(G1856/I1856+0.5,0),0)</f>
        <v>0</v>
      </c>
      <c r="I1856" s="109" t="n">
        <f aca="false">$C$10</f>
        <v>4405.7</v>
      </c>
      <c r="J1856" s="110" t="n">
        <f aca="false">G1856-(H1856*I1856)</f>
        <v>-264.590000000001</v>
      </c>
    </row>
    <row r="1857" s="94" customFormat="true" ht="12.75" hidden="false" customHeight="true" outlineLevel="0" collapsed="false">
      <c r="B1857" s="104" t="n">
        <f aca="false">+B1856+1</f>
        <v>1844</v>
      </c>
      <c r="C1857" s="105" t="n">
        <v>1</v>
      </c>
      <c r="D1857" s="51" t="n">
        <v>1204825440</v>
      </c>
      <c r="E1857" s="106" t="s">
        <v>1902</v>
      </c>
      <c r="F1857" s="55" t="n">
        <v>12.41</v>
      </c>
      <c r="G1857" s="107" t="n">
        <f aca="false">F1857+J1856</f>
        <v>-252.180000000001</v>
      </c>
      <c r="H1857" s="108" t="n">
        <f aca="false">IF(G1857&gt;0,ROUND(G1857/I1857+0.5,0),0)</f>
        <v>0</v>
      </c>
      <c r="I1857" s="109" t="n">
        <f aca="false">$C$10</f>
        <v>4405.7</v>
      </c>
      <c r="J1857" s="110" t="n">
        <f aca="false">G1857-(H1857*I1857)</f>
        <v>-252.180000000001</v>
      </c>
    </row>
    <row r="1858" s="94" customFormat="true" ht="12.75" hidden="false" customHeight="true" outlineLevel="0" collapsed="false">
      <c r="B1858" s="104" t="n">
        <f aca="false">+B1857+1</f>
        <v>1845</v>
      </c>
      <c r="C1858" s="105" t="n">
        <v>2</v>
      </c>
      <c r="D1858" s="51" t="n">
        <v>1206342261</v>
      </c>
      <c r="E1858" s="106" t="s">
        <v>1903</v>
      </c>
      <c r="F1858" s="55" t="n">
        <v>1.45</v>
      </c>
      <c r="G1858" s="107" t="n">
        <f aca="false">F1858+J1857</f>
        <v>-250.730000000001</v>
      </c>
      <c r="H1858" s="108" t="n">
        <f aca="false">IF(G1858&gt;0,ROUND(G1858/I1858+0.5,0),0)</f>
        <v>0</v>
      </c>
      <c r="I1858" s="109" t="n">
        <f aca="false">$C$10</f>
        <v>4405.7</v>
      </c>
      <c r="J1858" s="110" t="n">
        <f aca="false">G1858-(H1858*I1858)</f>
        <v>-250.730000000001</v>
      </c>
    </row>
    <row r="1859" s="94" customFormat="true" ht="12.75" hidden="false" customHeight="true" outlineLevel="0" collapsed="false">
      <c r="B1859" s="104" t="n">
        <f aca="false">+B1858+1</f>
        <v>1846</v>
      </c>
      <c r="C1859" s="105" t="n">
        <v>3</v>
      </c>
      <c r="D1859" s="51" t="n">
        <v>920179207</v>
      </c>
      <c r="E1859" s="106" t="s">
        <v>1904</v>
      </c>
      <c r="F1859" s="55" t="n">
        <v>5.04</v>
      </c>
      <c r="G1859" s="107" t="n">
        <f aca="false">F1859+J1858</f>
        <v>-245.690000000001</v>
      </c>
      <c r="H1859" s="108" t="n">
        <f aca="false">IF(G1859&gt;0,ROUND(G1859/I1859+0.5,0),0)</f>
        <v>0</v>
      </c>
      <c r="I1859" s="109" t="n">
        <f aca="false">$C$10</f>
        <v>4405.7</v>
      </c>
      <c r="J1859" s="110" t="n">
        <f aca="false">G1859-(H1859*I1859)</f>
        <v>-245.690000000001</v>
      </c>
    </row>
    <row r="1860" s="94" customFormat="true" ht="12.75" hidden="false" customHeight="true" outlineLevel="0" collapsed="false">
      <c r="B1860" s="104" t="n">
        <f aca="false">+B1859+1</f>
        <v>1847</v>
      </c>
      <c r="C1860" s="105" t="n">
        <v>1</v>
      </c>
      <c r="D1860" s="51" t="n">
        <v>919356832</v>
      </c>
      <c r="E1860" s="106" t="s">
        <v>1905</v>
      </c>
      <c r="F1860" s="55" t="n">
        <v>2.62</v>
      </c>
      <c r="G1860" s="107" t="n">
        <f aca="false">F1860+J1859</f>
        <v>-243.070000000001</v>
      </c>
      <c r="H1860" s="108" t="n">
        <f aca="false">IF(G1860&gt;0,ROUND(G1860/I1860+0.5,0),0)</f>
        <v>0</v>
      </c>
      <c r="I1860" s="109" t="n">
        <f aca="false">$C$10</f>
        <v>4405.7</v>
      </c>
      <c r="J1860" s="110" t="n">
        <f aca="false">G1860-(H1860*I1860)</f>
        <v>-243.070000000001</v>
      </c>
    </row>
    <row r="1861" s="94" customFormat="true" ht="12.75" hidden="false" customHeight="true" outlineLevel="0" collapsed="false">
      <c r="B1861" s="104" t="n">
        <f aca="false">+B1860+1</f>
        <v>1848</v>
      </c>
      <c r="C1861" s="105" t="n">
        <v>2</v>
      </c>
      <c r="D1861" s="51" t="n">
        <v>914420708</v>
      </c>
      <c r="E1861" s="106" t="s">
        <v>1906</v>
      </c>
      <c r="F1861" s="55" t="n">
        <v>3.9</v>
      </c>
      <c r="G1861" s="107" t="n">
        <f aca="false">F1861+J1860</f>
        <v>-239.170000000001</v>
      </c>
      <c r="H1861" s="108" t="n">
        <f aca="false">IF(G1861&gt;0,ROUND(G1861/I1861+0.5,0),0)</f>
        <v>0</v>
      </c>
      <c r="I1861" s="109" t="n">
        <f aca="false">$C$10</f>
        <v>4405.7</v>
      </c>
      <c r="J1861" s="110" t="n">
        <f aca="false">G1861-(H1861*I1861)</f>
        <v>-239.170000000001</v>
      </c>
    </row>
    <row r="1862" s="94" customFormat="true" ht="12.75" hidden="false" customHeight="true" outlineLevel="0" collapsed="false">
      <c r="B1862" s="104" t="n">
        <f aca="false">+B1861+1</f>
        <v>1849</v>
      </c>
      <c r="C1862" s="105" t="n">
        <v>3</v>
      </c>
      <c r="D1862" s="51" t="n">
        <v>959156837</v>
      </c>
      <c r="E1862" s="106" t="s">
        <v>1907</v>
      </c>
      <c r="F1862" s="55" t="n">
        <v>2.82</v>
      </c>
      <c r="G1862" s="107" t="n">
        <f aca="false">F1862+J1861</f>
        <v>-236.350000000001</v>
      </c>
      <c r="H1862" s="108" t="n">
        <f aca="false">IF(G1862&gt;0,ROUND(G1862/I1862+0.5,0),0)</f>
        <v>0</v>
      </c>
      <c r="I1862" s="109" t="n">
        <f aca="false">$C$10</f>
        <v>4405.7</v>
      </c>
      <c r="J1862" s="110" t="n">
        <f aca="false">G1862-(H1862*I1862)</f>
        <v>-236.350000000001</v>
      </c>
    </row>
    <row r="1863" s="94" customFormat="true" ht="12.75" hidden="false" customHeight="true" outlineLevel="0" collapsed="false">
      <c r="B1863" s="104" t="n">
        <f aca="false">+B1862+1</f>
        <v>1850</v>
      </c>
      <c r="C1863" s="105" t="n">
        <v>2</v>
      </c>
      <c r="D1863" s="51" t="n">
        <v>900217407</v>
      </c>
      <c r="E1863" s="106" t="s">
        <v>1908</v>
      </c>
      <c r="F1863" s="55" t="n">
        <v>4.14</v>
      </c>
      <c r="G1863" s="107" t="n">
        <f aca="false">F1863+J1862</f>
        <v>-232.210000000001</v>
      </c>
      <c r="H1863" s="108" t="n">
        <f aca="false">IF(G1863&gt;0,ROUND(G1863/I1863+0.5,0),0)</f>
        <v>0</v>
      </c>
      <c r="I1863" s="109" t="n">
        <f aca="false">$C$10</f>
        <v>4405.7</v>
      </c>
      <c r="J1863" s="110" t="n">
        <f aca="false">G1863-(H1863*I1863)</f>
        <v>-232.210000000001</v>
      </c>
    </row>
    <row r="1864" s="94" customFormat="true" ht="12.75" hidden="false" customHeight="true" outlineLevel="0" collapsed="false">
      <c r="B1864" s="104" t="n">
        <f aca="false">+B1863+1</f>
        <v>1851</v>
      </c>
      <c r="C1864" s="105" t="n">
        <v>2</v>
      </c>
      <c r="D1864" s="51" t="n">
        <v>919729418</v>
      </c>
      <c r="E1864" s="106" t="s">
        <v>1909</v>
      </c>
      <c r="F1864" s="55" t="n">
        <v>4.99</v>
      </c>
      <c r="G1864" s="107" t="n">
        <f aca="false">F1864+J1863</f>
        <v>-227.220000000001</v>
      </c>
      <c r="H1864" s="108" t="n">
        <f aca="false">IF(G1864&gt;0,ROUND(G1864/I1864+0.5,0),0)</f>
        <v>0</v>
      </c>
      <c r="I1864" s="109" t="n">
        <f aca="false">$C$10</f>
        <v>4405.7</v>
      </c>
      <c r="J1864" s="110" t="n">
        <f aca="false">G1864-(H1864*I1864)</f>
        <v>-227.220000000001</v>
      </c>
    </row>
    <row r="1865" s="94" customFormat="true" ht="12.75" hidden="false" customHeight="true" outlineLevel="0" collapsed="false">
      <c r="B1865" s="104" t="n">
        <f aca="false">+B1864+1</f>
        <v>1852</v>
      </c>
      <c r="C1865" s="105" t="n">
        <v>3</v>
      </c>
      <c r="D1865" s="51" t="n">
        <v>1306856616</v>
      </c>
      <c r="E1865" s="106" t="s">
        <v>1910</v>
      </c>
      <c r="F1865" s="55" t="n">
        <v>5.49</v>
      </c>
      <c r="G1865" s="107" t="n">
        <f aca="false">F1865+J1864</f>
        <v>-221.730000000001</v>
      </c>
      <c r="H1865" s="108" t="n">
        <f aca="false">IF(G1865&gt;0,ROUND(G1865/I1865+0.5,0),0)</f>
        <v>0</v>
      </c>
      <c r="I1865" s="109" t="n">
        <f aca="false">$C$10</f>
        <v>4405.7</v>
      </c>
      <c r="J1865" s="110" t="n">
        <f aca="false">G1865-(H1865*I1865)</f>
        <v>-221.730000000001</v>
      </c>
    </row>
    <row r="1866" s="94" customFormat="true" ht="12.75" hidden="false" customHeight="true" outlineLevel="0" collapsed="false">
      <c r="B1866" s="104" t="n">
        <f aca="false">+B1865+1</f>
        <v>1853</v>
      </c>
      <c r="C1866" s="105" t="n">
        <v>1</v>
      </c>
      <c r="D1866" s="51" t="n">
        <v>952100220</v>
      </c>
      <c r="E1866" s="106" t="s">
        <v>1911</v>
      </c>
      <c r="F1866" s="55" t="n">
        <v>1.79</v>
      </c>
      <c r="G1866" s="107" t="n">
        <f aca="false">F1866+J1865</f>
        <v>-219.940000000001</v>
      </c>
      <c r="H1866" s="108" t="n">
        <f aca="false">IF(G1866&gt;0,ROUND(G1866/I1866+0.5,0),0)</f>
        <v>0</v>
      </c>
      <c r="I1866" s="109" t="n">
        <f aca="false">$C$10</f>
        <v>4405.7</v>
      </c>
      <c r="J1866" s="110" t="n">
        <f aca="false">G1866-(H1866*I1866)</f>
        <v>-219.940000000001</v>
      </c>
    </row>
    <row r="1867" s="94" customFormat="true" ht="12.75" hidden="false" customHeight="true" outlineLevel="0" collapsed="false">
      <c r="B1867" s="104" t="n">
        <f aca="false">+B1866+1</f>
        <v>1854</v>
      </c>
      <c r="C1867" s="105" t="n">
        <v>3</v>
      </c>
      <c r="D1867" s="51" t="n">
        <v>926675422001</v>
      </c>
      <c r="E1867" s="106" t="s">
        <v>1912</v>
      </c>
      <c r="F1867" s="55" t="n">
        <v>3.45</v>
      </c>
      <c r="G1867" s="107" t="n">
        <f aca="false">F1867+J1866</f>
        <v>-216.490000000001</v>
      </c>
      <c r="H1867" s="108" t="n">
        <f aca="false">IF(G1867&gt;0,ROUND(G1867/I1867+0.5,0),0)</f>
        <v>0</v>
      </c>
      <c r="I1867" s="109" t="n">
        <f aca="false">$C$10</f>
        <v>4405.7</v>
      </c>
      <c r="J1867" s="110" t="n">
        <f aca="false">G1867-(H1867*I1867)</f>
        <v>-216.490000000001</v>
      </c>
    </row>
    <row r="1868" s="94" customFormat="true" ht="12.75" hidden="false" customHeight="true" outlineLevel="0" collapsed="false">
      <c r="B1868" s="104" t="n">
        <f aca="false">+B1867+1</f>
        <v>1855</v>
      </c>
      <c r="C1868" s="105" t="n">
        <v>1</v>
      </c>
      <c r="D1868" s="51" t="n">
        <v>702196502</v>
      </c>
      <c r="E1868" s="106" t="s">
        <v>1913</v>
      </c>
      <c r="F1868" s="55" t="n">
        <v>2.52</v>
      </c>
      <c r="G1868" s="107" t="n">
        <f aca="false">F1868+J1867</f>
        <v>-213.970000000001</v>
      </c>
      <c r="H1868" s="108" t="n">
        <f aca="false">IF(G1868&gt;0,ROUND(G1868/I1868+0.5,0),0)</f>
        <v>0</v>
      </c>
      <c r="I1868" s="109" t="n">
        <f aca="false">$C$10</f>
        <v>4405.7</v>
      </c>
      <c r="J1868" s="110" t="n">
        <f aca="false">G1868-(H1868*I1868)</f>
        <v>-213.970000000001</v>
      </c>
    </row>
    <row r="1869" s="94" customFormat="true" ht="12.75" hidden="false" customHeight="true" outlineLevel="0" collapsed="false">
      <c r="B1869" s="104" t="n">
        <f aca="false">+B1868+1</f>
        <v>1856</v>
      </c>
      <c r="C1869" s="105" t="n">
        <v>1</v>
      </c>
      <c r="D1869" s="51" t="n">
        <v>930364609</v>
      </c>
      <c r="E1869" s="106" t="s">
        <v>1914</v>
      </c>
      <c r="F1869" s="55" t="n">
        <v>0.35</v>
      </c>
      <c r="G1869" s="107" t="n">
        <f aca="false">F1869+J1868</f>
        <v>-213.620000000001</v>
      </c>
      <c r="H1869" s="108" t="n">
        <f aca="false">IF(G1869&gt;0,ROUND(G1869/I1869+0.5,0),0)</f>
        <v>0</v>
      </c>
      <c r="I1869" s="109" t="n">
        <f aca="false">$C$10</f>
        <v>4405.7</v>
      </c>
      <c r="J1869" s="110" t="n">
        <f aca="false">G1869-(H1869*I1869)</f>
        <v>-213.620000000001</v>
      </c>
    </row>
    <row r="1870" s="94" customFormat="true" ht="12.75" hidden="false" customHeight="true" outlineLevel="0" collapsed="false">
      <c r="B1870" s="104" t="n">
        <f aca="false">+B1869+1</f>
        <v>1857</v>
      </c>
      <c r="C1870" s="105" t="n">
        <v>6</v>
      </c>
      <c r="D1870" s="51" t="n">
        <v>1204151060001</v>
      </c>
      <c r="E1870" s="106" t="s">
        <v>1915</v>
      </c>
      <c r="F1870" s="55" t="n">
        <v>38.43</v>
      </c>
      <c r="G1870" s="107" t="n">
        <f aca="false">F1870+J1869</f>
        <v>-175.190000000001</v>
      </c>
      <c r="H1870" s="108" t="n">
        <f aca="false">IF(G1870&gt;0,ROUND(G1870/I1870+0.5,0),0)</f>
        <v>0</v>
      </c>
      <c r="I1870" s="109" t="n">
        <f aca="false">$C$10</f>
        <v>4405.7</v>
      </c>
      <c r="J1870" s="110" t="n">
        <f aca="false">G1870-(H1870*I1870)</f>
        <v>-175.190000000001</v>
      </c>
    </row>
    <row r="1871" s="94" customFormat="true" ht="12.75" hidden="false" customHeight="true" outlineLevel="0" collapsed="false">
      <c r="B1871" s="104" t="n">
        <f aca="false">+B1870+1</f>
        <v>1858</v>
      </c>
      <c r="C1871" s="105" t="n">
        <v>1</v>
      </c>
      <c r="D1871" s="51" t="n">
        <v>1202242028</v>
      </c>
      <c r="E1871" s="106" t="s">
        <v>1916</v>
      </c>
      <c r="F1871" s="55" t="n">
        <v>1.68</v>
      </c>
      <c r="G1871" s="107" t="n">
        <f aca="false">F1871+J1870</f>
        <v>-173.510000000001</v>
      </c>
      <c r="H1871" s="108" t="n">
        <f aca="false">IF(G1871&gt;0,ROUND(G1871/I1871+0.5,0),0)</f>
        <v>0</v>
      </c>
      <c r="I1871" s="109" t="n">
        <f aca="false">$C$10</f>
        <v>4405.7</v>
      </c>
      <c r="J1871" s="110" t="n">
        <f aca="false">G1871-(H1871*I1871)</f>
        <v>-173.510000000001</v>
      </c>
    </row>
    <row r="1872" s="94" customFormat="true" ht="12.75" hidden="false" customHeight="true" outlineLevel="0" collapsed="false">
      <c r="B1872" s="104" t="n">
        <f aca="false">+B1871+1</f>
        <v>1859</v>
      </c>
      <c r="C1872" s="105" t="n">
        <v>1</v>
      </c>
      <c r="D1872" s="51" t="n">
        <v>931370951</v>
      </c>
      <c r="E1872" s="106" t="s">
        <v>1917</v>
      </c>
      <c r="F1872" s="55" t="n">
        <v>1.99</v>
      </c>
      <c r="G1872" s="107" t="n">
        <f aca="false">F1872+J1871</f>
        <v>-171.520000000001</v>
      </c>
      <c r="H1872" s="108" t="n">
        <f aca="false">IF(G1872&gt;0,ROUND(G1872/I1872+0.5,0),0)</f>
        <v>0</v>
      </c>
      <c r="I1872" s="109" t="n">
        <f aca="false">$C$10</f>
        <v>4405.7</v>
      </c>
      <c r="J1872" s="110" t="n">
        <f aca="false">G1872-(H1872*I1872)</f>
        <v>-171.520000000001</v>
      </c>
    </row>
    <row r="1873" s="94" customFormat="true" ht="12.75" hidden="false" customHeight="true" outlineLevel="0" collapsed="false">
      <c r="B1873" s="104" t="n">
        <f aca="false">+B1872+1</f>
        <v>1860</v>
      </c>
      <c r="C1873" s="105" t="n">
        <v>2</v>
      </c>
      <c r="D1873" s="51" t="n">
        <v>924991151</v>
      </c>
      <c r="E1873" s="106" t="s">
        <v>1918</v>
      </c>
      <c r="F1873" s="55" t="n">
        <v>0.48</v>
      </c>
      <c r="G1873" s="107" t="n">
        <f aca="false">F1873+J1872</f>
        <v>-171.040000000001</v>
      </c>
      <c r="H1873" s="108" t="n">
        <f aca="false">IF(G1873&gt;0,ROUND(G1873/I1873+0.5,0),0)</f>
        <v>0</v>
      </c>
      <c r="I1873" s="109" t="n">
        <f aca="false">$C$10</f>
        <v>4405.7</v>
      </c>
      <c r="J1873" s="110" t="n">
        <f aca="false">G1873-(H1873*I1873)</f>
        <v>-171.040000000001</v>
      </c>
    </row>
    <row r="1874" s="94" customFormat="true" ht="12.75" hidden="false" customHeight="true" outlineLevel="0" collapsed="false">
      <c r="B1874" s="104" t="n">
        <f aca="false">+B1873+1</f>
        <v>1861</v>
      </c>
      <c r="C1874" s="105" t="n">
        <v>2</v>
      </c>
      <c r="D1874" s="51" t="n">
        <v>910014976</v>
      </c>
      <c r="E1874" s="106" t="s">
        <v>1919</v>
      </c>
      <c r="F1874" s="55" t="n">
        <v>3.36</v>
      </c>
      <c r="G1874" s="107" t="n">
        <f aca="false">F1874+J1873</f>
        <v>-167.680000000001</v>
      </c>
      <c r="H1874" s="108" t="n">
        <f aca="false">IF(G1874&gt;0,ROUND(G1874/I1874+0.5,0),0)</f>
        <v>0</v>
      </c>
      <c r="I1874" s="109" t="n">
        <f aca="false">$C$10</f>
        <v>4405.7</v>
      </c>
      <c r="J1874" s="110" t="n">
        <f aca="false">G1874-(H1874*I1874)</f>
        <v>-167.680000000001</v>
      </c>
    </row>
    <row r="1875" s="94" customFormat="true" ht="12.75" hidden="false" customHeight="true" outlineLevel="0" collapsed="false">
      <c r="B1875" s="104" t="n">
        <f aca="false">+B1874+1</f>
        <v>1862</v>
      </c>
      <c r="C1875" s="105" t="n">
        <v>1</v>
      </c>
      <c r="D1875" s="51" t="n">
        <v>917643017</v>
      </c>
      <c r="E1875" s="106" t="s">
        <v>1920</v>
      </c>
      <c r="F1875" s="55" t="n">
        <v>0.13</v>
      </c>
      <c r="G1875" s="107" t="n">
        <f aca="false">F1875+J1874</f>
        <v>-167.550000000001</v>
      </c>
      <c r="H1875" s="108" t="n">
        <f aca="false">IF(G1875&gt;0,ROUND(G1875/I1875+0.5,0),0)</f>
        <v>0</v>
      </c>
      <c r="I1875" s="109" t="n">
        <f aca="false">$C$10</f>
        <v>4405.7</v>
      </c>
      <c r="J1875" s="110" t="n">
        <f aca="false">G1875-(H1875*I1875)</f>
        <v>-167.550000000001</v>
      </c>
    </row>
    <row r="1876" s="94" customFormat="true" ht="12.75" hidden="false" customHeight="true" outlineLevel="0" collapsed="false">
      <c r="B1876" s="104" t="n">
        <f aca="false">+B1875+1</f>
        <v>1863</v>
      </c>
      <c r="C1876" s="105" t="n">
        <v>1</v>
      </c>
      <c r="D1876" s="51" t="n">
        <v>915711717</v>
      </c>
      <c r="E1876" s="106" t="s">
        <v>1921</v>
      </c>
      <c r="F1876" s="55" t="n">
        <v>1.68</v>
      </c>
      <c r="G1876" s="107" t="n">
        <f aca="false">F1876+J1875</f>
        <v>-165.870000000001</v>
      </c>
      <c r="H1876" s="108" t="n">
        <f aca="false">IF(G1876&gt;0,ROUND(G1876/I1876+0.5,0),0)</f>
        <v>0</v>
      </c>
      <c r="I1876" s="109" t="n">
        <f aca="false">$C$10</f>
        <v>4405.7</v>
      </c>
      <c r="J1876" s="110" t="n">
        <f aca="false">G1876-(H1876*I1876)</f>
        <v>-165.870000000001</v>
      </c>
    </row>
    <row r="1877" s="94" customFormat="true" ht="12.75" hidden="false" customHeight="true" outlineLevel="0" collapsed="false">
      <c r="B1877" s="104" t="n">
        <f aca="false">+B1876+1</f>
        <v>1864</v>
      </c>
      <c r="C1877" s="105" t="n">
        <v>1</v>
      </c>
      <c r="D1877" s="51" t="n">
        <v>911190569</v>
      </c>
      <c r="E1877" s="106" t="s">
        <v>1922</v>
      </c>
      <c r="F1877" s="55" t="n">
        <v>1.83</v>
      </c>
      <c r="G1877" s="107" t="n">
        <f aca="false">F1877+J1876</f>
        <v>-164.040000000001</v>
      </c>
      <c r="H1877" s="108" t="n">
        <f aca="false">IF(G1877&gt;0,ROUND(G1877/I1877+0.5,0),0)</f>
        <v>0</v>
      </c>
      <c r="I1877" s="109" t="n">
        <f aca="false">$C$10</f>
        <v>4405.7</v>
      </c>
      <c r="J1877" s="110" t="n">
        <f aca="false">G1877-(H1877*I1877)</f>
        <v>-164.040000000001</v>
      </c>
    </row>
    <row r="1878" s="94" customFormat="true" ht="12.75" hidden="false" customHeight="true" outlineLevel="0" collapsed="false">
      <c r="B1878" s="104" t="n">
        <f aca="false">+B1877+1</f>
        <v>1865</v>
      </c>
      <c r="C1878" s="105" t="n">
        <v>2</v>
      </c>
      <c r="D1878" s="51" t="n">
        <v>910660984</v>
      </c>
      <c r="E1878" s="106" t="s">
        <v>1923</v>
      </c>
      <c r="F1878" s="55" t="n">
        <v>3.51</v>
      </c>
      <c r="G1878" s="107" t="n">
        <f aca="false">F1878+J1877</f>
        <v>-160.530000000001</v>
      </c>
      <c r="H1878" s="108" t="n">
        <f aca="false">IF(G1878&gt;0,ROUND(G1878/I1878+0.5,0),0)</f>
        <v>0</v>
      </c>
      <c r="I1878" s="109" t="n">
        <f aca="false">$C$10</f>
        <v>4405.7</v>
      </c>
      <c r="J1878" s="110" t="n">
        <f aca="false">G1878-(H1878*I1878)</f>
        <v>-160.530000000001</v>
      </c>
    </row>
    <row r="1879" s="94" customFormat="true" ht="12.75" hidden="false" customHeight="true" outlineLevel="0" collapsed="false">
      <c r="B1879" s="104" t="n">
        <f aca="false">+B1878+1</f>
        <v>1866</v>
      </c>
      <c r="C1879" s="105" t="n">
        <v>3</v>
      </c>
      <c r="D1879" s="51" t="n">
        <v>962236857</v>
      </c>
      <c r="E1879" s="106" t="s">
        <v>1924</v>
      </c>
      <c r="F1879" s="55" t="n">
        <v>5.04</v>
      </c>
      <c r="G1879" s="107" t="n">
        <f aca="false">F1879+J1878</f>
        <v>-155.490000000001</v>
      </c>
      <c r="H1879" s="108" t="n">
        <f aca="false">IF(G1879&gt;0,ROUND(G1879/I1879+0.5,0),0)</f>
        <v>0</v>
      </c>
      <c r="I1879" s="109" t="n">
        <f aca="false">$C$10</f>
        <v>4405.7</v>
      </c>
      <c r="J1879" s="110" t="n">
        <f aca="false">G1879-(H1879*I1879)</f>
        <v>-155.490000000001</v>
      </c>
    </row>
    <row r="1880" s="94" customFormat="true" ht="12.75" hidden="false" customHeight="true" outlineLevel="0" collapsed="false">
      <c r="B1880" s="104" t="n">
        <f aca="false">+B1879+1</f>
        <v>1867</v>
      </c>
      <c r="C1880" s="105" t="n">
        <v>2</v>
      </c>
      <c r="D1880" s="51" t="n">
        <v>904966850</v>
      </c>
      <c r="E1880" s="106" t="s">
        <v>1925</v>
      </c>
      <c r="F1880" s="55" t="n">
        <v>11.98</v>
      </c>
      <c r="G1880" s="107" t="n">
        <f aca="false">F1880+J1879</f>
        <v>-143.510000000001</v>
      </c>
      <c r="H1880" s="108" t="n">
        <f aca="false">IF(G1880&gt;0,ROUND(G1880/I1880+0.5,0),0)</f>
        <v>0</v>
      </c>
      <c r="I1880" s="109" t="n">
        <f aca="false">$C$10</f>
        <v>4405.7</v>
      </c>
      <c r="J1880" s="110" t="n">
        <f aca="false">G1880-(H1880*I1880)</f>
        <v>-143.510000000001</v>
      </c>
    </row>
    <row r="1881" s="94" customFormat="true" ht="12.75" hidden="false" customHeight="true" outlineLevel="0" collapsed="false">
      <c r="B1881" s="104" t="n">
        <f aca="false">+B1880+1</f>
        <v>1868</v>
      </c>
      <c r="C1881" s="105" t="n">
        <v>3</v>
      </c>
      <c r="D1881" s="51" t="n">
        <v>915026207</v>
      </c>
      <c r="E1881" s="106" t="s">
        <v>1926</v>
      </c>
      <c r="F1881" s="55" t="n">
        <v>1.22</v>
      </c>
      <c r="G1881" s="107" t="n">
        <f aca="false">F1881+J1880</f>
        <v>-142.290000000001</v>
      </c>
      <c r="H1881" s="108" t="n">
        <f aca="false">IF(G1881&gt;0,ROUND(G1881/I1881+0.5,0),0)</f>
        <v>0</v>
      </c>
      <c r="I1881" s="109" t="n">
        <f aca="false">$C$10</f>
        <v>4405.7</v>
      </c>
      <c r="J1881" s="110" t="n">
        <f aca="false">G1881-(H1881*I1881)</f>
        <v>-142.290000000001</v>
      </c>
    </row>
    <row r="1882" s="94" customFormat="true" ht="12.75" hidden="false" customHeight="true" outlineLevel="0" collapsed="false">
      <c r="B1882" s="104" t="n">
        <f aca="false">+B1881+1</f>
        <v>1869</v>
      </c>
      <c r="C1882" s="105" t="n">
        <v>1</v>
      </c>
      <c r="D1882" s="51" t="n">
        <v>801956582</v>
      </c>
      <c r="E1882" s="106" t="s">
        <v>1927</v>
      </c>
      <c r="F1882" s="55" t="n">
        <v>3.74</v>
      </c>
      <c r="G1882" s="107" t="n">
        <f aca="false">F1882+J1881</f>
        <v>-138.550000000001</v>
      </c>
      <c r="H1882" s="108" t="n">
        <f aca="false">IF(G1882&gt;0,ROUND(G1882/I1882+0.5,0),0)</f>
        <v>0</v>
      </c>
      <c r="I1882" s="109" t="n">
        <f aca="false">$C$10</f>
        <v>4405.7</v>
      </c>
      <c r="J1882" s="110" t="n">
        <f aca="false">G1882-(H1882*I1882)</f>
        <v>-138.550000000001</v>
      </c>
    </row>
    <row r="1883" s="94" customFormat="true" ht="12.75" hidden="false" customHeight="true" outlineLevel="0" collapsed="false">
      <c r="B1883" s="104" t="n">
        <f aca="false">+B1882+1</f>
        <v>1870</v>
      </c>
      <c r="C1883" s="105" t="n">
        <v>2</v>
      </c>
      <c r="D1883" s="51" t="n">
        <v>1709374654</v>
      </c>
      <c r="E1883" s="106" t="s">
        <v>1928</v>
      </c>
      <c r="F1883" s="55" t="n">
        <v>3.35</v>
      </c>
      <c r="G1883" s="107" t="n">
        <f aca="false">F1883+J1882</f>
        <v>-135.200000000001</v>
      </c>
      <c r="H1883" s="108" t="n">
        <f aca="false">IF(G1883&gt;0,ROUND(G1883/I1883+0.5,0),0)</f>
        <v>0</v>
      </c>
      <c r="I1883" s="109" t="n">
        <f aca="false">$C$10</f>
        <v>4405.7</v>
      </c>
      <c r="J1883" s="110" t="n">
        <f aca="false">G1883-(H1883*I1883)</f>
        <v>-135.200000000001</v>
      </c>
    </row>
    <row r="1884" s="94" customFormat="true" ht="12.75" hidden="false" customHeight="true" outlineLevel="0" collapsed="false">
      <c r="B1884" s="104" t="n">
        <f aca="false">+B1883+1</f>
        <v>1871</v>
      </c>
      <c r="C1884" s="105" t="n">
        <v>2</v>
      </c>
      <c r="D1884" s="51" t="n">
        <v>1728077064001</v>
      </c>
      <c r="E1884" s="106" t="s">
        <v>1929</v>
      </c>
      <c r="F1884" s="55" t="n">
        <v>3.38</v>
      </c>
      <c r="G1884" s="107" t="n">
        <f aca="false">F1884+J1883</f>
        <v>-131.820000000001</v>
      </c>
      <c r="H1884" s="108" t="n">
        <f aca="false">IF(G1884&gt;0,ROUND(G1884/I1884+0.5,0),0)</f>
        <v>0</v>
      </c>
      <c r="I1884" s="109" t="n">
        <f aca="false">$C$10</f>
        <v>4405.7</v>
      </c>
      <c r="J1884" s="110" t="n">
        <f aca="false">G1884-(H1884*I1884)</f>
        <v>-131.820000000001</v>
      </c>
    </row>
    <row r="1885" s="94" customFormat="true" ht="12.75" hidden="false" customHeight="true" outlineLevel="0" collapsed="false">
      <c r="B1885" s="104" t="n">
        <f aca="false">+B1884+1</f>
        <v>1872</v>
      </c>
      <c r="C1885" s="105" t="n">
        <v>1</v>
      </c>
      <c r="D1885" s="51" t="n">
        <v>1722985940</v>
      </c>
      <c r="E1885" s="106" t="s">
        <v>1930</v>
      </c>
      <c r="F1885" s="55" t="n">
        <v>2.44</v>
      </c>
      <c r="G1885" s="107" t="n">
        <f aca="false">F1885+J1884</f>
        <v>-129.380000000001</v>
      </c>
      <c r="H1885" s="108" t="n">
        <f aca="false">IF(G1885&gt;0,ROUND(G1885/I1885+0.5,0),0)</f>
        <v>0</v>
      </c>
      <c r="I1885" s="109" t="n">
        <f aca="false">$C$10</f>
        <v>4405.7</v>
      </c>
      <c r="J1885" s="110" t="n">
        <f aca="false">G1885-(H1885*I1885)</f>
        <v>-129.380000000001</v>
      </c>
    </row>
    <row r="1886" s="94" customFormat="true" ht="12.75" hidden="false" customHeight="true" outlineLevel="0" collapsed="false">
      <c r="B1886" s="104" t="n">
        <f aca="false">+B1885+1</f>
        <v>1873</v>
      </c>
      <c r="C1886" s="105" t="n">
        <v>1</v>
      </c>
      <c r="D1886" s="51" t="n">
        <v>924510159</v>
      </c>
      <c r="E1886" s="106" t="s">
        <v>1931</v>
      </c>
      <c r="F1886" s="55" t="n">
        <v>1.89</v>
      </c>
      <c r="G1886" s="107" t="n">
        <f aca="false">F1886+J1885</f>
        <v>-127.490000000001</v>
      </c>
      <c r="H1886" s="108" t="n">
        <f aca="false">IF(G1886&gt;0,ROUND(G1886/I1886+0.5,0),0)</f>
        <v>0</v>
      </c>
      <c r="I1886" s="109" t="n">
        <f aca="false">$C$10</f>
        <v>4405.7</v>
      </c>
      <c r="J1886" s="110" t="n">
        <f aca="false">G1886-(H1886*I1886)</f>
        <v>-127.490000000001</v>
      </c>
    </row>
    <row r="1887" s="94" customFormat="true" ht="12.75" hidden="false" customHeight="true" outlineLevel="0" collapsed="false">
      <c r="B1887" s="104" t="n">
        <f aca="false">+B1886+1</f>
        <v>1874</v>
      </c>
      <c r="C1887" s="105" t="n">
        <v>3</v>
      </c>
      <c r="D1887" s="51" t="n">
        <v>917277360</v>
      </c>
      <c r="E1887" s="106" t="s">
        <v>1932</v>
      </c>
      <c r="F1887" s="55" t="n">
        <v>5.12</v>
      </c>
      <c r="G1887" s="107" t="n">
        <f aca="false">F1887+J1886</f>
        <v>-122.370000000001</v>
      </c>
      <c r="H1887" s="108" t="n">
        <f aca="false">IF(G1887&gt;0,ROUND(G1887/I1887+0.5,0),0)</f>
        <v>0</v>
      </c>
      <c r="I1887" s="109" t="n">
        <f aca="false">$C$10</f>
        <v>4405.7</v>
      </c>
      <c r="J1887" s="110" t="n">
        <f aca="false">G1887-(H1887*I1887)</f>
        <v>-122.370000000001</v>
      </c>
    </row>
    <row r="1888" s="94" customFormat="true" ht="12.75" hidden="false" customHeight="true" outlineLevel="0" collapsed="false">
      <c r="B1888" s="104" t="n">
        <f aca="false">+B1887+1</f>
        <v>1875</v>
      </c>
      <c r="C1888" s="105" t="n">
        <v>2</v>
      </c>
      <c r="D1888" s="51" t="n">
        <v>918045451</v>
      </c>
      <c r="E1888" s="106" t="s">
        <v>1933</v>
      </c>
      <c r="F1888" s="55" t="n">
        <v>0.68</v>
      </c>
      <c r="G1888" s="107" t="n">
        <f aca="false">F1888+J1887</f>
        <v>-121.690000000001</v>
      </c>
      <c r="H1888" s="108" t="n">
        <f aca="false">IF(G1888&gt;0,ROUND(G1888/I1888+0.5,0),0)</f>
        <v>0</v>
      </c>
      <c r="I1888" s="109" t="n">
        <f aca="false">$C$10</f>
        <v>4405.7</v>
      </c>
      <c r="J1888" s="110" t="n">
        <f aca="false">G1888-(H1888*I1888)</f>
        <v>-121.690000000001</v>
      </c>
    </row>
    <row r="1889" s="94" customFormat="true" ht="12.75" hidden="false" customHeight="true" outlineLevel="0" collapsed="false">
      <c r="B1889" s="104" t="n">
        <f aca="false">+B1888+1</f>
        <v>1876</v>
      </c>
      <c r="C1889" s="105" t="n">
        <v>1</v>
      </c>
      <c r="D1889" s="51" t="n">
        <v>1703854545001</v>
      </c>
      <c r="E1889" s="106" t="s">
        <v>1934</v>
      </c>
      <c r="F1889" s="55" t="n">
        <v>11.98</v>
      </c>
      <c r="G1889" s="107" t="n">
        <f aca="false">F1889+J1888</f>
        <v>-109.710000000001</v>
      </c>
      <c r="H1889" s="108" t="n">
        <f aca="false">IF(G1889&gt;0,ROUND(G1889/I1889+0.5,0),0)</f>
        <v>0</v>
      </c>
      <c r="I1889" s="109" t="n">
        <f aca="false">$C$10</f>
        <v>4405.7</v>
      </c>
      <c r="J1889" s="110" t="n">
        <f aca="false">G1889-(H1889*I1889)</f>
        <v>-109.710000000001</v>
      </c>
    </row>
    <row r="1890" s="94" customFormat="true" ht="12.75" hidden="false" customHeight="true" outlineLevel="0" collapsed="false">
      <c r="B1890" s="104" t="n">
        <f aca="false">+B1889+1</f>
        <v>1877</v>
      </c>
      <c r="C1890" s="105" t="n">
        <v>3</v>
      </c>
      <c r="D1890" s="51" t="n">
        <v>941424780</v>
      </c>
      <c r="E1890" s="106" t="s">
        <v>1935</v>
      </c>
      <c r="F1890" s="55" t="n">
        <v>3.39</v>
      </c>
      <c r="G1890" s="107" t="n">
        <f aca="false">F1890+J1889</f>
        <v>-106.320000000001</v>
      </c>
      <c r="H1890" s="108" t="n">
        <f aca="false">IF(G1890&gt;0,ROUND(G1890/I1890+0.5,0),0)</f>
        <v>0</v>
      </c>
      <c r="I1890" s="109" t="n">
        <f aca="false">$C$10</f>
        <v>4405.7</v>
      </c>
      <c r="J1890" s="110" t="n">
        <f aca="false">G1890-(H1890*I1890)</f>
        <v>-106.320000000001</v>
      </c>
    </row>
    <row r="1891" s="94" customFormat="true" ht="12.75" hidden="false" customHeight="true" outlineLevel="0" collapsed="false">
      <c r="B1891" s="104" t="n">
        <f aca="false">+B1890+1</f>
        <v>1878</v>
      </c>
      <c r="C1891" s="105" t="n">
        <v>2</v>
      </c>
      <c r="D1891" s="51" t="n">
        <v>922216486</v>
      </c>
      <c r="E1891" s="106" t="s">
        <v>1936</v>
      </c>
      <c r="F1891" s="55" t="n">
        <v>0.02</v>
      </c>
      <c r="G1891" s="107" t="n">
        <f aca="false">F1891+J1890</f>
        <v>-106.300000000001</v>
      </c>
      <c r="H1891" s="108" t="n">
        <f aca="false">IF(G1891&gt;0,ROUND(G1891/I1891+0.5,0),0)</f>
        <v>0</v>
      </c>
      <c r="I1891" s="109" t="n">
        <f aca="false">$C$10</f>
        <v>4405.7</v>
      </c>
      <c r="J1891" s="110" t="n">
        <f aca="false">G1891-(H1891*I1891)</f>
        <v>-106.300000000001</v>
      </c>
    </row>
    <row r="1892" s="94" customFormat="true" ht="12.75" hidden="false" customHeight="true" outlineLevel="0" collapsed="false">
      <c r="B1892" s="104" t="n">
        <f aca="false">+B1891+1</f>
        <v>1879</v>
      </c>
      <c r="C1892" s="105" t="n">
        <v>5</v>
      </c>
      <c r="D1892" s="51" t="n">
        <v>914801311</v>
      </c>
      <c r="E1892" s="106" t="s">
        <v>1937</v>
      </c>
      <c r="F1892" s="55" t="n">
        <v>5.7</v>
      </c>
      <c r="G1892" s="107" t="n">
        <f aca="false">F1892+J1891</f>
        <v>-100.600000000001</v>
      </c>
      <c r="H1892" s="108" t="n">
        <f aca="false">IF(G1892&gt;0,ROUND(G1892/I1892+0.5,0),0)</f>
        <v>0</v>
      </c>
      <c r="I1892" s="109" t="n">
        <f aca="false">$C$10</f>
        <v>4405.7</v>
      </c>
      <c r="J1892" s="110" t="n">
        <f aca="false">G1892-(H1892*I1892)</f>
        <v>-100.600000000001</v>
      </c>
    </row>
    <row r="1893" s="94" customFormat="true" ht="12.75" hidden="false" customHeight="true" outlineLevel="0" collapsed="false">
      <c r="B1893" s="104" t="n">
        <f aca="false">+B1892+1</f>
        <v>1880</v>
      </c>
      <c r="C1893" s="105" t="n">
        <v>2</v>
      </c>
      <c r="D1893" s="51" t="n">
        <v>915182414</v>
      </c>
      <c r="E1893" s="106" t="s">
        <v>1938</v>
      </c>
      <c r="F1893" s="55" t="n">
        <v>4.46</v>
      </c>
      <c r="G1893" s="107" t="n">
        <f aca="false">F1893+J1892</f>
        <v>-96.1400000000007</v>
      </c>
      <c r="H1893" s="108" t="n">
        <f aca="false">IF(G1893&gt;0,ROUND(G1893/I1893+0.5,0),0)</f>
        <v>0</v>
      </c>
      <c r="I1893" s="109" t="n">
        <f aca="false">$C$10</f>
        <v>4405.7</v>
      </c>
      <c r="J1893" s="110" t="n">
        <f aca="false">G1893-(H1893*I1893)</f>
        <v>-96.1400000000007</v>
      </c>
    </row>
    <row r="1894" s="94" customFormat="true" ht="12.75" hidden="false" customHeight="true" outlineLevel="0" collapsed="false">
      <c r="B1894" s="104" t="n">
        <f aca="false">+B1893+1</f>
        <v>1881</v>
      </c>
      <c r="C1894" s="105" t="n">
        <v>3</v>
      </c>
      <c r="D1894" s="51" t="n">
        <v>931688436</v>
      </c>
      <c r="E1894" s="106" t="s">
        <v>1939</v>
      </c>
      <c r="F1894" s="55" t="n">
        <v>3.43</v>
      </c>
      <c r="G1894" s="107" t="n">
        <f aca="false">F1894+J1893</f>
        <v>-92.7100000000007</v>
      </c>
      <c r="H1894" s="108" t="n">
        <f aca="false">IF(G1894&gt;0,ROUND(G1894/I1894+0.5,0),0)</f>
        <v>0</v>
      </c>
      <c r="I1894" s="109" t="n">
        <f aca="false">$C$10</f>
        <v>4405.7</v>
      </c>
      <c r="J1894" s="110" t="n">
        <f aca="false">G1894-(H1894*I1894)</f>
        <v>-92.7100000000007</v>
      </c>
    </row>
    <row r="1895" s="94" customFormat="true" ht="12.75" hidden="false" customHeight="true" outlineLevel="0" collapsed="false">
      <c r="B1895" s="104" t="n">
        <f aca="false">+B1894+1</f>
        <v>1882</v>
      </c>
      <c r="C1895" s="105" t="n">
        <v>3</v>
      </c>
      <c r="D1895" s="51" t="n">
        <v>993126896001</v>
      </c>
      <c r="E1895" s="106" t="s">
        <v>1940</v>
      </c>
      <c r="F1895" s="55" t="n">
        <v>2.71</v>
      </c>
      <c r="G1895" s="107" t="n">
        <f aca="false">F1895+J1894</f>
        <v>-90.0000000000007</v>
      </c>
      <c r="H1895" s="108" t="n">
        <f aca="false">IF(G1895&gt;0,ROUND(G1895/I1895+0.5,0),0)</f>
        <v>0</v>
      </c>
      <c r="I1895" s="109" t="n">
        <f aca="false">$C$10</f>
        <v>4405.7</v>
      </c>
      <c r="J1895" s="110" t="n">
        <f aca="false">G1895-(H1895*I1895)</f>
        <v>-90.0000000000007</v>
      </c>
    </row>
    <row r="1896" s="94" customFormat="true" ht="12.75" hidden="false" customHeight="true" outlineLevel="0" collapsed="false">
      <c r="B1896" s="104" t="n">
        <f aca="false">+B1895+1</f>
        <v>1883</v>
      </c>
      <c r="C1896" s="105" t="n">
        <v>1</v>
      </c>
      <c r="D1896" s="51" t="n">
        <v>900318445</v>
      </c>
      <c r="E1896" s="106" t="s">
        <v>1941</v>
      </c>
      <c r="F1896" s="55" t="n">
        <v>10.27</v>
      </c>
      <c r="G1896" s="107" t="n">
        <f aca="false">F1896+J1895</f>
        <v>-79.7300000000007</v>
      </c>
      <c r="H1896" s="108" t="n">
        <f aca="false">IF(G1896&gt;0,ROUND(G1896/I1896+0.5,0),0)</f>
        <v>0</v>
      </c>
      <c r="I1896" s="109" t="n">
        <f aca="false">$C$10</f>
        <v>4405.7</v>
      </c>
      <c r="J1896" s="110" t="n">
        <f aca="false">G1896-(H1896*I1896)</f>
        <v>-79.7300000000007</v>
      </c>
    </row>
    <row r="1897" s="94" customFormat="true" ht="12.75" hidden="false" customHeight="true" outlineLevel="0" collapsed="false">
      <c r="B1897" s="104" t="n">
        <f aca="false">+B1896+1</f>
        <v>1884</v>
      </c>
      <c r="C1897" s="105" t="n">
        <v>1</v>
      </c>
      <c r="D1897" s="51" t="n">
        <v>909297897</v>
      </c>
      <c r="E1897" s="106" t="s">
        <v>1942</v>
      </c>
      <c r="F1897" s="55" t="n">
        <v>0.11</v>
      </c>
      <c r="G1897" s="107" t="n">
        <f aca="false">F1897+J1896</f>
        <v>-79.6200000000007</v>
      </c>
      <c r="H1897" s="108" t="n">
        <f aca="false">IF(G1897&gt;0,ROUND(G1897/I1897+0.5,0),0)</f>
        <v>0</v>
      </c>
      <c r="I1897" s="109" t="n">
        <f aca="false">$C$10</f>
        <v>4405.7</v>
      </c>
      <c r="J1897" s="110" t="n">
        <f aca="false">G1897-(H1897*I1897)</f>
        <v>-79.6200000000007</v>
      </c>
    </row>
    <row r="1898" s="94" customFormat="true" ht="12.75" hidden="false" customHeight="true" outlineLevel="0" collapsed="false">
      <c r="B1898" s="104" t="n">
        <f aca="false">+B1897+1</f>
        <v>1885</v>
      </c>
      <c r="C1898" s="105" t="n">
        <v>2</v>
      </c>
      <c r="D1898" s="51" t="n">
        <v>918058579</v>
      </c>
      <c r="E1898" s="106" t="s">
        <v>1943</v>
      </c>
      <c r="F1898" s="55" t="n">
        <v>3.84</v>
      </c>
      <c r="G1898" s="107" t="n">
        <f aca="false">F1898+J1897</f>
        <v>-75.7800000000007</v>
      </c>
      <c r="H1898" s="108" t="n">
        <f aca="false">IF(G1898&gt;0,ROUND(G1898/I1898+0.5,0),0)</f>
        <v>0</v>
      </c>
      <c r="I1898" s="109" t="n">
        <f aca="false">$C$10</f>
        <v>4405.7</v>
      </c>
      <c r="J1898" s="110" t="n">
        <f aca="false">G1898-(H1898*I1898)</f>
        <v>-75.7800000000007</v>
      </c>
    </row>
    <row r="1899" s="94" customFormat="true" ht="12.75" hidden="false" customHeight="true" outlineLevel="0" collapsed="false">
      <c r="B1899" s="104" t="n">
        <f aca="false">+B1898+1</f>
        <v>1886</v>
      </c>
      <c r="C1899" s="105" t="n">
        <v>1</v>
      </c>
      <c r="D1899" s="51" t="n">
        <v>916558752</v>
      </c>
      <c r="E1899" s="106" t="s">
        <v>1944</v>
      </c>
      <c r="F1899" s="55" t="n">
        <v>1.68</v>
      </c>
      <c r="G1899" s="107" t="n">
        <f aca="false">F1899+J1898</f>
        <v>-74.1000000000007</v>
      </c>
      <c r="H1899" s="108" t="n">
        <f aca="false">IF(G1899&gt;0,ROUND(G1899/I1899+0.5,0),0)</f>
        <v>0</v>
      </c>
      <c r="I1899" s="109" t="n">
        <f aca="false">$C$10</f>
        <v>4405.7</v>
      </c>
      <c r="J1899" s="110" t="n">
        <f aca="false">G1899-(H1899*I1899)</f>
        <v>-74.1000000000007</v>
      </c>
    </row>
    <row r="1900" s="94" customFormat="true" ht="12.75" hidden="false" customHeight="true" outlineLevel="0" collapsed="false">
      <c r="B1900" s="104" t="n">
        <f aca="false">+B1899+1</f>
        <v>1887</v>
      </c>
      <c r="C1900" s="105" t="n">
        <v>1</v>
      </c>
      <c r="D1900" s="51" t="n">
        <v>1718225202</v>
      </c>
      <c r="E1900" s="106" t="s">
        <v>1945</v>
      </c>
      <c r="F1900" s="55" t="n">
        <v>1.83</v>
      </c>
      <c r="G1900" s="107" t="n">
        <f aca="false">F1900+J1899</f>
        <v>-72.2700000000007</v>
      </c>
      <c r="H1900" s="108" t="n">
        <f aca="false">IF(G1900&gt;0,ROUND(G1900/I1900+0.5,0),0)</f>
        <v>0</v>
      </c>
      <c r="I1900" s="109" t="n">
        <f aca="false">$C$10</f>
        <v>4405.7</v>
      </c>
      <c r="J1900" s="110" t="n">
        <f aca="false">G1900-(H1900*I1900)</f>
        <v>-72.2700000000007</v>
      </c>
    </row>
    <row r="1901" s="94" customFormat="true" ht="12.75" hidden="false" customHeight="true" outlineLevel="0" collapsed="false">
      <c r="B1901" s="104" t="n">
        <f aca="false">+B1900+1</f>
        <v>1888</v>
      </c>
      <c r="C1901" s="105" t="n">
        <v>3</v>
      </c>
      <c r="D1901" s="51" t="n">
        <v>928836402</v>
      </c>
      <c r="E1901" s="106" t="s">
        <v>1946</v>
      </c>
      <c r="F1901" s="55" t="n">
        <v>5.06</v>
      </c>
      <c r="G1901" s="107" t="n">
        <f aca="false">F1901+J1900</f>
        <v>-67.2100000000007</v>
      </c>
      <c r="H1901" s="108" t="n">
        <f aca="false">IF(G1901&gt;0,ROUND(G1901/I1901+0.5,0),0)</f>
        <v>0</v>
      </c>
      <c r="I1901" s="109" t="n">
        <f aca="false">$C$10</f>
        <v>4405.7</v>
      </c>
      <c r="J1901" s="110" t="n">
        <f aca="false">G1901-(H1901*I1901)</f>
        <v>-67.2100000000007</v>
      </c>
    </row>
    <row r="1902" s="94" customFormat="true" ht="12.75" hidden="false" customHeight="true" outlineLevel="0" collapsed="false">
      <c r="B1902" s="104" t="n">
        <f aca="false">+B1901+1</f>
        <v>1889</v>
      </c>
      <c r="C1902" s="105" t="n">
        <v>3</v>
      </c>
      <c r="D1902" s="51" t="n">
        <v>954783320</v>
      </c>
      <c r="E1902" s="106" t="s">
        <v>1947</v>
      </c>
      <c r="F1902" s="55" t="n">
        <v>7.65</v>
      </c>
      <c r="G1902" s="107" t="n">
        <f aca="false">F1902+J1901</f>
        <v>-59.5600000000007</v>
      </c>
      <c r="H1902" s="108" t="n">
        <f aca="false">IF(G1902&gt;0,ROUND(G1902/I1902+0.5,0),0)</f>
        <v>0</v>
      </c>
      <c r="I1902" s="109" t="n">
        <f aca="false">$C$10</f>
        <v>4405.7</v>
      </c>
      <c r="J1902" s="110" t="n">
        <f aca="false">G1902-(H1902*I1902)</f>
        <v>-59.5600000000007</v>
      </c>
    </row>
    <row r="1903" s="94" customFormat="true" ht="12.75" hidden="false" customHeight="true" outlineLevel="0" collapsed="false">
      <c r="B1903" s="104" t="n">
        <f aca="false">+B1902+1</f>
        <v>1890</v>
      </c>
      <c r="C1903" s="105" t="n">
        <v>1</v>
      </c>
      <c r="D1903" s="51" t="n">
        <v>1202987077</v>
      </c>
      <c r="E1903" s="106" t="s">
        <v>1948</v>
      </c>
      <c r="F1903" s="55" t="n">
        <v>0.07</v>
      </c>
      <c r="G1903" s="107" t="n">
        <f aca="false">F1903+J1902</f>
        <v>-59.4900000000007</v>
      </c>
      <c r="H1903" s="108" t="n">
        <f aca="false">IF(G1903&gt;0,ROUND(G1903/I1903+0.5,0),0)</f>
        <v>0</v>
      </c>
      <c r="I1903" s="109" t="n">
        <f aca="false">$C$10</f>
        <v>4405.7</v>
      </c>
      <c r="J1903" s="110" t="n">
        <f aca="false">G1903-(H1903*I1903)</f>
        <v>-59.4900000000007</v>
      </c>
    </row>
    <row r="1904" s="94" customFormat="true" ht="12.75" hidden="false" customHeight="true" outlineLevel="0" collapsed="false">
      <c r="B1904" s="104" t="n">
        <f aca="false">+B1903+1</f>
        <v>1891</v>
      </c>
      <c r="C1904" s="105" t="n">
        <v>3</v>
      </c>
      <c r="D1904" s="51" t="n">
        <v>101363463</v>
      </c>
      <c r="E1904" s="106" t="s">
        <v>1949</v>
      </c>
      <c r="F1904" s="55" t="n">
        <v>16.49</v>
      </c>
      <c r="G1904" s="107" t="n">
        <f aca="false">F1904+J1903</f>
        <v>-43.0000000000007</v>
      </c>
      <c r="H1904" s="108" t="n">
        <f aca="false">IF(G1904&gt;0,ROUND(G1904/I1904+0.5,0),0)</f>
        <v>0</v>
      </c>
      <c r="I1904" s="109" t="n">
        <f aca="false">$C$10</f>
        <v>4405.7</v>
      </c>
      <c r="J1904" s="110" t="n">
        <f aca="false">G1904-(H1904*I1904)</f>
        <v>-43.0000000000007</v>
      </c>
    </row>
    <row r="1905" s="94" customFormat="true" ht="12.75" hidden="false" customHeight="true" outlineLevel="0" collapsed="false">
      <c r="B1905" s="104" t="n">
        <f aca="false">+B1904+1</f>
        <v>1892</v>
      </c>
      <c r="C1905" s="105" t="n">
        <v>1</v>
      </c>
      <c r="D1905" s="51" t="n">
        <v>917346918</v>
      </c>
      <c r="E1905" s="106" t="s">
        <v>1950</v>
      </c>
      <c r="F1905" s="55" t="n">
        <v>2.08</v>
      </c>
      <c r="G1905" s="107" t="n">
        <f aca="false">F1905+J1904</f>
        <v>-40.9200000000007</v>
      </c>
      <c r="H1905" s="108" t="n">
        <f aca="false">IF(G1905&gt;0,ROUND(G1905/I1905+0.5,0),0)</f>
        <v>0</v>
      </c>
      <c r="I1905" s="109" t="n">
        <f aca="false">$C$10</f>
        <v>4405.7</v>
      </c>
      <c r="J1905" s="110" t="n">
        <f aca="false">G1905-(H1905*I1905)</f>
        <v>-40.9200000000007</v>
      </c>
    </row>
    <row r="1906" s="94" customFormat="true" ht="12.75" hidden="false" customHeight="true" outlineLevel="0" collapsed="false">
      <c r="B1906" s="104" t="n">
        <f aca="false">+B1905+1</f>
        <v>1893</v>
      </c>
      <c r="C1906" s="105" t="n">
        <v>1</v>
      </c>
      <c r="D1906" s="51" t="n">
        <v>917996670</v>
      </c>
      <c r="E1906" s="106" t="s">
        <v>1951</v>
      </c>
      <c r="F1906" s="55" t="n">
        <v>2.59</v>
      </c>
      <c r="G1906" s="107" t="n">
        <f aca="false">F1906+J1905</f>
        <v>-38.3300000000007</v>
      </c>
      <c r="H1906" s="108" t="n">
        <f aca="false">IF(G1906&gt;0,ROUND(G1906/I1906+0.5,0),0)</f>
        <v>0</v>
      </c>
      <c r="I1906" s="109" t="n">
        <f aca="false">$C$10</f>
        <v>4405.7</v>
      </c>
      <c r="J1906" s="110" t="n">
        <f aca="false">G1906-(H1906*I1906)</f>
        <v>-38.3300000000007</v>
      </c>
    </row>
    <row r="1907" s="94" customFormat="true" ht="12.75" hidden="false" customHeight="true" outlineLevel="0" collapsed="false">
      <c r="B1907" s="104" t="n">
        <f aca="false">+B1906+1</f>
        <v>1894</v>
      </c>
      <c r="C1907" s="105" t="n">
        <v>1</v>
      </c>
      <c r="D1907" s="51" t="n">
        <v>914196944</v>
      </c>
      <c r="E1907" s="106" t="s">
        <v>1952</v>
      </c>
      <c r="F1907" s="55" t="n">
        <v>2.52</v>
      </c>
      <c r="G1907" s="107" t="n">
        <f aca="false">F1907+J1906</f>
        <v>-35.8100000000007</v>
      </c>
      <c r="H1907" s="108" t="n">
        <f aca="false">IF(G1907&gt;0,ROUND(G1907/I1907+0.5,0),0)</f>
        <v>0</v>
      </c>
      <c r="I1907" s="109" t="n">
        <f aca="false">$C$10</f>
        <v>4405.7</v>
      </c>
      <c r="J1907" s="110" t="n">
        <f aca="false">G1907-(H1907*I1907)</f>
        <v>-35.8100000000007</v>
      </c>
    </row>
    <row r="1908" s="94" customFormat="true" ht="12.75" hidden="false" customHeight="true" outlineLevel="0" collapsed="false">
      <c r="B1908" s="104" t="n">
        <f aca="false">+B1907+1</f>
        <v>1895</v>
      </c>
      <c r="C1908" s="105" t="n">
        <v>1</v>
      </c>
      <c r="D1908" s="51" t="n">
        <v>703753848</v>
      </c>
      <c r="E1908" s="106" t="s">
        <v>1953</v>
      </c>
      <c r="F1908" s="55" t="n">
        <v>4.37</v>
      </c>
      <c r="G1908" s="107" t="n">
        <f aca="false">F1908+J1907</f>
        <v>-31.4400000000007</v>
      </c>
      <c r="H1908" s="108" t="n">
        <f aca="false">IF(G1908&gt;0,ROUND(G1908/I1908+0.5,0),0)</f>
        <v>0</v>
      </c>
      <c r="I1908" s="109" t="n">
        <f aca="false">$C$10</f>
        <v>4405.7</v>
      </c>
      <c r="J1908" s="110" t="n">
        <f aca="false">G1908-(H1908*I1908)</f>
        <v>-31.4400000000007</v>
      </c>
    </row>
    <row r="1909" s="94" customFormat="true" ht="12.75" hidden="false" customHeight="true" outlineLevel="0" collapsed="false">
      <c r="B1909" s="104" t="n">
        <f aca="false">+B1908+1</f>
        <v>1896</v>
      </c>
      <c r="C1909" s="105" t="n">
        <v>3</v>
      </c>
      <c r="D1909" s="51" t="n">
        <v>927681247</v>
      </c>
      <c r="E1909" s="106" t="s">
        <v>1954</v>
      </c>
      <c r="F1909" s="55" t="n">
        <v>10.08</v>
      </c>
      <c r="G1909" s="107" t="n">
        <f aca="false">F1909+J1908</f>
        <v>-21.3600000000007</v>
      </c>
      <c r="H1909" s="108" t="n">
        <f aca="false">IF(G1909&gt;0,ROUND(G1909/I1909+0.5,0),0)</f>
        <v>0</v>
      </c>
      <c r="I1909" s="109" t="n">
        <f aca="false">$C$10</f>
        <v>4405.7</v>
      </c>
      <c r="J1909" s="110" t="n">
        <f aca="false">G1909-(H1909*I1909)</f>
        <v>-21.3600000000007</v>
      </c>
    </row>
    <row r="1910" s="94" customFormat="true" ht="12.75" hidden="false" customHeight="true" outlineLevel="0" collapsed="false">
      <c r="B1910" s="104" t="n">
        <f aca="false">+B1909+1</f>
        <v>1897</v>
      </c>
      <c r="C1910" s="105" t="n">
        <v>2</v>
      </c>
      <c r="D1910" s="51" t="n">
        <v>918514944</v>
      </c>
      <c r="E1910" s="106" t="s">
        <v>1955</v>
      </c>
      <c r="F1910" s="55" t="n">
        <v>2.82</v>
      </c>
      <c r="G1910" s="107" t="n">
        <f aca="false">F1910+J1909</f>
        <v>-18.5400000000007</v>
      </c>
      <c r="H1910" s="108" t="n">
        <f aca="false">IF(G1910&gt;0,ROUND(G1910/I1910+0.5,0),0)</f>
        <v>0</v>
      </c>
      <c r="I1910" s="109" t="n">
        <f aca="false">$C$10</f>
        <v>4405.7</v>
      </c>
      <c r="J1910" s="110" t="n">
        <f aca="false">G1910-(H1910*I1910)</f>
        <v>-18.5400000000007</v>
      </c>
    </row>
    <row r="1911" s="94" customFormat="true" ht="12.75" hidden="false" customHeight="true" outlineLevel="0" collapsed="false">
      <c r="B1911" s="104" t="n">
        <f aca="false">+B1910+1</f>
        <v>1898</v>
      </c>
      <c r="C1911" s="105" t="n">
        <v>1</v>
      </c>
      <c r="D1911" s="51" t="n">
        <v>908690795</v>
      </c>
      <c r="E1911" s="106" t="s">
        <v>1956</v>
      </c>
      <c r="F1911" s="55" t="n">
        <v>1.99</v>
      </c>
      <c r="G1911" s="107" t="n">
        <f aca="false">F1911+J1910</f>
        <v>-16.5500000000007</v>
      </c>
      <c r="H1911" s="108" t="n">
        <f aca="false">IF(G1911&gt;0,ROUND(G1911/I1911+0.5,0),0)</f>
        <v>0</v>
      </c>
      <c r="I1911" s="109" t="n">
        <f aca="false">$C$10</f>
        <v>4405.7</v>
      </c>
      <c r="J1911" s="110" t="n">
        <f aca="false">G1911-(H1911*I1911)</f>
        <v>-16.5500000000007</v>
      </c>
    </row>
    <row r="1912" s="94" customFormat="true" ht="12.75" hidden="false" customHeight="true" outlineLevel="0" collapsed="false">
      <c r="B1912" s="104" t="n">
        <f aca="false">+B1911+1</f>
        <v>1899</v>
      </c>
      <c r="C1912" s="105" t="n">
        <v>2</v>
      </c>
      <c r="D1912" s="51" t="n">
        <v>914379243</v>
      </c>
      <c r="E1912" s="106" t="s">
        <v>1957</v>
      </c>
      <c r="F1912" s="55" t="n">
        <v>7.94</v>
      </c>
      <c r="G1912" s="107" t="n">
        <f aca="false">F1912+J1911</f>
        <v>-8.61000000000069</v>
      </c>
      <c r="H1912" s="108" t="n">
        <f aca="false">IF(G1912&gt;0,ROUND(G1912/I1912+0.5,0),0)</f>
        <v>0</v>
      </c>
      <c r="I1912" s="109" t="n">
        <f aca="false">$C$10</f>
        <v>4405.7</v>
      </c>
      <c r="J1912" s="110" t="n">
        <f aca="false">G1912-(H1912*I1912)</f>
        <v>-8.61000000000069</v>
      </c>
    </row>
    <row r="1913" s="94" customFormat="true" ht="12.75" hidden="false" customHeight="true" outlineLevel="0" collapsed="false">
      <c r="B1913" s="104" t="n">
        <f aca="false">+B1912+1</f>
        <v>1900</v>
      </c>
      <c r="C1913" s="105" t="n">
        <v>3</v>
      </c>
      <c r="D1913" s="112" t="n">
        <v>1200568259</v>
      </c>
      <c r="E1913" s="113" t="s">
        <v>49</v>
      </c>
      <c r="F1913" s="114" t="n">
        <v>23.46</v>
      </c>
      <c r="G1913" s="115" t="n">
        <f aca="false">F1913+J1912</f>
        <v>14.8499999999993</v>
      </c>
      <c r="H1913" s="116" t="n">
        <f aca="false">IF(G1913&gt;0,ROUND(G1913/I1913+0.5,0),0)</f>
        <v>1</v>
      </c>
      <c r="I1913" s="109" t="n">
        <f aca="false">$C$10</f>
        <v>4405.7</v>
      </c>
      <c r="J1913" s="110" t="n">
        <f aca="false">G1913-(H1913*I1913)</f>
        <v>-4390.85</v>
      </c>
    </row>
    <row r="1914" s="94" customFormat="true" ht="12.75" hidden="false" customHeight="true" outlineLevel="0" collapsed="false">
      <c r="B1914" s="104" t="n">
        <f aca="false">+B1913+1</f>
        <v>1901</v>
      </c>
      <c r="C1914" s="105" t="n">
        <v>1</v>
      </c>
      <c r="D1914" s="51" t="n">
        <v>907819627</v>
      </c>
      <c r="E1914" s="106" t="s">
        <v>1958</v>
      </c>
      <c r="F1914" s="55" t="n">
        <v>1.68</v>
      </c>
      <c r="G1914" s="107" t="n">
        <f aca="false">F1914+J1913</f>
        <v>-4389.17</v>
      </c>
      <c r="H1914" s="108" t="n">
        <f aca="false">IF(G1914&gt;0,ROUND(G1914/I1914+0.5,0),0)</f>
        <v>0</v>
      </c>
      <c r="I1914" s="109" t="n">
        <f aca="false">$C$10</f>
        <v>4405.7</v>
      </c>
      <c r="J1914" s="110" t="n">
        <f aca="false">G1914-(H1914*I1914)</f>
        <v>-4389.17</v>
      </c>
    </row>
    <row r="1915" s="94" customFormat="true" ht="12.75" hidden="false" customHeight="true" outlineLevel="0" collapsed="false">
      <c r="B1915" s="104" t="n">
        <f aca="false">+B1914+1</f>
        <v>1902</v>
      </c>
      <c r="C1915" s="105" t="n">
        <v>1</v>
      </c>
      <c r="D1915" s="51" t="n">
        <v>905504791</v>
      </c>
      <c r="E1915" s="106" t="s">
        <v>1959</v>
      </c>
      <c r="F1915" s="55" t="n">
        <v>1.75</v>
      </c>
      <c r="G1915" s="107" t="n">
        <f aca="false">F1915+J1914</f>
        <v>-4387.42</v>
      </c>
      <c r="H1915" s="108" t="n">
        <f aca="false">IF(G1915&gt;0,ROUND(G1915/I1915+0.5,0),0)</f>
        <v>0</v>
      </c>
      <c r="I1915" s="109" t="n">
        <f aca="false">$C$10</f>
        <v>4405.7</v>
      </c>
      <c r="J1915" s="110" t="n">
        <f aca="false">G1915-(H1915*I1915)</f>
        <v>-4387.42</v>
      </c>
    </row>
    <row r="1916" s="94" customFormat="true" ht="12.75" hidden="false" customHeight="true" outlineLevel="0" collapsed="false">
      <c r="B1916" s="104" t="n">
        <f aca="false">+B1915+1</f>
        <v>1903</v>
      </c>
      <c r="C1916" s="105" t="n">
        <v>3</v>
      </c>
      <c r="D1916" s="51" t="n">
        <v>927167544</v>
      </c>
      <c r="E1916" s="106" t="s">
        <v>1960</v>
      </c>
      <c r="F1916" s="55" t="n">
        <v>5.05</v>
      </c>
      <c r="G1916" s="107" t="n">
        <f aca="false">F1916+J1915</f>
        <v>-4382.37</v>
      </c>
      <c r="H1916" s="108" t="n">
        <f aca="false">IF(G1916&gt;0,ROUND(G1916/I1916+0.5,0),0)</f>
        <v>0</v>
      </c>
      <c r="I1916" s="109" t="n">
        <f aca="false">$C$10</f>
        <v>4405.7</v>
      </c>
      <c r="J1916" s="110" t="n">
        <f aca="false">G1916-(H1916*I1916)</f>
        <v>-4382.37</v>
      </c>
    </row>
    <row r="1917" s="94" customFormat="true" ht="12.75" hidden="false" customHeight="true" outlineLevel="0" collapsed="false">
      <c r="B1917" s="104" t="n">
        <f aca="false">+B1916+1</f>
        <v>1904</v>
      </c>
      <c r="C1917" s="105" t="n">
        <v>1</v>
      </c>
      <c r="D1917" s="51" t="n">
        <v>910737667</v>
      </c>
      <c r="E1917" s="106" t="s">
        <v>1961</v>
      </c>
      <c r="F1917" s="55" t="n">
        <v>1.76</v>
      </c>
      <c r="G1917" s="107" t="n">
        <f aca="false">F1917+J1916</f>
        <v>-4380.61</v>
      </c>
      <c r="H1917" s="108" t="n">
        <f aca="false">IF(G1917&gt;0,ROUND(G1917/I1917+0.5,0),0)</f>
        <v>0</v>
      </c>
      <c r="I1917" s="109" t="n">
        <f aca="false">$C$10</f>
        <v>4405.7</v>
      </c>
      <c r="J1917" s="110" t="n">
        <f aca="false">G1917-(H1917*I1917)</f>
        <v>-4380.61</v>
      </c>
    </row>
    <row r="1918" s="94" customFormat="true" ht="12.75" hidden="false" customHeight="true" outlineLevel="0" collapsed="false">
      <c r="B1918" s="104" t="n">
        <f aca="false">+B1917+1</f>
        <v>1905</v>
      </c>
      <c r="C1918" s="105" t="n">
        <v>1</v>
      </c>
      <c r="D1918" s="51" t="n">
        <v>919501122</v>
      </c>
      <c r="E1918" s="106" t="s">
        <v>1962</v>
      </c>
      <c r="F1918" s="55" t="n">
        <v>7.16</v>
      </c>
      <c r="G1918" s="107" t="n">
        <f aca="false">F1918+J1917</f>
        <v>-4373.45</v>
      </c>
      <c r="H1918" s="108" t="n">
        <f aca="false">IF(G1918&gt;0,ROUND(G1918/I1918+0.5,0),0)</f>
        <v>0</v>
      </c>
      <c r="I1918" s="109" t="n">
        <f aca="false">$C$10</f>
        <v>4405.7</v>
      </c>
      <c r="J1918" s="110" t="n">
        <f aca="false">G1918-(H1918*I1918)</f>
        <v>-4373.45</v>
      </c>
    </row>
    <row r="1919" s="94" customFormat="true" ht="12.75" hidden="false" customHeight="true" outlineLevel="0" collapsed="false">
      <c r="B1919" s="104" t="n">
        <f aca="false">+B1918+1</f>
        <v>1906</v>
      </c>
      <c r="C1919" s="105" t="n">
        <v>1</v>
      </c>
      <c r="D1919" s="51" t="n">
        <v>912924594</v>
      </c>
      <c r="E1919" s="106" t="s">
        <v>1963</v>
      </c>
      <c r="F1919" s="55" t="n">
        <v>4.86</v>
      </c>
      <c r="G1919" s="107" t="n">
        <f aca="false">F1919+J1918</f>
        <v>-4368.59</v>
      </c>
      <c r="H1919" s="108" t="n">
        <f aca="false">IF(G1919&gt;0,ROUND(G1919/I1919+0.5,0),0)</f>
        <v>0</v>
      </c>
      <c r="I1919" s="109" t="n">
        <f aca="false">$C$10</f>
        <v>4405.7</v>
      </c>
      <c r="J1919" s="110" t="n">
        <f aca="false">G1919-(H1919*I1919)</f>
        <v>-4368.59</v>
      </c>
    </row>
    <row r="1920" s="94" customFormat="true" ht="12.75" hidden="false" customHeight="true" outlineLevel="0" collapsed="false">
      <c r="B1920" s="104" t="n">
        <f aca="false">+B1919+1</f>
        <v>1907</v>
      </c>
      <c r="C1920" s="105" t="n">
        <v>2</v>
      </c>
      <c r="D1920" s="51" t="n">
        <v>919092536</v>
      </c>
      <c r="E1920" s="106" t="s">
        <v>1964</v>
      </c>
      <c r="F1920" s="55" t="n">
        <v>8.48</v>
      </c>
      <c r="G1920" s="107" t="n">
        <f aca="false">F1920+J1919</f>
        <v>-4360.11</v>
      </c>
      <c r="H1920" s="108" t="n">
        <f aca="false">IF(G1920&gt;0,ROUND(G1920/I1920+0.5,0),0)</f>
        <v>0</v>
      </c>
      <c r="I1920" s="109" t="n">
        <f aca="false">$C$10</f>
        <v>4405.7</v>
      </c>
      <c r="J1920" s="110" t="n">
        <f aca="false">G1920-(H1920*I1920)</f>
        <v>-4360.11</v>
      </c>
    </row>
    <row r="1921" s="94" customFormat="true" ht="12.75" hidden="false" customHeight="true" outlineLevel="0" collapsed="false">
      <c r="B1921" s="104" t="n">
        <f aca="false">+B1920+1</f>
        <v>1908</v>
      </c>
      <c r="C1921" s="105" t="n">
        <v>1</v>
      </c>
      <c r="D1921" s="51" t="n">
        <v>1718004045</v>
      </c>
      <c r="E1921" s="106" t="s">
        <v>1965</v>
      </c>
      <c r="F1921" s="55" t="n">
        <v>3.15</v>
      </c>
      <c r="G1921" s="107" t="n">
        <f aca="false">F1921+J1920</f>
        <v>-4356.96</v>
      </c>
      <c r="H1921" s="108" t="n">
        <f aca="false">IF(G1921&gt;0,ROUND(G1921/I1921+0.5,0),0)</f>
        <v>0</v>
      </c>
      <c r="I1921" s="109" t="n">
        <f aca="false">$C$10</f>
        <v>4405.7</v>
      </c>
      <c r="J1921" s="110" t="n">
        <f aca="false">G1921-(H1921*I1921)</f>
        <v>-4356.96</v>
      </c>
    </row>
    <row r="1922" s="94" customFormat="true" ht="12.75" hidden="false" customHeight="true" outlineLevel="0" collapsed="false">
      <c r="B1922" s="104" t="n">
        <f aca="false">+B1921+1</f>
        <v>1909</v>
      </c>
      <c r="C1922" s="105" t="n">
        <v>2</v>
      </c>
      <c r="D1922" s="51" t="n">
        <v>919647560</v>
      </c>
      <c r="E1922" s="106" t="s">
        <v>1966</v>
      </c>
      <c r="F1922" s="55" t="n">
        <v>23.73</v>
      </c>
      <c r="G1922" s="107" t="n">
        <f aca="false">F1922+J1921</f>
        <v>-4333.23</v>
      </c>
      <c r="H1922" s="108" t="n">
        <f aca="false">IF(G1922&gt;0,ROUND(G1922/I1922+0.5,0),0)</f>
        <v>0</v>
      </c>
      <c r="I1922" s="109" t="n">
        <f aca="false">$C$10</f>
        <v>4405.7</v>
      </c>
      <c r="J1922" s="110" t="n">
        <f aca="false">G1922-(H1922*I1922)</f>
        <v>-4333.23</v>
      </c>
    </row>
    <row r="1923" s="94" customFormat="true" ht="12.75" hidden="false" customHeight="true" outlineLevel="0" collapsed="false">
      <c r="B1923" s="104" t="n">
        <f aca="false">+B1922+1</f>
        <v>1910</v>
      </c>
      <c r="C1923" s="105" t="n">
        <v>2</v>
      </c>
      <c r="D1923" s="51" t="n">
        <v>907239958</v>
      </c>
      <c r="E1923" s="106" t="s">
        <v>1967</v>
      </c>
      <c r="F1923" s="55" t="n">
        <v>3.43</v>
      </c>
      <c r="G1923" s="107" t="n">
        <f aca="false">F1923+J1922</f>
        <v>-4329.8</v>
      </c>
      <c r="H1923" s="108" t="n">
        <f aca="false">IF(G1923&gt;0,ROUND(G1923/I1923+0.5,0),0)</f>
        <v>0</v>
      </c>
      <c r="I1923" s="109" t="n">
        <f aca="false">$C$10</f>
        <v>4405.7</v>
      </c>
      <c r="J1923" s="110" t="n">
        <f aca="false">G1923-(H1923*I1923)</f>
        <v>-4329.8</v>
      </c>
    </row>
    <row r="1924" s="94" customFormat="true" ht="12.75" hidden="false" customHeight="true" outlineLevel="0" collapsed="false">
      <c r="B1924" s="104" t="n">
        <f aca="false">+B1923+1</f>
        <v>1911</v>
      </c>
      <c r="C1924" s="105" t="n">
        <v>1</v>
      </c>
      <c r="D1924" s="51" t="n">
        <v>952032506</v>
      </c>
      <c r="E1924" s="106" t="s">
        <v>1968</v>
      </c>
      <c r="F1924" s="55" t="n">
        <v>1.68</v>
      </c>
      <c r="G1924" s="107" t="n">
        <f aca="false">F1924+J1923</f>
        <v>-4328.12</v>
      </c>
      <c r="H1924" s="108" t="n">
        <f aca="false">IF(G1924&gt;0,ROUND(G1924/I1924+0.5,0),0)</f>
        <v>0</v>
      </c>
      <c r="I1924" s="109" t="n">
        <f aca="false">$C$10</f>
        <v>4405.7</v>
      </c>
      <c r="J1924" s="110" t="n">
        <f aca="false">G1924-(H1924*I1924)</f>
        <v>-4328.12</v>
      </c>
    </row>
    <row r="1925" s="94" customFormat="true" ht="12.75" hidden="false" customHeight="true" outlineLevel="0" collapsed="false">
      <c r="B1925" s="104" t="n">
        <f aca="false">+B1924+1</f>
        <v>1912</v>
      </c>
      <c r="C1925" s="105" t="n">
        <v>3</v>
      </c>
      <c r="D1925" s="51" t="n">
        <v>930840608</v>
      </c>
      <c r="E1925" s="106" t="s">
        <v>1969</v>
      </c>
      <c r="F1925" s="55" t="n">
        <v>5.06</v>
      </c>
      <c r="G1925" s="107" t="n">
        <f aca="false">F1925+J1924</f>
        <v>-4323.06</v>
      </c>
      <c r="H1925" s="108" t="n">
        <f aca="false">IF(G1925&gt;0,ROUND(G1925/I1925+0.5,0),0)</f>
        <v>0</v>
      </c>
      <c r="I1925" s="109" t="n">
        <f aca="false">$C$10</f>
        <v>4405.7</v>
      </c>
      <c r="J1925" s="110" t="n">
        <f aca="false">G1925-(H1925*I1925)</f>
        <v>-4323.06</v>
      </c>
    </row>
    <row r="1926" s="94" customFormat="true" ht="12.75" hidden="false" customHeight="true" outlineLevel="0" collapsed="false">
      <c r="B1926" s="104" t="n">
        <f aca="false">+B1925+1</f>
        <v>1913</v>
      </c>
      <c r="C1926" s="105" t="n">
        <v>1</v>
      </c>
      <c r="D1926" s="51" t="n">
        <v>918953662</v>
      </c>
      <c r="E1926" s="106" t="s">
        <v>1970</v>
      </c>
      <c r="F1926" s="55" t="n">
        <v>1.87</v>
      </c>
      <c r="G1926" s="107" t="n">
        <f aca="false">F1926+J1925</f>
        <v>-4321.19</v>
      </c>
      <c r="H1926" s="108" t="n">
        <f aca="false">IF(G1926&gt;0,ROUND(G1926/I1926+0.5,0),0)</f>
        <v>0</v>
      </c>
      <c r="I1926" s="109" t="n">
        <f aca="false">$C$10</f>
        <v>4405.7</v>
      </c>
      <c r="J1926" s="110" t="n">
        <f aca="false">G1926-(H1926*I1926)</f>
        <v>-4321.19</v>
      </c>
    </row>
    <row r="1927" s="94" customFormat="true" ht="12.75" hidden="false" customHeight="true" outlineLevel="0" collapsed="false">
      <c r="B1927" s="104" t="n">
        <f aca="false">+B1926+1</f>
        <v>1914</v>
      </c>
      <c r="C1927" s="105" t="n">
        <v>1</v>
      </c>
      <c r="D1927" s="51" t="n">
        <v>801578121</v>
      </c>
      <c r="E1927" s="106" t="s">
        <v>1971</v>
      </c>
      <c r="F1927" s="55" t="n">
        <v>2.06</v>
      </c>
      <c r="G1927" s="107" t="n">
        <f aca="false">F1927+J1926</f>
        <v>-4319.13</v>
      </c>
      <c r="H1927" s="108" t="n">
        <f aca="false">IF(G1927&gt;0,ROUND(G1927/I1927+0.5,0),0)</f>
        <v>0</v>
      </c>
      <c r="I1927" s="109" t="n">
        <f aca="false">$C$10</f>
        <v>4405.7</v>
      </c>
      <c r="J1927" s="110" t="n">
        <f aca="false">G1927-(H1927*I1927)</f>
        <v>-4319.13</v>
      </c>
    </row>
    <row r="1928" s="94" customFormat="true" ht="12.75" hidden="false" customHeight="true" outlineLevel="0" collapsed="false">
      <c r="B1928" s="104" t="n">
        <f aca="false">+B1927+1</f>
        <v>1915</v>
      </c>
      <c r="C1928" s="105" t="n">
        <v>1</v>
      </c>
      <c r="D1928" s="51" t="n">
        <v>925825440</v>
      </c>
      <c r="E1928" s="106" t="s">
        <v>1972</v>
      </c>
      <c r="F1928" s="55" t="n">
        <v>2.26</v>
      </c>
      <c r="G1928" s="107" t="n">
        <f aca="false">F1928+J1927</f>
        <v>-4316.87</v>
      </c>
      <c r="H1928" s="108" t="n">
        <f aca="false">IF(G1928&gt;0,ROUND(G1928/I1928+0.5,0),0)</f>
        <v>0</v>
      </c>
      <c r="I1928" s="109" t="n">
        <f aca="false">$C$10</f>
        <v>4405.7</v>
      </c>
      <c r="J1928" s="110" t="n">
        <f aca="false">G1928-(H1928*I1928)</f>
        <v>-4316.87</v>
      </c>
    </row>
    <row r="1929" s="94" customFormat="true" ht="12.75" hidden="false" customHeight="true" outlineLevel="0" collapsed="false">
      <c r="B1929" s="104" t="n">
        <f aca="false">+B1928+1</f>
        <v>1916</v>
      </c>
      <c r="C1929" s="105" t="n">
        <v>3</v>
      </c>
      <c r="D1929" s="51" t="n">
        <v>603757683</v>
      </c>
      <c r="E1929" s="106" t="s">
        <v>1973</v>
      </c>
      <c r="F1929" s="55" t="n">
        <v>5.4</v>
      </c>
      <c r="G1929" s="107" t="n">
        <f aca="false">F1929+J1928</f>
        <v>-4311.47</v>
      </c>
      <c r="H1929" s="108" t="n">
        <f aca="false">IF(G1929&gt;0,ROUND(G1929/I1929+0.5,0),0)</f>
        <v>0</v>
      </c>
      <c r="I1929" s="109" t="n">
        <f aca="false">$C$10</f>
        <v>4405.7</v>
      </c>
      <c r="J1929" s="110" t="n">
        <f aca="false">G1929-(H1929*I1929)</f>
        <v>-4311.47</v>
      </c>
    </row>
    <row r="1930" s="94" customFormat="true" ht="12.75" hidden="false" customHeight="true" outlineLevel="0" collapsed="false">
      <c r="B1930" s="104" t="n">
        <f aca="false">+B1929+1</f>
        <v>1917</v>
      </c>
      <c r="C1930" s="105" t="n">
        <v>1</v>
      </c>
      <c r="D1930" s="51" t="n">
        <v>955922612</v>
      </c>
      <c r="E1930" s="106" t="s">
        <v>1974</v>
      </c>
      <c r="F1930" s="55" t="n">
        <v>1.68</v>
      </c>
      <c r="G1930" s="107" t="n">
        <f aca="false">F1930+J1929</f>
        <v>-4309.79</v>
      </c>
      <c r="H1930" s="108" t="n">
        <f aca="false">IF(G1930&gt;0,ROUND(G1930/I1930+0.5,0),0)</f>
        <v>0</v>
      </c>
      <c r="I1930" s="109" t="n">
        <f aca="false">$C$10</f>
        <v>4405.7</v>
      </c>
      <c r="J1930" s="110" t="n">
        <f aca="false">G1930-(H1930*I1930)</f>
        <v>-4309.79</v>
      </c>
    </row>
    <row r="1931" s="94" customFormat="true" ht="12.75" hidden="false" customHeight="true" outlineLevel="0" collapsed="false">
      <c r="B1931" s="104" t="n">
        <f aca="false">+B1930+1</f>
        <v>1918</v>
      </c>
      <c r="C1931" s="105" t="n">
        <v>1</v>
      </c>
      <c r="D1931" s="51" t="n">
        <v>912815586</v>
      </c>
      <c r="E1931" s="106" t="s">
        <v>1975</v>
      </c>
      <c r="F1931" s="55" t="n">
        <v>3.29</v>
      </c>
      <c r="G1931" s="107" t="n">
        <f aca="false">F1931+J1930</f>
        <v>-4306.5</v>
      </c>
      <c r="H1931" s="108" t="n">
        <f aca="false">IF(G1931&gt;0,ROUND(G1931/I1931+0.5,0),0)</f>
        <v>0</v>
      </c>
      <c r="I1931" s="109" t="n">
        <f aca="false">$C$10</f>
        <v>4405.7</v>
      </c>
      <c r="J1931" s="110" t="n">
        <f aca="false">G1931-(H1931*I1931)</f>
        <v>-4306.5</v>
      </c>
    </row>
    <row r="1932" s="94" customFormat="true" ht="12.75" hidden="false" customHeight="true" outlineLevel="0" collapsed="false">
      <c r="B1932" s="104" t="n">
        <f aca="false">+B1931+1</f>
        <v>1919</v>
      </c>
      <c r="C1932" s="105" t="n">
        <v>1</v>
      </c>
      <c r="D1932" s="51" t="n">
        <v>909715443</v>
      </c>
      <c r="E1932" s="106" t="s">
        <v>1976</v>
      </c>
      <c r="F1932" s="55" t="n">
        <v>0.56</v>
      </c>
      <c r="G1932" s="107" t="n">
        <f aca="false">F1932+J1931</f>
        <v>-4305.94</v>
      </c>
      <c r="H1932" s="108" t="n">
        <f aca="false">IF(G1932&gt;0,ROUND(G1932/I1932+0.5,0),0)</f>
        <v>0</v>
      </c>
      <c r="I1932" s="109" t="n">
        <f aca="false">$C$10</f>
        <v>4405.7</v>
      </c>
      <c r="J1932" s="110" t="n">
        <f aca="false">G1932-(H1932*I1932)</f>
        <v>-4305.94</v>
      </c>
    </row>
    <row r="1933" s="94" customFormat="true" ht="12.75" hidden="false" customHeight="true" outlineLevel="0" collapsed="false">
      <c r="B1933" s="104" t="n">
        <f aca="false">+B1932+1</f>
        <v>1920</v>
      </c>
      <c r="C1933" s="105" t="n">
        <v>1</v>
      </c>
      <c r="D1933" s="51" t="n">
        <v>992335610001</v>
      </c>
      <c r="E1933" s="106" t="s">
        <v>1977</v>
      </c>
      <c r="F1933" s="55" t="n">
        <v>1.94</v>
      </c>
      <c r="G1933" s="107" t="n">
        <f aca="false">F1933+J1932</f>
        <v>-4304</v>
      </c>
      <c r="H1933" s="108" t="n">
        <f aca="false">IF(G1933&gt;0,ROUND(G1933/I1933+0.5,0),0)</f>
        <v>0</v>
      </c>
      <c r="I1933" s="109" t="n">
        <f aca="false">$C$10</f>
        <v>4405.7</v>
      </c>
      <c r="J1933" s="110" t="n">
        <f aca="false">G1933-(H1933*I1933)</f>
        <v>-4304</v>
      </c>
    </row>
    <row r="1934" s="94" customFormat="true" ht="12.75" hidden="false" customHeight="true" outlineLevel="0" collapsed="false">
      <c r="B1934" s="104" t="n">
        <f aca="false">+B1933+1</f>
        <v>1921</v>
      </c>
      <c r="C1934" s="105" t="n">
        <v>1</v>
      </c>
      <c r="D1934" s="51" t="n">
        <v>702901653</v>
      </c>
      <c r="E1934" s="106" t="s">
        <v>1978</v>
      </c>
      <c r="F1934" s="55" t="n">
        <v>1.96</v>
      </c>
      <c r="G1934" s="107" t="n">
        <f aca="false">F1934+J1933</f>
        <v>-4302.04</v>
      </c>
      <c r="H1934" s="108" t="n">
        <f aca="false">IF(G1934&gt;0,ROUND(G1934/I1934+0.5,0),0)</f>
        <v>0</v>
      </c>
      <c r="I1934" s="109" t="n">
        <f aca="false">$C$10</f>
        <v>4405.7</v>
      </c>
      <c r="J1934" s="110" t="n">
        <f aca="false">G1934-(H1934*I1934)</f>
        <v>-4302.04</v>
      </c>
    </row>
    <row r="1935" s="94" customFormat="true" ht="12.75" hidden="false" customHeight="true" outlineLevel="0" collapsed="false">
      <c r="B1935" s="104" t="n">
        <f aca="false">+B1934+1</f>
        <v>1922</v>
      </c>
      <c r="C1935" s="105" t="n">
        <v>3</v>
      </c>
      <c r="D1935" s="51" t="n">
        <v>919422774001</v>
      </c>
      <c r="E1935" s="106" t="s">
        <v>1979</v>
      </c>
      <c r="F1935" s="55" t="n">
        <v>5.42</v>
      </c>
      <c r="G1935" s="107" t="n">
        <f aca="false">F1935+J1934</f>
        <v>-4296.62</v>
      </c>
      <c r="H1935" s="108" t="n">
        <f aca="false">IF(G1935&gt;0,ROUND(G1935/I1935+0.5,0),0)</f>
        <v>0</v>
      </c>
      <c r="I1935" s="109" t="n">
        <f aca="false">$C$10</f>
        <v>4405.7</v>
      </c>
      <c r="J1935" s="110" t="n">
        <f aca="false">G1935-(H1935*I1935)</f>
        <v>-4296.62</v>
      </c>
    </row>
    <row r="1936" s="94" customFormat="true" ht="12.75" hidden="false" customHeight="true" outlineLevel="0" collapsed="false">
      <c r="B1936" s="104" t="n">
        <f aca="false">+B1935+1</f>
        <v>1923</v>
      </c>
      <c r="C1936" s="105" t="n">
        <v>1</v>
      </c>
      <c r="D1936" s="51" t="n">
        <v>927394619</v>
      </c>
      <c r="E1936" s="106" t="s">
        <v>1980</v>
      </c>
      <c r="F1936" s="55" t="n">
        <v>7.01</v>
      </c>
      <c r="G1936" s="107" t="n">
        <f aca="false">F1936+J1935</f>
        <v>-4289.61</v>
      </c>
      <c r="H1936" s="108" t="n">
        <f aca="false">IF(G1936&gt;0,ROUND(G1936/I1936+0.5,0),0)</f>
        <v>0</v>
      </c>
      <c r="I1936" s="109" t="n">
        <f aca="false">$C$10</f>
        <v>4405.7</v>
      </c>
      <c r="J1936" s="110" t="n">
        <f aca="false">G1936-(H1936*I1936)</f>
        <v>-4289.61</v>
      </c>
    </row>
    <row r="1937" s="94" customFormat="true" ht="12.75" hidden="false" customHeight="true" outlineLevel="0" collapsed="false">
      <c r="B1937" s="104" t="n">
        <f aca="false">+B1936+1</f>
        <v>1924</v>
      </c>
      <c r="C1937" s="105" t="n">
        <v>1</v>
      </c>
      <c r="D1937" s="51" t="n">
        <v>920009040</v>
      </c>
      <c r="E1937" s="106" t="s">
        <v>1981</v>
      </c>
      <c r="F1937" s="55" t="n">
        <v>5.67</v>
      </c>
      <c r="G1937" s="107" t="n">
        <f aca="false">F1937+J1936</f>
        <v>-4283.94</v>
      </c>
      <c r="H1937" s="108" t="n">
        <f aca="false">IF(G1937&gt;0,ROUND(G1937/I1937+0.5,0),0)</f>
        <v>0</v>
      </c>
      <c r="I1937" s="109" t="n">
        <f aca="false">$C$10</f>
        <v>4405.7</v>
      </c>
      <c r="J1937" s="110" t="n">
        <f aca="false">G1937-(H1937*I1937)</f>
        <v>-4283.94</v>
      </c>
    </row>
    <row r="1938" s="94" customFormat="true" ht="12.75" hidden="false" customHeight="true" outlineLevel="0" collapsed="false">
      <c r="B1938" s="104" t="n">
        <f aca="false">+B1937+1</f>
        <v>1925</v>
      </c>
      <c r="C1938" s="105" t="n">
        <v>2</v>
      </c>
      <c r="D1938" s="51" t="n">
        <v>915356125</v>
      </c>
      <c r="E1938" s="106" t="s">
        <v>1982</v>
      </c>
      <c r="F1938" s="55" t="n">
        <v>12.36</v>
      </c>
      <c r="G1938" s="107" t="n">
        <f aca="false">F1938+J1937</f>
        <v>-4271.58</v>
      </c>
      <c r="H1938" s="108" t="n">
        <f aca="false">IF(G1938&gt;0,ROUND(G1938/I1938+0.5,0),0)</f>
        <v>0</v>
      </c>
      <c r="I1938" s="109" t="n">
        <f aca="false">$C$10</f>
        <v>4405.7</v>
      </c>
      <c r="J1938" s="110" t="n">
        <f aca="false">G1938-(H1938*I1938)</f>
        <v>-4271.58</v>
      </c>
    </row>
    <row r="1939" s="94" customFormat="true" ht="12.75" hidden="false" customHeight="true" outlineLevel="0" collapsed="false">
      <c r="B1939" s="104" t="n">
        <f aca="false">+B1938+1</f>
        <v>1926</v>
      </c>
      <c r="C1939" s="105" t="n">
        <v>1</v>
      </c>
      <c r="D1939" s="51" t="n">
        <v>905444907</v>
      </c>
      <c r="E1939" s="106" t="s">
        <v>1983</v>
      </c>
      <c r="F1939" s="55" t="n">
        <v>21.94</v>
      </c>
      <c r="G1939" s="107" t="n">
        <f aca="false">F1939+J1938</f>
        <v>-4249.64</v>
      </c>
      <c r="H1939" s="108" t="n">
        <f aca="false">IF(G1939&gt;0,ROUND(G1939/I1939+0.5,0),0)</f>
        <v>0</v>
      </c>
      <c r="I1939" s="109" t="n">
        <f aca="false">$C$10</f>
        <v>4405.7</v>
      </c>
      <c r="J1939" s="110" t="n">
        <f aca="false">G1939-(H1939*I1939)</f>
        <v>-4249.64</v>
      </c>
    </row>
    <row r="1940" s="94" customFormat="true" ht="12.75" hidden="false" customHeight="true" outlineLevel="0" collapsed="false">
      <c r="B1940" s="104" t="n">
        <f aca="false">+B1939+1</f>
        <v>1927</v>
      </c>
      <c r="C1940" s="105" t="n">
        <v>1</v>
      </c>
      <c r="D1940" s="51" t="n">
        <v>903277895</v>
      </c>
      <c r="E1940" s="106" t="s">
        <v>1984</v>
      </c>
      <c r="F1940" s="55" t="n">
        <v>8.38</v>
      </c>
      <c r="G1940" s="107" t="n">
        <f aca="false">F1940+J1939</f>
        <v>-4241.26</v>
      </c>
      <c r="H1940" s="108" t="n">
        <f aca="false">IF(G1940&gt;0,ROUND(G1940/I1940+0.5,0),0)</f>
        <v>0</v>
      </c>
      <c r="I1940" s="109" t="n">
        <f aca="false">$C$10</f>
        <v>4405.7</v>
      </c>
      <c r="J1940" s="110" t="n">
        <f aca="false">G1940-(H1940*I1940)</f>
        <v>-4241.26</v>
      </c>
    </row>
    <row r="1941" s="94" customFormat="true" ht="12.75" hidden="false" customHeight="true" outlineLevel="0" collapsed="false">
      <c r="B1941" s="104" t="n">
        <f aca="false">+B1940+1</f>
        <v>1928</v>
      </c>
      <c r="C1941" s="105" t="n">
        <v>1</v>
      </c>
      <c r="D1941" s="51" t="n">
        <v>1707003289</v>
      </c>
      <c r="E1941" s="106" t="s">
        <v>1985</v>
      </c>
      <c r="F1941" s="55" t="n">
        <v>1.68</v>
      </c>
      <c r="G1941" s="107" t="n">
        <f aca="false">F1941+J1940</f>
        <v>-4239.58</v>
      </c>
      <c r="H1941" s="108" t="n">
        <f aca="false">IF(G1941&gt;0,ROUND(G1941/I1941+0.5,0),0)</f>
        <v>0</v>
      </c>
      <c r="I1941" s="109" t="n">
        <f aca="false">$C$10</f>
        <v>4405.7</v>
      </c>
      <c r="J1941" s="110" t="n">
        <f aca="false">G1941-(H1941*I1941)</f>
        <v>-4239.58</v>
      </c>
    </row>
    <row r="1942" s="94" customFormat="true" ht="12.75" hidden="false" customHeight="true" outlineLevel="0" collapsed="false">
      <c r="B1942" s="104" t="n">
        <f aca="false">+B1941+1</f>
        <v>1929</v>
      </c>
      <c r="C1942" s="105" t="n">
        <v>3</v>
      </c>
      <c r="D1942" s="51" t="n">
        <v>917142572</v>
      </c>
      <c r="E1942" s="106" t="s">
        <v>1986</v>
      </c>
      <c r="F1942" s="55" t="n">
        <v>5.04</v>
      </c>
      <c r="G1942" s="107" t="n">
        <f aca="false">F1942+J1941</f>
        <v>-4234.54</v>
      </c>
      <c r="H1942" s="108" t="n">
        <f aca="false">IF(G1942&gt;0,ROUND(G1942/I1942+0.5,0),0)</f>
        <v>0</v>
      </c>
      <c r="I1942" s="109" t="n">
        <f aca="false">$C$10</f>
        <v>4405.7</v>
      </c>
      <c r="J1942" s="110" t="n">
        <f aca="false">G1942-(H1942*I1942)</f>
        <v>-4234.54</v>
      </c>
    </row>
    <row r="1943" s="94" customFormat="true" ht="12.75" hidden="false" customHeight="true" outlineLevel="0" collapsed="false">
      <c r="B1943" s="104" t="n">
        <f aca="false">+B1942+1</f>
        <v>1930</v>
      </c>
      <c r="C1943" s="105" t="n">
        <v>1</v>
      </c>
      <c r="D1943" s="51" t="n">
        <v>917323958</v>
      </c>
      <c r="E1943" s="106" t="s">
        <v>1987</v>
      </c>
      <c r="F1943" s="55" t="n">
        <v>1.68</v>
      </c>
      <c r="G1943" s="107" t="n">
        <f aca="false">F1943+J1942</f>
        <v>-4232.86</v>
      </c>
      <c r="H1943" s="108" t="n">
        <f aca="false">IF(G1943&gt;0,ROUND(G1943/I1943+0.5,0),0)</f>
        <v>0</v>
      </c>
      <c r="I1943" s="109" t="n">
        <f aca="false">$C$10</f>
        <v>4405.7</v>
      </c>
      <c r="J1943" s="110" t="n">
        <f aca="false">G1943-(H1943*I1943)</f>
        <v>-4232.86</v>
      </c>
    </row>
    <row r="1944" s="94" customFormat="true" ht="12.75" hidden="false" customHeight="true" outlineLevel="0" collapsed="false">
      <c r="B1944" s="104" t="n">
        <f aca="false">+B1943+1</f>
        <v>1931</v>
      </c>
      <c r="C1944" s="105" t="n">
        <v>1</v>
      </c>
      <c r="D1944" s="51" t="n">
        <v>916405590</v>
      </c>
      <c r="E1944" s="106" t="s">
        <v>1988</v>
      </c>
      <c r="F1944" s="55" t="n">
        <v>2.18</v>
      </c>
      <c r="G1944" s="107" t="n">
        <f aca="false">F1944+J1943</f>
        <v>-4230.68</v>
      </c>
      <c r="H1944" s="108" t="n">
        <f aca="false">IF(G1944&gt;0,ROUND(G1944/I1944+0.5,0),0)</f>
        <v>0</v>
      </c>
      <c r="I1944" s="109" t="n">
        <f aca="false">$C$10</f>
        <v>4405.7</v>
      </c>
      <c r="J1944" s="110" t="n">
        <f aca="false">G1944-(H1944*I1944)</f>
        <v>-4230.68</v>
      </c>
    </row>
    <row r="1945" s="94" customFormat="true" ht="12.75" hidden="false" customHeight="true" outlineLevel="0" collapsed="false">
      <c r="B1945" s="104" t="n">
        <f aca="false">+B1944+1</f>
        <v>1932</v>
      </c>
      <c r="C1945" s="105" t="n">
        <v>2</v>
      </c>
      <c r="D1945" s="51" t="n">
        <v>910934413</v>
      </c>
      <c r="E1945" s="106" t="s">
        <v>1989</v>
      </c>
      <c r="F1945" s="55" t="n">
        <v>35.8</v>
      </c>
      <c r="G1945" s="107" t="n">
        <f aca="false">F1945+J1944</f>
        <v>-4194.88</v>
      </c>
      <c r="H1945" s="108" t="n">
        <f aca="false">IF(G1945&gt;0,ROUND(G1945/I1945+0.5,0),0)</f>
        <v>0</v>
      </c>
      <c r="I1945" s="109" t="n">
        <f aca="false">$C$10</f>
        <v>4405.7</v>
      </c>
      <c r="J1945" s="110" t="n">
        <f aca="false">G1945-(H1945*I1945)</f>
        <v>-4194.88</v>
      </c>
    </row>
    <row r="1946" s="94" customFormat="true" ht="12.75" hidden="false" customHeight="true" outlineLevel="0" collapsed="false">
      <c r="B1946" s="104" t="n">
        <f aca="false">+B1945+1</f>
        <v>1933</v>
      </c>
      <c r="C1946" s="105" t="n">
        <v>3</v>
      </c>
      <c r="D1946" s="51" t="n">
        <v>1102694096</v>
      </c>
      <c r="E1946" s="106" t="s">
        <v>1990</v>
      </c>
      <c r="F1946" s="55" t="n">
        <v>29.45</v>
      </c>
      <c r="G1946" s="107" t="n">
        <f aca="false">F1946+J1945</f>
        <v>-4165.43</v>
      </c>
      <c r="H1946" s="108" t="n">
        <f aca="false">IF(G1946&gt;0,ROUND(G1946/I1946+0.5,0),0)</f>
        <v>0</v>
      </c>
      <c r="I1946" s="109" t="n">
        <f aca="false">$C$10</f>
        <v>4405.7</v>
      </c>
      <c r="J1946" s="110" t="n">
        <f aca="false">G1946-(H1946*I1946)</f>
        <v>-4165.43</v>
      </c>
    </row>
    <row r="1947" s="94" customFormat="true" ht="12.75" hidden="false" customHeight="true" outlineLevel="0" collapsed="false">
      <c r="B1947" s="104" t="n">
        <f aca="false">+B1946+1</f>
        <v>1934</v>
      </c>
      <c r="C1947" s="105" t="n">
        <v>3</v>
      </c>
      <c r="D1947" s="51" t="n">
        <v>941080079</v>
      </c>
      <c r="E1947" s="106" t="s">
        <v>1991</v>
      </c>
      <c r="F1947" s="55" t="n">
        <v>20.82</v>
      </c>
      <c r="G1947" s="107" t="n">
        <f aca="false">F1947+J1946</f>
        <v>-4144.61</v>
      </c>
      <c r="H1947" s="108" t="n">
        <f aca="false">IF(G1947&gt;0,ROUND(G1947/I1947+0.5,0),0)</f>
        <v>0</v>
      </c>
      <c r="I1947" s="109" t="n">
        <f aca="false">$C$10</f>
        <v>4405.7</v>
      </c>
      <c r="J1947" s="110" t="n">
        <f aca="false">G1947-(H1947*I1947)</f>
        <v>-4144.61</v>
      </c>
    </row>
    <row r="1948" s="94" customFormat="true" ht="12.75" hidden="false" customHeight="true" outlineLevel="0" collapsed="false">
      <c r="B1948" s="104" t="n">
        <f aca="false">+B1947+1</f>
        <v>1935</v>
      </c>
      <c r="C1948" s="105" t="n">
        <v>2</v>
      </c>
      <c r="D1948" s="51" t="n">
        <v>909787095</v>
      </c>
      <c r="E1948" s="106" t="s">
        <v>1992</v>
      </c>
      <c r="F1948" s="55" t="n">
        <v>3.55</v>
      </c>
      <c r="G1948" s="107" t="n">
        <f aca="false">F1948+J1947</f>
        <v>-4141.06</v>
      </c>
      <c r="H1948" s="108" t="n">
        <f aca="false">IF(G1948&gt;0,ROUND(G1948/I1948+0.5,0),0)</f>
        <v>0</v>
      </c>
      <c r="I1948" s="109" t="n">
        <f aca="false">$C$10</f>
        <v>4405.7</v>
      </c>
      <c r="J1948" s="110" t="n">
        <f aca="false">G1948-(H1948*I1948)</f>
        <v>-4141.06</v>
      </c>
    </row>
    <row r="1949" s="94" customFormat="true" ht="12.75" hidden="false" customHeight="true" outlineLevel="0" collapsed="false">
      <c r="B1949" s="104" t="n">
        <f aca="false">+B1948+1</f>
        <v>1936</v>
      </c>
      <c r="C1949" s="105" t="n">
        <v>3</v>
      </c>
      <c r="D1949" s="51" t="n">
        <v>992135549001</v>
      </c>
      <c r="E1949" s="106" t="s">
        <v>1993</v>
      </c>
      <c r="F1949" s="55" t="n">
        <v>38.64</v>
      </c>
      <c r="G1949" s="107" t="n">
        <f aca="false">F1949+J1948</f>
        <v>-4102.42</v>
      </c>
      <c r="H1949" s="108" t="n">
        <f aca="false">IF(G1949&gt;0,ROUND(G1949/I1949+0.5,0),0)</f>
        <v>0</v>
      </c>
      <c r="I1949" s="109" t="n">
        <f aca="false">$C$10</f>
        <v>4405.7</v>
      </c>
      <c r="J1949" s="110" t="n">
        <f aca="false">G1949-(H1949*I1949)</f>
        <v>-4102.42</v>
      </c>
    </row>
    <row r="1950" s="94" customFormat="true" ht="12.75" hidden="false" customHeight="true" outlineLevel="0" collapsed="false">
      <c r="B1950" s="104" t="n">
        <f aca="false">+B1949+1</f>
        <v>1937</v>
      </c>
      <c r="C1950" s="105" t="n">
        <v>1</v>
      </c>
      <c r="D1950" s="51" t="n">
        <v>900484536</v>
      </c>
      <c r="E1950" s="106" t="s">
        <v>1994</v>
      </c>
      <c r="F1950" s="55" t="n">
        <v>6.7</v>
      </c>
      <c r="G1950" s="107" t="n">
        <f aca="false">F1950+J1949</f>
        <v>-4095.72</v>
      </c>
      <c r="H1950" s="108" t="n">
        <f aca="false">IF(G1950&gt;0,ROUND(G1950/I1950+0.5,0),0)</f>
        <v>0</v>
      </c>
      <c r="I1950" s="109" t="n">
        <f aca="false">$C$10</f>
        <v>4405.7</v>
      </c>
      <c r="J1950" s="110" t="n">
        <f aca="false">G1950-(H1950*I1950)</f>
        <v>-4095.72</v>
      </c>
    </row>
    <row r="1951" s="94" customFormat="true" ht="12.75" hidden="false" customHeight="true" outlineLevel="0" collapsed="false">
      <c r="B1951" s="104" t="n">
        <f aca="false">+B1950+1</f>
        <v>1938</v>
      </c>
      <c r="C1951" s="105" t="n">
        <v>1</v>
      </c>
      <c r="D1951" s="51" t="n">
        <v>914563556</v>
      </c>
      <c r="E1951" s="106" t="s">
        <v>1995</v>
      </c>
      <c r="F1951" s="55" t="n">
        <v>2.12</v>
      </c>
      <c r="G1951" s="107" t="n">
        <f aca="false">F1951+J1950</f>
        <v>-4093.6</v>
      </c>
      <c r="H1951" s="108" t="n">
        <f aca="false">IF(G1951&gt;0,ROUND(G1951/I1951+0.5,0),0)</f>
        <v>0</v>
      </c>
      <c r="I1951" s="109" t="n">
        <f aca="false">$C$10</f>
        <v>4405.7</v>
      </c>
      <c r="J1951" s="110" t="n">
        <f aca="false">G1951-(H1951*I1951)</f>
        <v>-4093.6</v>
      </c>
    </row>
    <row r="1952" s="94" customFormat="true" ht="12.75" hidden="false" customHeight="true" outlineLevel="0" collapsed="false">
      <c r="B1952" s="104" t="n">
        <f aca="false">+B1951+1</f>
        <v>1939</v>
      </c>
      <c r="C1952" s="105" t="n">
        <v>3</v>
      </c>
      <c r="D1952" s="51" t="n">
        <v>923643175</v>
      </c>
      <c r="E1952" s="106" t="s">
        <v>1996</v>
      </c>
      <c r="F1952" s="55" t="n">
        <v>8.05</v>
      </c>
      <c r="G1952" s="107" t="n">
        <f aca="false">F1952+J1951</f>
        <v>-4085.55</v>
      </c>
      <c r="H1952" s="108" t="n">
        <f aca="false">IF(G1952&gt;0,ROUND(G1952/I1952+0.5,0),0)</f>
        <v>0</v>
      </c>
      <c r="I1952" s="109" t="n">
        <f aca="false">$C$10</f>
        <v>4405.7</v>
      </c>
      <c r="J1952" s="110" t="n">
        <f aca="false">G1952-(H1952*I1952)</f>
        <v>-4085.55</v>
      </c>
    </row>
    <row r="1953" s="94" customFormat="true" ht="12.75" hidden="false" customHeight="true" outlineLevel="0" collapsed="false">
      <c r="B1953" s="104" t="n">
        <f aca="false">+B1952+1</f>
        <v>1940</v>
      </c>
      <c r="C1953" s="105" t="n">
        <v>1</v>
      </c>
      <c r="D1953" s="51" t="n">
        <v>906881586</v>
      </c>
      <c r="E1953" s="106" t="s">
        <v>1997</v>
      </c>
      <c r="F1953" s="55" t="n">
        <v>1.68</v>
      </c>
      <c r="G1953" s="107" t="n">
        <f aca="false">F1953+J1952</f>
        <v>-4083.87</v>
      </c>
      <c r="H1953" s="108" t="n">
        <f aca="false">IF(G1953&gt;0,ROUND(G1953/I1953+0.5,0),0)</f>
        <v>0</v>
      </c>
      <c r="I1953" s="109" t="n">
        <f aca="false">$C$10</f>
        <v>4405.7</v>
      </c>
      <c r="J1953" s="110" t="n">
        <f aca="false">G1953-(H1953*I1953)</f>
        <v>-4083.87</v>
      </c>
    </row>
    <row r="1954" s="94" customFormat="true" ht="12.75" hidden="false" customHeight="true" outlineLevel="0" collapsed="false">
      <c r="B1954" s="104" t="n">
        <f aca="false">+B1953+1</f>
        <v>1941</v>
      </c>
      <c r="C1954" s="105" t="n">
        <v>1</v>
      </c>
      <c r="D1954" s="51" t="n">
        <v>959932641</v>
      </c>
      <c r="E1954" s="106" t="s">
        <v>1998</v>
      </c>
      <c r="F1954" s="55" t="n">
        <v>2.07</v>
      </c>
      <c r="G1954" s="107" t="n">
        <f aca="false">F1954+J1953</f>
        <v>-4081.8</v>
      </c>
      <c r="H1954" s="108" t="n">
        <f aca="false">IF(G1954&gt;0,ROUND(G1954/I1954+0.5,0),0)</f>
        <v>0</v>
      </c>
      <c r="I1954" s="109" t="n">
        <f aca="false">$C$10</f>
        <v>4405.7</v>
      </c>
      <c r="J1954" s="110" t="n">
        <f aca="false">G1954-(H1954*I1954)</f>
        <v>-4081.8</v>
      </c>
    </row>
    <row r="1955" s="94" customFormat="true" ht="12.75" hidden="false" customHeight="true" outlineLevel="0" collapsed="false">
      <c r="B1955" s="104" t="n">
        <f aca="false">+B1954+1</f>
        <v>1942</v>
      </c>
      <c r="C1955" s="105" t="n">
        <v>1</v>
      </c>
      <c r="D1955" s="51" t="n">
        <v>924795149</v>
      </c>
      <c r="E1955" s="106" t="s">
        <v>1999</v>
      </c>
      <c r="F1955" s="55" t="n">
        <v>7</v>
      </c>
      <c r="G1955" s="107" t="n">
        <f aca="false">F1955+J1954</f>
        <v>-4074.8</v>
      </c>
      <c r="H1955" s="108" t="n">
        <f aca="false">IF(G1955&gt;0,ROUND(G1955/I1955+0.5,0),0)</f>
        <v>0</v>
      </c>
      <c r="I1955" s="109" t="n">
        <f aca="false">$C$10</f>
        <v>4405.7</v>
      </c>
      <c r="J1955" s="110" t="n">
        <f aca="false">G1955-(H1955*I1955)</f>
        <v>-4074.8</v>
      </c>
    </row>
    <row r="1956" s="94" customFormat="true" ht="12.75" hidden="false" customHeight="true" outlineLevel="0" collapsed="false">
      <c r="B1956" s="104" t="n">
        <f aca="false">+B1955+1</f>
        <v>1943</v>
      </c>
      <c r="C1956" s="105" t="n">
        <v>1</v>
      </c>
      <c r="D1956" s="51" t="n">
        <v>962264933</v>
      </c>
      <c r="E1956" s="106" t="s">
        <v>2000</v>
      </c>
      <c r="F1956" s="55" t="n">
        <v>1.68</v>
      </c>
      <c r="G1956" s="107" t="n">
        <f aca="false">F1956+J1955</f>
        <v>-4073.12</v>
      </c>
      <c r="H1956" s="108" t="n">
        <f aca="false">IF(G1956&gt;0,ROUND(G1956/I1956+0.5,0),0)</f>
        <v>0</v>
      </c>
      <c r="I1956" s="109" t="n">
        <f aca="false">$C$10</f>
        <v>4405.7</v>
      </c>
      <c r="J1956" s="110" t="n">
        <f aca="false">G1956-(H1956*I1956)</f>
        <v>-4073.12</v>
      </c>
    </row>
    <row r="1957" s="94" customFormat="true" ht="12.75" hidden="false" customHeight="true" outlineLevel="0" collapsed="false">
      <c r="B1957" s="104" t="n">
        <f aca="false">+B1956+1</f>
        <v>1944</v>
      </c>
      <c r="C1957" s="105" t="n">
        <v>1</v>
      </c>
      <c r="D1957" s="51" t="n">
        <v>1306850668</v>
      </c>
      <c r="E1957" s="106" t="s">
        <v>2001</v>
      </c>
      <c r="F1957" s="55" t="n">
        <v>2.03</v>
      </c>
      <c r="G1957" s="107" t="n">
        <f aca="false">F1957+J1956</f>
        <v>-4071.09</v>
      </c>
      <c r="H1957" s="108" t="n">
        <f aca="false">IF(G1957&gt;0,ROUND(G1957/I1957+0.5,0),0)</f>
        <v>0</v>
      </c>
      <c r="I1957" s="109" t="n">
        <f aca="false">$C$10</f>
        <v>4405.7</v>
      </c>
      <c r="J1957" s="110" t="n">
        <f aca="false">G1957-(H1957*I1957)</f>
        <v>-4071.09</v>
      </c>
    </row>
    <row r="1958" s="94" customFormat="true" ht="12.75" hidden="false" customHeight="true" outlineLevel="0" collapsed="false">
      <c r="B1958" s="104" t="n">
        <f aca="false">+B1957+1</f>
        <v>1945</v>
      </c>
      <c r="C1958" s="105" t="n">
        <v>3</v>
      </c>
      <c r="D1958" s="51" t="n">
        <v>909373318</v>
      </c>
      <c r="E1958" s="106" t="s">
        <v>2002</v>
      </c>
      <c r="F1958" s="55" t="n">
        <v>5.17</v>
      </c>
      <c r="G1958" s="107" t="n">
        <f aca="false">F1958+J1957</f>
        <v>-4065.92</v>
      </c>
      <c r="H1958" s="108" t="n">
        <f aca="false">IF(G1958&gt;0,ROUND(G1958/I1958+0.5,0),0)</f>
        <v>0</v>
      </c>
      <c r="I1958" s="109" t="n">
        <f aca="false">$C$10</f>
        <v>4405.7</v>
      </c>
      <c r="J1958" s="110" t="n">
        <f aca="false">G1958-(H1958*I1958)</f>
        <v>-4065.92</v>
      </c>
    </row>
    <row r="1959" s="94" customFormat="true" ht="12.75" hidden="false" customHeight="true" outlineLevel="0" collapsed="false">
      <c r="B1959" s="104" t="n">
        <f aca="false">+B1958+1</f>
        <v>1946</v>
      </c>
      <c r="C1959" s="105" t="n">
        <v>2</v>
      </c>
      <c r="D1959" s="51" t="n">
        <v>905934105</v>
      </c>
      <c r="E1959" s="106" t="s">
        <v>2003</v>
      </c>
      <c r="F1959" s="55" t="n">
        <v>3.18</v>
      </c>
      <c r="G1959" s="107" t="n">
        <f aca="false">F1959+J1958</f>
        <v>-4062.74</v>
      </c>
      <c r="H1959" s="108" t="n">
        <f aca="false">IF(G1959&gt;0,ROUND(G1959/I1959+0.5,0),0)</f>
        <v>0</v>
      </c>
      <c r="I1959" s="109" t="n">
        <f aca="false">$C$10</f>
        <v>4405.7</v>
      </c>
      <c r="J1959" s="110" t="n">
        <f aca="false">G1959-(H1959*I1959)</f>
        <v>-4062.74</v>
      </c>
    </row>
    <row r="1960" s="94" customFormat="true" ht="12.75" hidden="false" customHeight="true" outlineLevel="0" collapsed="false">
      <c r="B1960" s="104" t="n">
        <f aca="false">+B1959+1</f>
        <v>1947</v>
      </c>
      <c r="C1960" s="105" t="n">
        <v>1</v>
      </c>
      <c r="D1960" s="51" t="n">
        <v>900803701</v>
      </c>
      <c r="E1960" s="106" t="s">
        <v>2004</v>
      </c>
      <c r="F1960" s="55" t="n">
        <v>1.03</v>
      </c>
      <c r="G1960" s="107" t="n">
        <f aca="false">F1960+J1959</f>
        <v>-4061.71</v>
      </c>
      <c r="H1960" s="108" t="n">
        <f aca="false">IF(G1960&gt;0,ROUND(G1960/I1960+0.5,0),0)</f>
        <v>0</v>
      </c>
      <c r="I1960" s="109" t="n">
        <f aca="false">$C$10</f>
        <v>4405.7</v>
      </c>
      <c r="J1960" s="110" t="n">
        <f aca="false">G1960-(H1960*I1960)</f>
        <v>-4061.71</v>
      </c>
    </row>
    <row r="1961" s="94" customFormat="true" ht="12.75" hidden="false" customHeight="true" outlineLevel="0" collapsed="false">
      <c r="B1961" s="104" t="n">
        <f aca="false">+B1960+1</f>
        <v>1948</v>
      </c>
      <c r="C1961" s="105" t="n">
        <v>1</v>
      </c>
      <c r="D1961" s="51" t="n">
        <v>918695149</v>
      </c>
      <c r="E1961" s="106" t="s">
        <v>2005</v>
      </c>
      <c r="F1961" s="55" t="n">
        <v>1.68</v>
      </c>
      <c r="G1961" s="107" t="n">
        <f aca="false">F1961+J1960</f>
        <v>-4060.03</v>
      </c>
      <c r="H1961" s="108" t="n">
        <f aca="false">IF(G1961&gt;0,ROUND(G1961/I1961+0.5,0),0)</f>
        <v>0</v>
      </c>
      <c r="I1961" s="109" t="n">
        <f aca="false">$C$10</f>
        <v>4405.7</v>
      </c>
      <c r="J1961" s="110" t="n">
        <f aca="false">G1961-(H1961*I1961)</f>
        <v>-4060.03</v>
      </c>
    </row>
    <row r="1962" s="94" customFormat="true" ht="12.75" hidden="false" customHeight="true" outlineLevel="0" collapsed="false">
      <c r="B1962" s="104" t="n">
        <f aca="false">+B1961+1</f>
        <v>1949</v>
      </c>
      <c r="C1962" s="105" t="n">
        <v>1</v>
      </c>
      <c r="D1962" s="51" t="n">
        <v>944072313</v>
      </c>
      <c r="E1962" s="106" t="s">
        <v>2006</v>
      </c>
      <c r="F1962" s="55" t="n">
        <v>1.8</v>
      </c>
      <c r="G1962" s="107" t="n">
        <f aca="false">F1962+J1961</f>
        <v>-4058.23</v>
      </c>
      <c r="H1962" s="108" t="n">
        <f aca="false">IF(G1962&gt;0,ROUND(G1962/I1962+0.5,0),0)</f>
        <v>0</v>
      </c>
      <c r="I1962" s="109" t="n">
        <f aca="false">$C$10</f>
        <v>4405.7</v>
      </c>
      <c r="J1962" s="110" t="n">
        <f aca="false">G1962-(H1962*I1962)</f>
        <v>-4058.23</v>
      </c>
    </row>
    <row r="1963" s="94" customFormat="true" ht="12.75" hidden="false" customHeight="true" outlineLevel="0" collapsed="false">
      <c r="B1963" s="104" t="n">
        <f aca="false">+B1962+1</f>
        <v>1950</v>
      </c>
      <c r="C1963" s="105" t="n">
        <v>2</v>
      </c>
      <c r="D1963" s="51" t="n">
        <v>902980622</v>
      </c>
      <c r="E1963" s="106" t="s">
        <v>2007</v>
      </c>
      <c r="F1963" s="55" t="n">
        <v>16.76</v>
      </c>
      <c r="G1963" s="107" t="n">
        <f aca="false">F1963+J1962</f>
        <v>-4041.47</v>
      </c>
      <c r="H1963" s="108" t="n">
        <f aca="false">IF(G1963&gt;0,ROUND(G1963/I1963+0.5,0),0)</f>
        <v>0</v>
      </c>
      <c r="I1963" s="109" t="n">
        <f aca="false">$C$10</f>
        <v>4405.7</v>
      </c>
      <c r="J1963" s="110" t="n">
        <f aca="false">G1963-(H1963*I1963)</f>
        <v>-4041.47</v>
      </c>
    </row>
    <row r="1964" s="94" customFormat="true" ht="12.75" hidden="false" customHeight="true" outlineLevel="0" collapsed="false">
      <c r="B1964" s="104" t="n">
        <f aca="false">+B1963+1</f>
        <v>1951</v>
      </c>
      <c r="C1964" s="105" t="n">
        <v>1</v>
      </c>
      <c r="D1964" s="51" t="n">
        <v>925343345</v>
      </c>
      <c r="E1964" s="106" t="s">
        <v>2008</v>
      </c>
      <c r="F1964" s="55" t="n">
        <v>1.84</v>
      </c>
      <c r="G1964" s="107" t="n">
        <f aca="false">F1964+J1963</f>
        <v>-4039.63</v>
      </c>
      <c r="H1964" s="108" t="n">
        <f aca="false">IF(G1964&gt;0,ROUND(G1964/I1964+0.5,0),0)</f>
        <v>0</v>
      </c>
      <c r="I1964" s="109" t="n">
        <f aca="false">$C$10</f>
        <v>4405.7</v>
      </c>
      <c r="J1964" s="110" t="n">
        <f aca="false">G1964-(H1964*I1964)</f>
        <v>-4039.63</v>
      </c>
    </row>
    <row r="1965" s="94" customFormat="true" ht="12.75" hidden="false" customHeight="true" outlineLevel="0" collapsed="false">
      <c r="B1965" s="104" t="n">
        <f aca="false">+B1964+1</f>
        <v>1952</v>
      </c>
      <c r="C1965" s="105" t="n">
        <v>2</v>
      </c>
      <c r="D1965" s="51" t="n">
        <v>929357531</v>
      </c>
      <c r="E1965" s="106" t="s">
        <v>2009</v>
      </c>
      <c r="F1965" s="55" t="n">
        <v>4.11</v>
      </c>
      <c r="G1965" s="107" t="n">
        <f aca="false">F1965+J1964</f>
        <v>-4035.52</v>
      </c>
      <c r="H1965" s="108" t="n">
        <f aca="false">IF(G1965&gt;0,ROUND(G1965/I1965+0.5,0),0)</f>
        <v>0</v>
      </c>
      <c r="I1965" s="109" t="n">
        <f aca="false">$C$10</f>
        <v>4405.7</v>
      </c>
      <c r="J1965" s="110" t="n">
        <f aca="false">G1965-(H1965*I1965)</f>
        <v>-4035.52</v>
      </c>
    </row>
    <row r="1966" s="94" customFormat="true" ht="12.75" hidden="false" customHeight="true" outlineLevel="0" collapsed="false">
      <c r="B1966" s="104" t="n">
        <f aca="false">+B1965+1</f>
        <v>1953</v>
      </c>
      <c r="C1966" s="105" t="n">
        <v>2</v>
      </c>
      <c r="D1966" s="51" t="n">
        <v>922205182</v>
      </c>
      <c r="E1966" s="106" t="s">
        <v>2010</v>
      </c>
      <c r="F1966" s="55" t="n">
        <v>3.37</v>
      </c>
      <c r="G1966" s="107" t="n">
        <f aca="false">F1966+J1965</f>
        <v>-4032.15</v>
      </c>
      <c r="H1966" s="108" t="n">
        <f aca="false">IF(G1966&gt;0,ROUND(G1966/I1966+0.5,0),0)</f>
        <v>0</v>
      </c>
      <c r="I1966" s="109" t="n">
        <f aca="false">$C$10</f>
        <v>4405.7</v>
      </c>
      <c r="J1966" s="110" t="n">
        <f aca="false">G1966-(H1966*I1966)</f>
        <v>-4032.15</v>
      </c>
    </row>
    <row r="1967" s="94" customFormat="true" ht="12.75" hidden="false" customHeight="true" outlineLevel="0" collapsed="false">
      <c r="B1967" s="104" t="n">
        <f aca="false">+B1966+1</f>
        <v>1954</v>
      </c>
      <c r="C1967" s="105" t="n">
        <v>1</v>
      </c>
      <c r="D1967" s="51" t="n">
        <v>912133352</v>
      </c>
      <c r="E1967" s="106" t="s">
        <v>2011</v>
      </c>
      <c r="F1967" s="55" t="n">
        <v>1.68</v>
      </c>
      <c r="G1967" s="107" t="n">
        <f aca="false">F1967+J1966</f>
        <v>-4030.47</v>
      </c>
      <c r="H1967" s="108" t="n">
        <f aca="false">IF(G1967&gt;0,ROUND(G1967/I1967+0.5,0),0)</f>
        <v>0</v>
      </c>
      <c r="I1967" s="109" t="n">
        <f aca="false">$C$10</f>
        <v>4405.7</v>
      </c>
      <c r="J1967" s="110" t="n">
        <f aca="false">G1967-(H1967*I1967)</f>
        <v>-4030.47</v>
      </c>
    </row>
    <row r="1968" s="94" customFormat="true" ht="12.75" hidden="false" customHeight="true" outlineLevel="0" collapsed="false">
      <c r="B1968" s="104" t="n">
        <f aca="false">+B1967+1</f>
        <v>1955</v>
      </c>
      <c r="C1968" s="105" t="n">
        <v>1</v>
      </c>
      <c r="D1968" s="51" t="n">
        <v>102081551</v>
      </c>
      <c r="E1968" s="106" t="s">
        <v>2012</v>
      </c>
      <c r="F1968" s="55" t="n">
        <v>7.52</v>
      </c>
      <c r="G1968" s="107" t="n">
        <f aca="false">F1968+J1967</f>
        <v>-4022.95</v>
      </c>
      <c r="H1968" s="108" t="n">
        <f aca="false">IF(G1968&gt;0,ROUND(G1968/I1968+0.5,0),0)</f>
        <v>0</v>
      </c>
      <c r="I1968" s="109" t="n">
        <f aca="false">$C$10</f>
        <v>4405.7</v>
      </c>
      <c r="J1968" s="110" t="n">
        <f aca="false">G1968-(H1968*I1968)</f>
        <v>-4022.95</v>
      </c>
    </row>
    <row r="1969" s="94" customFormat="true" ht="12.75" hidden="false" customHeight="true" outlineLevel="0" collapsed="false">
      <c r="B1969" s="104" t="n">
        <f aca="false">+B1968+1</f>
        <v>1956</v>
      </c>
      <c r="C1969" s="105" t="n">
        <v>3</v>
      </c>
      <c r="D1969" s="51" t="n">
        <v>1714708417</v>
      </c>
      <c r="E1969" s="106" t="s">
        <v>2013</v>
      </c>
      <c r="F1969" s="55" t="n">
        <v>8.72</v>
      </c>
      <c r="G1969" s="107" t="n">
        <f aca="false">F1969+J1968</f>
        <v>-4014.23</v>
      </c>
      <c r="H1969" s="108" t="n">
        <f aca="false">IF(G1969&gt;0,ROUND(G1969/I1969+0.5,0),0)</f>
        <v>0</v>
      </c>
      <c r="I1969" s="109" t="n">
        <f aca="false">$C$10</f>
        <v>4405.7</v>
      </c>
      <c r="J1969" s="110" t="n">
        <f aca="false">G1969-(H1969*I1969)</f>
        <v>-4014.23</v>
      </c>
    </row>
    <row r="1970" s="94" customFormat="true" ht="12.75" hidden="false" customHeight="true" outlineLevel="0" collapsed="false">
      <c r="B1970" s="104" t="n">
        <f aca="false">+B1969+1</f>
        <v>1957</v>
      </c>
      <c r="C1970" s="105" t="n">
        <v>1</v>
      </c>
      <c r="D1970" s="51" t="n">
        <v>601289861</v>
      </c>
      <c r="E1970" s="106" t="s">
        <v>2014</v>
      </c>
      <c r="F1970" s="55" t="n">
        <v>2.39</v>
      </c>
      <c r="G1970" s="107" t="n">
        <f aca="false">F1970+J1969</f>
        <v>-4011.84</v>
      </c>
      <c r="H1970" s="108" t="n">
        <f aca="false">IF(G1970&gt;0,ROUND(G1970/I1970+0.5,0),0)</f>
        <v>0</v>
      </c>
      <c r="I1970" s="109" t="n">
        <f aca="false">$C$10</f>
        <v>4405.7</v>
      </c>
      <c r="J1970" s="110" t="n">
        <f aca="false">G1970-(H1970*I1970)</f>
        <v>-4011.84</v>
      </c>
    </row>
    <row r="1971" s="94" customFormat="true" ht="12.75" hidden="false" customHeight="true" outlineLevel="0" collapsed="false">
      <c r="B1971" s="104" t="n">
        <f aca="false">+B1970+1</f>
        <v>1958</v>
      </c>
      <c r="C1971" s="105" t="n">
        <v>1</v>
      </c>
      <c r="D1971" s="51" t="n">
        <v>911961258</v>
      </c>
      <c r="E1971" s="106" t="s">
        <v>2015</v>
      </c>
      <c r="F1971" s="55" t="n">
        <v>1.69</v>
      </c>
      <c r="G1971" s="107" t="n">
        <f aca="false">F1971+J1970</f>
        <v>-4010.15</v>
      </c>
      <c r="H1971" s="108" t="n">
        <f aca="false">IF(G1971&gt;0,ROUND(G1971/I1971+0.5,0),0)</f>
        <v>0</v>
      </c>
      <c r="I1971" s="109" t="n">
        <f aca="false">$C$10</f>
        <v>4405.7</v>
      </c>
      <c r="J1971" s="110" t="n">
        <f aca="false">G1971-(H1971*I1971)</f>
        <v>-4010.15</v>
      </c>
    </row>
    <row r="1972" s="94" customFormat="true" ht="12.75" hidden="false" customHeight="true" outlineLevel="0" collapsed="false">
      <c r="B1972" s="104" t="n">
        <f aca="false">+B1971+1</f>
        <v>1959</v>
      </c>
      <c r="C1972" s="105" t="n">
        <v>3</v>
      </c>
      <c r="D1972" s="51" t="n">
        <v>1208582302</v>
      </c>
      <c r="E1972" s="106" t="s">
        <v>2016</v>
      </c>
      <c r="F1972" s="55" t="n">
        <v>10.89</v>
      </c>
      <c r="G1972" s="107" t="n">
        <f aca="false">F1972+J1971</f>
        <v>-3999.26</v>
      </c>
      <c r="H1972" s="108" t="n">
        <f aca="false">IF(G1972&gt;0,ROUND(G1972/I1972+0.5,0),0)</f>
        <v>0</v>
      </c>
      <c r="I1972" s="109" t="n">
        <f aca="false">$C$10</f>
        <v>4405.7</v>
      </c>
      <c r="J1972" s="110" t="n">
        <f aca="false">G1972-(H1972*I1972)</f>
        <v>-3999.26</v>
      </c>
    </row>
    <row r="1973" s="94" customFormat="true" ht="12.75" hidden="false" customHeight="true" outlineLevel="0" collapsed="false">
      <c r="B1973" s="104" t="n">
        <f aca="false">+B1972+1</f>
        <v>1960</v>
      </c>
      <c r="C1973" s="105" t="n">
        <v>1</v>
      </c>
      <c r="D1973" s="51" t="n">
        <v>1201632831</v>
      </c>
      <c r="E1973" s="106" t="s">
        <v>2017</v>
      </c>
      <c r="F1973" s="55" t="n">
        <v>1.88</v>
      </c>
      <c r="G1973" s="107" t="n">
        <f aca="false">F1973+J1972</f>
        <v>-3997.38</v>
      </c>
      <c r="H1973" s="108" t="n">
        <f aca="false">IF(G1973&gt;0,ROUND(G1973/I1973+0.5,0),0)</f>
        <v>0</v>
      </c>
      <c r="I1973" s="109" t="n">
        <f aca="false">$C$10</f>
        <v>4405.7</v>
      </c>
      <c r="J1973" s="110" t="n">
        <f aca="false">G1973-(H1973*I1973)</f>
        <v>-3997.38</v>
      </c>
    </row>
    <row r="1974" s="94" customFormat="true" ht="12.75" hidden="false" customHeight="true" outlineLevel="0" collapsed="false">
      <c r="B1974" s="104" t="n">
        <f aca="false">+B1973+1</f>
        <v>1961</v>
      </c>
      <c r="C1974" s="105" t="n">
        <v>3</v>
      </c>
      <c r="D1974" s="51" t="n">
        <v>912367109</v>
      </c>
      <c r="E1974" s="106" t="s">
        <v>2018</v>
      </c>
      <c r="F1974" s="55" t="n">
        <v>5.38</v>
      </c>
      <c r="G1974" s="107" t="n">
        <f aca="false">F1974+J1973</f>
        <v>-3992</v>
      </c>
      <c r="H1974" s="108" t="n">
        <f aca="false">IF(G1974&gt;0,ROUND(G1974/I1974+0.5,0),0)</f>
        <v>0</v>
      </c>
      <c r="I1974" s="109" t="n">
        <f aca="false">$C$10</f>
        <v>4405.7</v>
      </c>
      <c r="J1974" s="110" t="n">
        <f aca="false">G1974-(H1974*I1974)</f>
        <v>-3992</v>
      </c>
    </row>
    <row r="1975" s="94" customFormat="true" ht="12.75" hidden="false" customHeight="true" outlineLevel="0" collapsed="false">
      <c r="B1975" s="104" t="n">
        <f aca="false">+B1974+1</f>
        <v>1962</v>
      </c>
      <c r="C1975" s="105" t="n">
        <v>3</v>
      </c>
      <c r="D1975" s="51" t="n">
        <v>801829631</v>
      </c>
      <c r="E1975" s="106" t="s">
        <v>2019</v>
      </c>
      <c r="F1975" s="55" t="n">
        <v>25.14</v>
      </c>
      <c r="G1975" s="107" t="n">
        <f aca="false">F1975+J1974</f>
        <v>-3966.86</v>
      </c>
      <c r="H1975" s="108" t="n">
        <f aca="false">IF(G1975&gt;0,ROUND(G1975/I1975+0.5,0),0)</f>
        <v>0</v>
      </c>
      <c r="I1975" s="109" t="n">
        <f aca="false">$C$10</f>
        <v>4405.7</v>
      </c>
      <c r="J1975" s="110" t="n">
        <f aca="false">G1975-(H1975*I1975)</f>
        <v>-3966.86</v>
      </c>
    </row>
    <row r="1976" s="94" customFormat="true" ht="12.75" hidden="false" customHeight="true" outlineLevel="0" collapsed="false">
      <c r="B1976" s="104" t="n">
        <f aca="false">+B1975+1</f>
        <v>1963</v>
      </c>
      <c r="C1976" s="105" t="n">
        <v>1</v>
      </c>
      <c r="D1976" s="51" t="n">
        <v>916891757</v>
      </c>
      <c r="E1976" s="106" t="s">
        <v>2020</v>
      </c>
      <c r="F1976" s="55" t="n">
        <v>2.68</v>
      </c>
      <c r="G1976" s="107" t="n">
        <f aca="false">F1976+J1975</f>
        <v>-3964.18</v>
      </c>
      <c r="H1976" s="108" t="n">
        <f aca="false">IF(G1976&gt;0,ROUND(G1976/I1976+0.5,0),0)</f>
        <v>0</v>
      </c>
      <c r="I1976" s="109" t="n">
        <f aca="false">$C$10</f>
        <v>4405.7</v>
      </c>
      <c r="J1976" s="110" t="n">
        <f aca="false">G1976-(H1976*I1976)</f>
        <v>-3964.18</v>
      </c>
    </row>
    <row r="1977" s="94" customFormat="true" ht="12.75" hidden="false" customHeight="true" outlineLevel="0" collapsed="false">
      <c r="B1977" s="104" t="n">
        <f aca="false">+B1976+1</f>
        <v>1964</v>
      </c>
      <c r="C1977" s="105" t="n">
        <v>1</v>
      </c>
      <c r="D1977" s="51" t="n">
        <v>911490423</v>
      </c>
      <c r="E1977" s="106" t="s">
        <v>2021</v>
      </c>
      <c r="F1977" s="55" t="n">
        <v>1.68</v>
      </c>
      <c r="G1977" s="107" t="n">
        <f aca="false">F1977+J1976</f>
        <v>-3962.5</v>
      </c>
      <c r="H1977" s="108" t="n">
        <f aca="false">IF(G1977&gt;0,ROUND(G1977/I1977+0.5,0),0)</f>
        <v>0</v>
      </c>
      <c r="I1977" s="109" t="n">
        <f aca="false">$C$10</f>
        <v>4405.7</v>
      </c>
      <c r="J1977" s="110" t="n">
        <f aca="false">G1977-(H1977*I1977)</f>
        <v>-3962.5</v>
      </c>
    </row>
    <row r="1978" s="94" customFormat="true" ht="12.75" hidden="false" customHeight="true" outlineLevel="0" collapsed="false">
      <c r="B1978" s="104" t="n">
        <f aca="false">+B1977+1</f>
        <v>1965</v>
      </c>
      <c r="C1978" s="105" t="n">
        <v>2</v>
      </c>
      <c r="D1978" s="51" t="n">
        <v>901244285</v>
      </c>
      <c r="E1978" s="106" t="s">
        <v>2022</v>
      </c>
      <c r="F1978" s="55" t="n">
        <v>3.08</v>
      </c>
      <c r="G1978" s="107" t="n">
        <f aca="false">F1978+J1977</f>
        <v>-3959.42</v>
      </c>
      <c r="H1978" s="108" t="n">
        <f aca="false">IF(G1978&gt;0,ROUND(G1978/I1978+0.5,0),0)</f>
        <v>0</v>
      </c>
      <c r="I1978" s="109" t="n">
        <f aca="false">$C$10</f>
        <v>4405.7</v>
      </c>
      <c r="J1978" s="110" t="n">
        <f aca="false">G1978-(H1978*I1978)</f>
        <v>-3959.42</v>
      </c>
    </row>
    <row r="1979" s="94" customFormat="true" ht="12.75" hidden="false" customHeight="true" outlineLevel="0" collapsed="false">
      <c r="B1979" s="104" t="n">
        <f aca="false">+B1978+1</f>
        <v>1966</v>
      </c>
      <c r="C1979" s="105" t="n">
        <v>1</v>
      </c>
      <c r="D1979" s="51" t="n">
        <v>1202669717</v>
      </c>
      <c r="E1979" s="106" t="s">
        <v>2023</v>
      </c>
      <c r="F1979" s="55" t="n">
        <v>1.68</v>
      </c>
      <c r="G1979" s="107" t="n">
        <f aca="false">F1979+J1978</f>
        <v>-3957.74</v>
      </c>
      <c r="H1979" s="108" t="n">
        <f aca="false">IF(G1979&gt;0,ROUND(G1979/I1979+0.5,0),0)</f>
        <v>0</v>
      </c>
      <c r="I1979" s="109" t="n">
        <f aca="false">$C$10</f>
        <v>4405.7</v>
      </c>
      <c r="J1979" s="110" t="n">
        <f aca="false">G1979-(H1979*I1979)</f>
        <v>-3957.74</v>
      </c>
    </row>
    <row r="1980" s="94" customFormat="true" ht="12.75" hidden="false" customHeight="true" outlineLevel="0" collapsed="false">
      <c r="B1980" s="104" t="n">
        <f aca="false">+B1979+1</f>
        <v>1967</v>
      </c>
      <c r="C1980" s="105" t="n">
        <v>1</v>
      </c>
      <c r="D1980" s="51" t="n">
        <v>1204494536</v>
      </c>
      <c r="E1980" s="106" t="s">
        <v>2024</v>
      </c>
      <c r="F1980" s="55" t="n">
        <v>1.25</v>
      </c>
      <c r="G1980" s="107" t="n">
        <f aca="false">F1980+J1979</f>
        <v>-3956.49</v>
      </c>
      <c r="H1980" s="108" t="n">
        <f aca="false">IF(G1980&gt;0,ROUND(G1980/I1980+0.5,0),0)</f>
        <v>0</v>
      </c>
      <c r="I1980" s="109" t="n">
        <f aca="false">$C$10</f>
        <v>4405.7</v>
      </c>
      <c r="J1980" s="110" t="n">
        <f aca="false">G1980-(H1980*I1980)</f>
        <v>-3956.49</v>
      </c>
    </row>
    <row r="1981" s="94" customFormat="true" ht="12.75" hidden="false" customHeight="true" outlineLevel="0" collapsed="false">
      <c r="B1981" s="104" t="n">
        <f aca="false">+B1980+1</f>
        <v>1968</v>
      </c>
      <c r="C1981" s="105" t="n">
        <v>1</v>
      </c>
      <c r="D1981" s="51" t="n">
        <v>103734224001</v>
      </c>
      <c r="E1981" s="106" t="s">
        <v>2025</v>
      </c>
      <c r="F1981" s="55" t="n">
        <v>13.87</v>
      </c>
      <c r="G1981" s="107" t="n">
        <f aca="false">F1981+J1980</f>
        <v>-3942.62</v>
      </c>
      <c r="H1981" s="108" t="n">
        <f aca="false">IF(G1981&gt;0,ROUND(G1981/I1981+0.5,0),0)</f>
        <v>0</v>
      </c>
      <c r="I1981" s="109" t="n">
        <f aca="false">$C$10</f>
        <v>4405.7</v>
      </c>
      <c r="J1981" s="110" t="n">
        <f aca="false">G1981-(H1981*I1981)</f>
        <v>-3942.62</v>
      </c>
    </row>
    <row r="1982" s="94" customFormat="true" ht="12.75" hidden="false" customHeight="true" outlineLevel="0" collapsed="false">
      <c r="B1982" s="104" t="n">
        <f aca="false">+B1981+1</f>
        <v>1969</v>
      </c>
      <c r="C1982" s="105" t="n">
        <v>3</v>
      </c>
      <c r="D1982" s="51" t="n">
        <v>918822602</v>
      </c>
      <c r="E1982" s="106" t="s">
        <v>2026</v>
      </c>
      <c r="F1982" s="55" t="n">
        <v>50.1</v>
      </c>
      <c r="G1982" s="107" t="n">
        <f aca="false">F1982+J1981</f>
        <v>-3892.52</v>
      </c>
      <c r="H1982" s="108" t="n">
        <f aca="false">IF(G1982&gt;0,ROUND(G1982/I1982+0.5,0),0)</f>
        <v>0</v>
      </c>
      <c r="I1982" s="109" t="n">
        <f aca="false">$C$10</f>
        <v>4405.7</v>
      </c>
      <c r="J1982" s="110" t="n">
        <f aca="false">G1982-(H1982*I1982)</f>
        <v>-3892.52</v>
      </c>
    </row>
    <row r="1983" s="94" customFormat="true" ht="12.75" hidden="false" customHeight="true" outlineLevel="0" collapsed="false">
      <c r="B1983" s="104" t="n">
        <f aca="false">+B1982+1</f>
        <v>1970</v>
      </c>
      <c r="C1983" s="105" t="n">
        <v>1</v>
      </c>
      <c r="D1983" s="51" t="n">
        <v>103857546</v>
      </c>
      <c r="E1983" s="106" t="s">
        <v>2027</v>
      </c>
      <c r="F1983" s="55" t="n">
        <v>1.68</v>
      </c>
      <c r="G1983" s="107" t="n">
        <f aca="false">F1983+J1982</f>
        <v>-3890.84</v>
      </c>
      <c r="H1983" s="108" t="n">
        <f aca="false">IF(G1983&gt;0,ROUND(G1983/I1983+0.5,0),0)</f>
        <v>0</v>
      </c>
      <c r="I1983" s="109" t="n">
        <f aca="false">$C$10</f>
        <v>4405.7</v>
      </c>
      <c r="J1983" s="110" t="n">
        <f aca="false">G1983-(H1983*I1983)</f>
        <v>-3890.84</v>
      </c>
    </row>
    <row r="1984" s="94" customFormat="true" ht="12.75" hidden="false" customHeight="true" outlineLevel="0" collapsed="false">
      <c r="B1984" s="104" t="n">
        <f aca="false">+B1983+1</f>
        <v>1971</v>
      </c>
      <c r="C1984" s="105" t="n">
        <v>3</v>
      </c>
      <c r="D1984" s="51" t="n">
        <v>914382015</v>
      </c>
      <c r="E1984" s="106" t="s">
        <v>2028</v>
      </c>
      <c r="F1984" s="55" t="n">
        <v>5.04</v>
      </c>
      <c r="G1984" s="107" t="n">
        <f aca="false">F1984+J1983</f>
        <v>-3885.8</v>
      </c>
      <c r="H1984" s="108" t="n">
        <f aca="false">IF(G1984&gt;0,ROUND(G1984/I1984+0.5,0),0)</f>
        <v>0</v>
      </c>
      <c r="I1984" s="109" t="n">
        <f aca="false">$C$10</f>
        <v>4405.7</v>
      </c>
      <c r="J1984" s="110" t="n">
        <f aca="false">G1984-(H1984*I1984)</f>
        <v>-3885.8</v>
      </c>
    </row>
    <row r="1985" s="94" customFormat="true" ht="12.75" hidden="false" customHeight="true" outlineLevel="0" collapsed="false">
      <c r="B1985" s="104" t="n">
        <f aca="false">+B1984+1</f>
        <v>1972</v>
      </c>
      <c r="C1985" s="105" t="n">
        <v>3</v>
      </c>
      <c r="D1985" s="51" t="n">
        <v>914882667</v>
      </c>
      <c r="E1985" s="106" t="s">
        <v>2029</v>
      </c>
      <c r="F1985" s="55" t="n">
        <v>13.84</v>
      </c>
      <c r="G1985" s="107" t="n">
        <f aca="false">F1985+J1984</f>
        <v>-3871.96</v>
      </c>
      <c r="H1985" s="108" t="n">
        <f aca="false">IF(G1985&gt;0,ROUND(G1985/I1985+0.5,0),0)</f>
        <v>0</v>
      </c>
      <c r="I1985" s="109" t="n">
        <f aca="false">$C$10</f>
        <v>4405.7</v>
      </c>
      <c r="J1985" s="110" t="n">
        <f aca="false">G1985-(H1985*I1985)</f>
        <v>-3871.96</v>
      </c>
    </row>
    <row r="1986" s="94" customFormat="true" ht="12.75" hidden="false" customHeight="true" outlineLevel="0" collapsed="false">
      <c r="B1986" s="104" t="n">
        <f aca="false">+B1985+1</f>
        <v>1973</v>
      </c>
      <c r="C1986" s="105" t="n">
        <v>2</v>
      </c>
      <c r="D1986" s="51" t="n">
        <v>918549312</v>
      </c>
      <c r="E1986" s="106" t="s">
        <v>2030</v>
      </c>
      <c r="F1986" s="55" t="n">
        <v>9</v>
      </c>
      <c r="G1986" s="107" t="n">
        <f aca="false">F1986+J1985</f>
        <v>-3862.96</v>
      </c>
      <c r="H1986" s="108" t="n">
        <f aca="false">IF(G1986&gt;0,ROUND(G1986/I1986+0.5,0),0)</f>
        <v>0</v>
      </c>
      <c r="I1986" s="109" t="n">
        <f aca="false">$C$10</f>
        <v>4405.7</v>
      </c>
      <c r="J1986" s="110" t="n">
        <f aca="false">G1986-(H1986*I1986)</f>
        <v>-3862.96</v>
      </c>
    </row>
    <row r="1987" s="94" customFormat="true" ht="12.75" hidden="false" customHeight="true" outlineLevel="0" collapsed="false">
      <c r="B1987" s="104" t="n">
        <f aca="false">+B1986+1</f>
        <v>1974</v>
      </c>
      <c r="C1987" s="105" t="n">
        <v>1</v>
      </c>
      <c r="D1987" s="51" t="n">
        <v>924152051</v>
      </c>
      <c r="E1987" s="106" t="s">
        <v>2031</v>
      </c>
      <c r="F1987" s="55" t="n">
        <v>9.79</v>
      </c>
      <c r="G1987" s="107" t="n">
        <f aca="false">F1987+J1986</f>
        <v>-3853.17</v>
      </c>
      <c r="H1987" s="108" t="n">
        <f aca="false">IF(G1987&gt;0,ROUND(G1987/I1987+0.5,0),0)</f>
        <v>0</v>
      </c>
      <c r="I1987" s="109" t="n">
        <f aca="false">$C$10</f>
        <v>4405.7</v>
      </c>
      <c r="J1987" s="110" t="n">
        <f aca="false">G1987-(H1987*I1987)</f>
        <v>-3853.17</v>
      </c>
    </row>
    <row r="1988" s="94" customFormat="true" ht="12.75" hidden="false" customHeight="true" outlineLevel="0" collapsed="false">
      <c r="B1988" s="104" t="n">
        <f aca="false">+B1987+1</f>
        <v>1975</v>
      </c>
      <c r="C1988" s="105" t="n">
        <v>1</v>
      </c>
      <c r="D1988" s="51" t="n">
        <v>911576726</v>
      </c>
      <c r="E1988" s="106" t="s">
        <v>2032</v>
      </c>
      <c r="F1988" s="55" t="n">
        <v>1.68</v>
      </c>
      <c r="G1988" s="107" t="n">
        <f aca="false">F1988+J1987</f>
        <v>-3851.49</v>
      </c>
      <c r="H1988" s="108" t="n">
        <f aca="false">IF(G1988&gt;0,ROUND(G1988/I1988+0.5,0),0)</f>
        <v>0</v>
      </c>
      <c r="I1988" s="109" t="n">
        <f aca="false">$C$10</f>
        <v>4405.7</v>
      </c>
      <c r="J1988" s="110" t="n">
        <f aca="false">G1988-(H1988*I1988)</f>
        <v>-3851.49</v>
      </c>
    </row>
    <row r="1989" s="94" customFormat="true" ht="12.75" hidden="false" customHeight="true" outlineLevel="0" collapsed="false">
      <c r="B1989" s="104" t="n">
        <f aca="false">+B1988+1</f>
        <v>1976</v>
      </c>
      <c r="C1989" s="105" t="n">
        <v>1</v>
      </c>
      <c r="D1989" s="51" t="n">
        <v>913305652</v>
      </c>
      <c r="E1989" s="106" t="s">
        <v>2033</v>
      </c>
      <c r="F1989" s="55" t="n">
        <v>2.35</v>
      </c>
      <c r="G1989" s="107" t="n">
        <f aca="false">F1989+J1988</f>
        <v>-3849.14</v>
      </c>
      <c r="H1989" s="108" t="n">
        <f aca="false">IF(G1989&gt;0,ROUND(G1989/I1989+0.5,0),0)</f>
        <v>0</v>
      </c>
      <c r="I1989" s="109" t="n">
        <f aca="false">$C$10</f>
        <v>4405.7</v>
      </c>
      <c r="J1989" s="110" t="n">
        <f aca="false">G1989-(H1989*I1989)</f>
        <v>-3849.14</v>
      </c>
    </row>
    <row r="1990" s="94" customFormat="true" ht="12.75" hidden="false" customHeight="true" outlineLevel="0" collapsed="false">
      <c r="B1990" s="104" t="n">
        <f aca="false">+B1989+1</f>
        <v>1977</v>
      </c>
      <c r="C1990" s="105" t="n">
        <v>1</v>
      </c>
      <c r="D1990" s="51" t="n">
        <v>909137127</v>
      </c>
      <c r="E1990" s="106" t="s">
        <v>2034</v>
      </c>
      <c r="F1990" s="55" t="n">
        <v>9.58</v>
      </c>
      <c r="G1990" s="107" t="n">
        <f aca="false">F1990+J1989</f>
        <v>-3839.56</v>
      </c>
      <c r="H1990" s="108" t="n">
        <f aca="false">IF(G1990&gt;0,ROUND(G1990/I1990+0.5,0),0)</f>
        <v>0</v>
      </c>
      <c r="I1990" s="109" t="n">
        <f aca="false">$C$10</f>
        <v>4405.7</v>
      </c>
      <c r="J1990" s="110" t="n">
        <f aca="false">G1990-(H1990*I1990)</f>
        <v>-3839.56</v>
      </c>
    </row>
    <row r="1991" s="94" customFormat="true" ht="12.75" hidden="false" customHeight="true" outlineLevel="0" collapsed="false">
      <c r="B1991" s="104" t="n">
        <f aca="false">+B1990+1</f>
        <v>1978</v>
      </c>
      <c r="C1991" s="105" t="n">
        <v>1</v>
      </c>
      <c r="D1991" s="51" t="n">
        <v>902246818</v>
      </c>
      <c r="E1991" s="106" t="s">
        <v>2035</v>
      </c>
      <c r="F1991" s="55" t="n">
        <v>0.32</v>
      </c>
      <c r="G1991" s="107" t="n">
        <f aca="false">F1991+J1990</f>
        <v>-3839.24</v>
      </c>
      <c r="H1991" s="108" t="n">
        <f aca="false">IF(G1991&gt;0,ROUND(G1991/I1991+0.5,0),0)</f>
        <v>0</v>
      </c>
      <c r="I1991" s="109" t="n">
        <f aca="false">$C$10</f>
        <v>4405.7</v>
      </c>
      <c r="J1991" s="110" t="n">
        <f aca="false">G1991-(H1991*I1991)</f>
        <v>-3839.24</v>
      </c>
    </row>
    <row r="1992" s="94" customFormat="true" ht="12.75" hidden="false" customHeight="true" outlineLevel="0" collapsed="false">
      <c r="B1992" s="104" t="n">
        <f aca="false">+B1991+1</f>
        <v>1979</v>
      </c>
      <c r="C1992" s="105" t="n">
        <v>1</v>
      </c>
      <c r="D1992" s="51" t="n">
        <v>1709420093</v>
      </c>
      <c r="E1992" s="106" t="s">
        <v>2036</v>
      </c>
      <c r="F1992" s="55" t="n">
        <v>3</v>
      </c>
      <c r="G1992" s="107" t="n">
        <f aca="false">F1992+J1991</f>
        <v>-3836.24</v>
      </c>
      <c r="H1992" s="108" t="n">
        <f aca="false">IF(G1992&gt;0,ROUND(G1992/I1992+0.5,0),0)</f>
        <v>0</v>
      </c>
      <c r="I1992" s="109" t="n">
        <f aca="false">$C$10</f>
        <v>4405.7</v>
      </c>
      <c r="J1992" s="110" t="n">
        <f aca="false">G1992-(H1992*I1992)</f>
        <v>-3836.24</v>
      </c>
    </row>
    <row r="1993" s="94" customFormat="true" ht="12.75" hidden="false" customHeight="true" outlineLevel="0" collapsed="false">
      <c r="B1993" s="104" t="n">
        <f aca="false">+B1992+1</f>
        <v>1980</v>
      </c>
      <c r="C1993" s="105" t="n">
        <v>1</v>
      </c>
      <c r="D1993" s="51" t="n">
        <v>908918378</v>
      </c>
      <c r="E1993" s="106" t="s">
        <v>2037</v>
      </c>
      <c r="F1993" s="55" t="n">
        <v>7.58</v>
      </c>
      <c r="G1993" s="107" t="n">
        <f aca="false">F1993+J1992</f>
        <v>-3828.66</v>
      </c>
      <c r="H1993" s="108" t="n">
        <f aca="false">IF(G1993&gt;0,ROUND(G1993/I1993+0.5,0),0)</f>
        <v>0</v>
      </c>
      <c r="I1993" s="109" t="n">
        <f aca="false">$C$10</f>
        <v>4405.7</v>
      </c>
      <c r="J1993" s="110" t="n">
        <f aca="false">G1993-(H1993*I1993)</f>
        <v>-3828.66</v>
      </c>
    </row>
    <row r="1994" s="94" customFormat="true" ht="12.75" hidden="false" customHeight="true" outlineLevel="0" collapsed="false">
      <c r="B1994" s="104" t="n">
        <f aca="false">+B1993+1</f>
        <v>1981</v>
      </c>
      <c r="C1994" s="105" t="n">
        <v>3</v>
      </c>
      <c r="D1994" s="51" t="n">
        <v>925843039</v>
      </c>
      <c r="E1994" s="106" t="s">
        <v>2038</v>
      </c>
      <c r="F1994" s="55" t="n">
        <v>5.57</v>
      </c>
      <c r="G1994" s="107" t="n">
        <f aca="false">F1994+J1993</f>
        <v>-3823.09</v>
      </c>
      <c r="H1994" s="108" t="n">
        <f aca="false">IF(G1994&gt;0,ROUND(G1994/I1994+0.5,0),0)</f>
        <v>0</v>
      </c>
      <c r="I1994" s="109" t="n">
        <f aca="false">$C$10</f>
        <v>4405.7</v>
      </c>
      <c r="J1994" s="110" t="n">
        <f aca="false">G1994-(H1994*I1994)</f>
        <v>-3823.09</v>
      </c>
    </row>
    <row r="1995" s="94" customFormat="true" ht="12.75" hidden="false" customHeight="true" outlineLevel="0" collapsed="false">
      <c r="B1995" s="104" t="n">
        <f aca="false">+B1994+1</f>
        <v>1982</v>
      </c>
      <c r="C1995" s="105" t="n">
        <v>1</v>
      </c>
      <c r="D1995" s="51" t="n">
        <v>1702020692</v>
      </c>
      <c r="E1995" s="106" t="s">
        <v>2039</v>
      </c>
      <c r="F1995" s="55" t="n">
        <v>2.81</v>
      </c>
      <c r="G1995" s="107" t="n">
        <f aca="false">F1995+J1994</f>
        <v>-3820.28</v>
      </c>
      <c r="H1995" s="108" t="n">
        <f aca="false">IF(G1995&gt;0,ROUND(G1995/I1995+0.5,0),0)</f>
        <v>0</v>
      </c>
      <c r="I1995" s="109" t="n">
        <f aca="false">$C$10</f>
        <v>4405.7</v>
      </c>
      <c r="J1995" s="110" t="n">
        <f aca="false">G1995-(H1995*I1995)</f>
        <v>-3820.28</v>
      </c>
    </row>
    <row r="1996" s="94" customFormat="true" ht="12.75" hidden="false" customHeight="true" outlineLevel="0" collapsed="false">
      <c r="B1996" s="104" t="n">
        <f aca="false">+B1995+1</f>
        <v>1983</v>
      </c>
      <c r="C1996" s="105" t="n">
        <v>1</v>
      </c>
      <c r="D1996" s="51" t="n">
        <v>900522046</v>
      </c>
      <c r="E1996" s="106" t="s">
        <v>2040</v>
      </c>
      <c r="F1996" s="55" t="n">
        <v>0.84</v>
      </c>
      <c r="G1996" s="107" t="n">
        <f aca="false">F1996+J1995</f>
        <v>-3819.44</v>
      </c>
      <c r="H1996" s="108" t="n">
        <f aca="false">IF(G1996&gt;0,ROUND(G1996/I1996+0.5,0),0)</f>
        <v>0</v>
      </c>
      <c r="I1996" s="109" t="n">
        <f aca="false">$C$10</f>
        <v>4405.7</v>
      </c>
      <c r="J1996" s="110" t="n">
        <f aca="false">G1996-(H1996*I1996)</f>
        <v>-3819.44</v>
      </c>
    </row>
    <row r="1997" s="94" customFormat="true" ht="12.75" hidden="false" customHeight="true" outlineLevel="0" collapsed="false">
      <c r="B1997" s="104" t="n">
        <f aca="false">+B1996+1</f>
        <v>1984</v>
      </c>
      <c r="C1997" s="105" t="n">
        <v>2</v>
      </c>
      <c r="D1997" s="51" t="n">
        <v>1712179355</v>
      </c>
      <c r="E1997" s="106" t="s">
        <v>2041</v>
      </c>
      <c r="F1997" s="55" t="n">
        <v>3.33</v>
      </c>
      <c r="G1997" s="107" t="n">
        <f aca="false">F1997+J1996</f>
        <v>-3816.11</v>
      </c>
      <c r="H1997" s="108" t="n">
        <f aca="false">IF(G1997&gt;0,ROUND(G1997/I1997+0.5,0),0)</f>
        <v>0</v>
      </c>
      <c r="I1997" s="109" t="n">
        <f aca="false">$C$10</f>
        <v>4405.7</v>
      </c>
      <c r="J1997" s="110" t="n">
        <f aca="false">G1997-(H1997*I1997)</f>
        <v>-3816.11</v>
      </c>
    </row>
    <row r="1998" s="94" customFormat="true" ht="12.75" hidden="false" customHeight="true" outlineLevel="0" collapsed="false">
      <c r="B1998" s="104" t="n">
        <f aca="false">+B1997+1</f>
        <v>1985</v>
      </c>
      <c r="C1998" s="105" t="n">
        <v>1</v>
      </c>
      <c r="D1998" s="51" t="n">
        <v>1720139029</v>
      </c>
      <c r="E1998" s="106" t="s">
        <v>2042</v>
      </c>
      <c r="F1998" s="55" t="n">
        <v>1.7</v>
      </c>
      <c r="G1998" s="107" t="n">
        <f aca="false">F1998+J1997</f>
        <v>-3814.41</v>
      </c>
      <c r="H1998" s="108" t="n">
        <f aca="false">IF(G1998&gt;0,ROUND(G1998/I1998+0.5,0),0)</f>
        <v>0</v>
      </c>
      <c r="I1998" s="109" t="n">
        <f aca="false">$C$10</f>
        <v>4405.7</v>
      </c>
      <c r="J1998" s="110" t="n">
        <f aca="false">G1998-(H1998*I1998)</f>
        <v>-3814.41</v>
      </c>
    </row>
    <row r="1999" s="94" customFormat="true" ht="12.75" hidden="false" customHeight="true" outlineLevel="0" collapsed="false">
      <c r="B1999" s="104" t="n">
        <f aca="false">+B1998+1</f>
        <v>1986</v>
      </c>
      <c r="C1999" s="105" t="n">
        <v>1</v>
      </c>
      <c r="D1999" s="51" t="n">
        <v>910538412</v>
      </c>
      <c r="E1999" s="106" t="s">
        <v>2043</v>
      </c>
      <c r="F1999" s="55" t="n">
        <v>1.76</v>
      </c>
      <c r="G1999" s="107" t="n">
        <f aca="false">F1999+J1998</f>
        <v>-3812.65</v>
      </c>
      <c r="H1999" s="108" t="n">
        <f aca="false">IF(G1999&gt;0,ROUND(G1999/I1999+0.5,0),0)</f>
        <v>0</v>
      </c>
      <c r="I1999" s="109" t="n">
        <f aca="false">$C$10</f>
        <v>4405.7</v>
      </c>
      <c r="J1999" s="110" t="n">
        <f aca="false">G1999-(H1999*I1999)</f>
        <v>-3812.65</v>
      </c>
    </row>
    <row r="2000" s="94" customFormat="true" ht="12.75" hidden="false" customHeight="true" outlineLevel="0" collapsed="false">
      <c r="B2000" s="104" t="n">
        <f aca="false">+B1999+1</f>
        <v>1987</v>
      </c>
      <c r="C2000" s="105" t="n">
        <v>1</v>
      </c>
      <c r="D2000" s="51" t="n">
        <v>909568966</v>
      </c>
      <c r="E2000" s="106" t="s">
        <v>2044</v>
      </c>
      <c r="F2000" s="55" t="n">
        <v>8.38</v>
      </c>
      <c r="G2000" s="107" t="n">
        <f aca="false">F2000+J1999</f>
        <v>-3804.27</v>
      </c>
      <c r="H2000" s="108" t="n">
        <f aca="false">IF(G2000&gt;0,ROUND(G2000/I2000+0.5,0),0)</f>
        <v>0</v>
      </c>
      <c r="I2000" s="109" t="n">
        <f aca="false">$C$10</f>
        <v>4405.7</v>
      </c>
      <c r="J2000" s="110" t="n">
        <f aca="false">G2000-(H2000*I2000)</f>
        <v>-3804.27</v>
      </c>
    </row>
    <row r="2001" s="94" customFormat="true" ht="12.75" hidden="false" customHeight="true" outlineLevel="0" collapsed="false">
      <c r="B2001" s="104" t="n">
        <f aca="false">+B2000+1</f>
        <v>1988</v>
      </c>
      <c r="C2001" s="105" t="n">
        <v>1</v>
      </c>
      <c r="D2001" s="51" t="n">
        <v>918081480</v>
      </c>
      <c r="E2001" s="106" t="s">
        <v>2045</v>
      </c>
      <c r="F2001" s="55" t="n">
        <v>3.18</v>
      </c>
      <c r="G2001" s="107" t="n">
        <f aca="false">F2001+J2000</f>
        <v>-3801.09</v>
      </c>
      <c r="H2001" s="108" t="n">
        <f aca="false">IF(G2001&gt;0,ROUND(G2001/I2001+0.5,0),0)</f>
        <v>0</v>
      </c>
      <c r="I2001" s="109" t="n">
        <f aca="false">$C$10</f>
        <v>4405.7</v>
      </c>
      <c r="J2001" s="110" t="n">
        <f aca="false">G2001-(H2001*I2001)</f>
        <v>-3801.09</v>
      </c>
    </row>
    <row r="2002" s="94" customFormat="true" ht="12.75" hidden="false" customHeight="true" outlineLevel="0" collapsed="false">
      <c r="B2002" s="104" t="n">
        <f aca="false">+B2001+1</f>
        <v>1989</v>
      </c>
      <c r="C2002" s="105" t="n">
        <v>1</v>
      </c>
      <c r="D2002" s="51" t="n">
        <v>916522444</v>
      </c>
      <c r="E2002" s="106" t="s">
        <v>2046</v>
      </c>
      <c r="F2002" s="55" t="n">
        <v>1.78</v>
      </c>
      <c r="G2002" s="107" t="n">
        <f aca="false">F2002+J2001</f>
        <v>-3799.31</v>
      </c>
      <c r="H2002" s="108" t="n">
        <f aca="false">IF(G2002&gt;0,ROUND(G2002/I2002+0.5,0),0)</f>
        <v>0</v>
      </c>
      <c r="I2002" s="109" t="n">
        <f aca="false">$C$10</f>
        <v>4405.7</v>
      </c>
      <c r="J2002" s="110" t="n">
        <f aca="false">G2002-(H2002*I2002)</f>
        <v>-3799.31</v>
      </c>
    </row>
    <row r="2003" s="94" customFormat="true" ht="12.75" hidden="false" customHeight="true" outlineLevel="0" collapsed="false">
      <c r="B2003" s="104" t="n">
        <f aca="false">+B2002+1</f>
        <v>1990</v>
      </c>
      <c r="C2003" s="105" t="n">
        <v>3</v>
      </c>
      <c r="D2003" s="51" t="n">
        <v>1720172327</v>
      </c>
      <c r="E2003" s="106" t="s">
        <v>2047</v>
      </c>
      <c r="F2003" s="55" t="n">
        <v>5.04</v>
      </c>
      <c r="G2003" s="107" t="n">
        <f aca="false">F2003+J2002</f>
        <v>-3794.27</v>
      </c>
      <c r="H2003" s="108" t="n">
        <f aca="false">IF(G2003&gt;0,ROUND(G2003/I2003+0.5,0),0)</f>
        <v>0</v>
      </c>
      <c r="I2003" s="109" t="n">
        <f aca="false">$C$10</f>
        <v>4405.7</v>
      </c>
      <c r="J2003" s="110" t="n">
        <f aca="false">G2003-(H2003*I2003)</f>
        <v>-3794.27</v>
      </c>
    </row>
    <row r="2004" s="94" customFormat="true" ht="12.75" hidden="false" customHeight="true" outlineLevel="0" collapsed="false">
      <c r="B2004" s="104" t="n">
        <f aca="false">+B2003+1</f>
        <v>1991</v>
      </c>
      <c r="C2004" s="105" t="n">
        <v>3</v>
      </c>
      <c r="D2004" s="51" t="n">
        <v>913722583</v>
      </c>
      <c r="E2004" s="106" t="s">
        <v>2048</v>
      </c>
      <c r="F2004" s="55" t="n">
        <v>3.59</v>
      </c>
      <c r="G2004" s="107" t="n">
        <f aca="false">F2004+J2003</f>
        <v>-3790.68</v>
      </c>
      <c r="H2004" s="108" t="n">
        <f aca="false">IF(G2004&gt;0,ROUND(G2004/I2004+0.5,0),0)</f>
        <v>0</v>
      </c>
      <c r="I2004" s="109" t="n">
        <f aca="false">$C$10</f>
        <v>4405.7</v>
      </c>
      <c r="J2004" s="110" t="n">
        <f aca="false">G2004-(H2004*I2004)</f>
        <v>-3790.68</v>
      </c>
    </row>
    <row r="2005" s="94" customFormat="true" ht="12.75" hidden="false" customHeight="true" outlineLevel="0" collapsed="false">
      <c r="B2005" s="104" t="n">
        <f aca="false">+B2004+1</f>
        <v>1992</v>
      </c>
      <c r="C2005" s="105" t="n">
        <v>1</v>
      </c>
      <c r="D2005" s="51" t="n">
        <v>1200748711</v>
      </c>
      <c r="E2005" s="106" t="s">
        <v>2049</v>
      </c>
      <c r="F2005" s="55" t="n">
        <v>8.38</v>
      </c>
      <c r="G2005" s="107" t="n">
        <f aca="false">F2005+J2004</f>
        <v>-3782.3</v>
      </c>
      <c r="H2005" s="108" t="n">
        <f aca="false">IF(G2005&gt;0,ROUND(G2005/I2005+0.5,0),0)</f>
        <v>0</v>
      </c>
      <c r="I2005" s="109" t="n">
        <f aca="false">$C$10</f>
        <v>4405.7</v>
      </c>
      <c r="J2005" s="110" t="n">
        <f aca="false">G2005-(H2005*I2005)</f>
        <v>-3782.3</v>
      </c>
    </row>
    <row r="2006" s="94" customFormat="true" ht="12.75" hidden="false" customHeight="true" outlineLevel="0" collapsed="false">
      <c r="B2006" s="104" t="n">
        <f aca="false">+B2005+1</f>
        <v>1993</v>
      </c>
      <c r="C2006" s="105" t="n">
        <v>2</v>
      </c>
      <c r="D2006" s="51" t="n">
        <v>1203588973</v>
      </c>
      <c r="E2006" s="106" t="s">
        <v>2050</v>
      </c>
      <c r="F2006" s="55" t="n">
        <v>5.92</v>
      </c>
      <c r="G2006" s="107" t="n">
        <f aca="false">F2006+J2005</f>
        <v>-3776.38</v>
      </c>
      <c r="H2006" s="108" t="n">
        <f aca="false">IF(G2006&gt;0,ROUND(G2006/I2006+0.5,0),0)</f>
        <v>0</v>
      </c>
      <c r="I2006" s="109" t="n">
        <f aca="false">$C$10</f>
        <v>4405.7</v>
      </c>
      <c r="J2006" s="110" t="n">
        <f aca="false">G2006-(H2006*I2006)</f>
        <v>-3776.38</v>
      </c>
    </row>
    <row r="2007" s="94" customFormat="true" ht="12.75" hidden="false" customHeight="true" outlineLevel="0" collapsed="false">
      <c r="B2007" s="104" t="n">
        <f aca="false">+B2006+1</f>
        <v>1994</v>
      </c>
      <c r="C2007" s="105" t="n">
        <v>1</v>
      </c>
      <c r="D2007" s="51" t="n">
        <v>924234784</v>
      </c>
      <c r="E2007" s="106" t="s">
        <v>2051</v>
      </c>
      <c r="F2007" s="55" t="n">
        <v>1.75</v>
      </c>
      <c r="G2007" s="107" t="n">
        <f aca="false">F2007+J2006</f>
        <v>-3774.63</v>
      </c>
      <c r="H2007" s="108" t="n">
        <f aca="false">IF(G2007&gt;0,ROUND(G2007/I2007+0.5,0),0)</f>
        <v>0</v>
      </c>
      <c r="I2007" s="109" t="n">
        <f aca="false">$C$10</f>
        <v>4405.7</v>
      </c>
      <c r="J2007" s="110" t="n">
        <f aca="false">G2007-(H2007*I2007)</f>
        <v>-3774.63</v>
      </c>
    </row>
    <row r="2008" s="94" customFormat="true" ht="12.75" hidden="false" customHeight="true" outlineLevel="0" collapsed="false">
      <c r="B2008" s="104" t="n">
        <f aca="false">+B2007+1</f>
        <v>1995</v>
      </c>
      <c r="C2008" s="105" t="n">
        <v>1</v>
      </c>
      <c r="D2008" s="51" t="n">
        <v>909034712</v>
      </c>
      <c r="E2008" s="106" t="s">
        <v>2052</v>
      </c>
      <c r="F2008" s="55" t="n">
        <v>1.68</v>
      </c>
      <c r="G2008" s="107" t="n">
        <f aca="false">F2008+J2007</f>
        <v>-3772.95</v>
      </c>
      <c r="H2008" s="108" t="n">
        <f aca="false">IF(G2008&gt;0,ROUND(G2008/I2008+0.5,0),0)</f>
        <v>0</v>
      </c>
      <c r="I2008" s="109" t="n">
        <f aca="false">$C$10</f>
        <v>4405.7</v>
      </c>
      <c r="J2008" s="110" t="n">
        <f aca="false">G2008-(H2008*I2008)</f>
        <v>-3772.95</v>
      </c>
    </row>
    <row r="2009" s="94" customFormat="true" ht="12.75" hidden="false" customHeight="true" outlineLevel="0" collapsed="false">
      <c r="B2009" s="104" t="n">
        <f aca="false">+B2008+1</f>
        <v>1996</v>
      </c>
      <c r="C2009" s="105" t="n">
        <v>1</v>
      </c>
      <c r="D2009" s="51" t="n">
        <v>1724102353</v>
      </c>
      <c r="E2009" s="106" t="s">
        <v>2053</v>
      </c>
      <c r="F2009" s="55" t="n">
        <v>2.2</v>
      </c>
      <c r="G2009" s="107" t="n">
        <f aca="false">F2009+J2008</f>
        <v>-3770.75</v>
      </c>
      <c r="H2009" s="108" t="n">
        <f aca="false">IF(G2009&gt;0,ROUND(G2009/I2009+0.5,0),0)</f>
        <v>0</v>
      </c>
      <c r="I2009" s="109" t="n">
        <f aca="false">$C$10</f>
        <v>4405.7</v>
      </c>
      <c r="J2009" s="110" t="n">
        <f aca="false">G2009-(H2009*I2009)</f>
        <v>-3770.75</v>
      </c>
    </row>
    <row r="2010" s="94" customFormat="true" ht="12.75" hidden="false" customHeight="true" outlineLevel="0" collapsed="false">
      <c r="B2010" s="104" t="n">
        <f aca="false">+B2009+1</f>
        <v>1997</v>
      </c>
      <c r="C2010" s="105" t="n">
        <v>1</v>
      </c>
      <c r="D2010" s="51" t="n">
        <v>1715933675</v>
      </c>
      <c r="E2010" s="106" t="s">
        <v>2054</v>
      </c>
      <c r="F2010" s="55" t="n">
        <v>2.22</v>
      </c>
      <c r="G2010" s="107" t="n">
        <f aca="false">F2010+J2009</f>
        <v>-3768.53</v>
      </c>
      <c r="H2010" s="108" t="n">
        <f aca="false">IF(G2010&gt;0,ROUND(G2010/I2010+0.5,0),0)</f>
        <v>0</v>
      </c>
      <c r="I2010" s="109" t="n">
        <f aca="false">$C$10</f>
        <v>4405.7</v>
      </c>
      <c r="J2010" s="110" t="n">
        <f aca="false">G2010-(H2010*I2010)</f>
        <v>-3768.53</v>
      </c>
    </row>
    <row r="2011" s="94" customFormat="true" ht="12.75" hidden="false" customHeight="true" outlineLevel="0" collapsed="false">
      <c r="B2011" s="104" t="n">
        <f aca="false">+B2010+1</f>
        <v>1998</v>
      </c>
      <c r="C2011" s="105" t="n">
        <v>1</v>
      </c>
      <c r="D2011" s="51" t="n">
        <v>927799510</v>
      </c>
      <c r="E2011" s="106" t="s">
        <v>2055</v>
      </c>
      <c r="F2011" s="55" t="n">
        <v>1.43</v>
      </c>
      <c r="G2011" s="107" t="n">
        <f aca="false">F2011+J2010</f>
        <v>-3767.1</v>
      </c>
      <c r="H2011" s="108" t="n">
        <f aca="false">IF(G2011&gt;0,ROUND(G2011/I2011+0.5,0),0)</f>
        <v>0</v>
      </c>
      <c r="I2011" s="109" t="n">
        <f aca="false">$C$10</f>
        <v>4405.7</v>
      </c>
      <c r="J2011" s="110" t="n">
        <f aca="false">G2011-(H2011*I2011)</f>
        <v>-3767.1</v>
      </c>
    </row>
    <row r="2012" s="94" customFormat="true" ht="12.75" hidden="false" customHeight="true" outlineLevel="0" collapsed="false">
      <c r="B2012" s="104" t="n">
        <f aca="false">+B2011+1</f>
        <v>1999</v>
      </c>
      <c r="C2012" s="105" t="n">
        <v>3</v>
      </c>
      <c r="D2012" s="51" t="n">
        <v>921904165</v>
      </c>
      <c r="E2012" s="106" t="s">
        <v>2056</v>
      </c>
      <c r="F2012" s="55" t="n">
        <v>7.76</v>
      </c>
      <c r="G2012" s="107" t="n">
        <f aca="false">F2012+J2011</f>
        <v>-3759.34</v>
      </c>
      <c r="H2012" s="108" t="n">
        <f aca="false">IF(G2012&gt;0,ROUND(G2012/I2012+0.5,0),0)</f>
        <v>0</v>
      </c>
      <c r="I2012" s="109" t="n">
        <f aca="false">$C$10</f>
        <v>4405.7</v>
      </c>
      <c r="J2012" s="110" t="n">
        <f aca="false">G2012-(H2012*I2012)</f>
        <v>-3759.34</v>
      </c>
    </row>
    <row r="2013" s="94" customFormat="true" ht="12.75" hidden="false" customHeight="true" outlineLevel="0" collapsed="false">
      <c r="B2013" s="104" t="n">
        <f aca="false">+B2012+1</f>
        <v>2000</v>
      </c>
      <c r="C2013" s="105" t="n">
        <v>1</v>
      </c>
      <c r="D2013" s="51" t="n">
        <v>1105124844</v>
      </c>
      <c r="E2013" s="106" t="s">
        <v>2057</v>
      </c>
      <c r="F2013" s="55" t="n">
        <v>2.92</v>
      </c>
      <c r="G2013" s="107" t="n">
        <f aca="false">F2013+J2012</f>
        <v>-3756.42</v>
      </c>
      <c r="H2013" s="108" t="n">
        <f aca="false">IF(G2013&gt;0,ROUND(G2013/I2013+0.5,0),0)</f>
        <v>0</v>
      </c>
      <c r="I2013" s="109" t="n">
        <f aca="false">$C$10</f>
        <v>4405.7</v>
      </c>
      <c r="J2013" s="110" t="n">
        <f aca="false">G2013-(H2013*I2013)</f>
        <v>-3756.42</v>
      </c>
    </row>
    <row r="2014" s="94" customFormat="true" ht="12.75" hidden="false" customHeight="true" outlineLevel="0" collapsed="false">
      <c r="B2014" s="104" t="n">
        <f aca="false">+B2013+1</f>
        <v>2001</v>
      </c>
      <c r="C2014" s="105" t="n">
        <v>3</v>
      </c>
      <c r="D2014" s="51" t="n">
        <v>1202342299</v>
      </c>
      <c r="E2014" s="106" t="s">
        <v>2058</v>
      </c>
      <c r="F2014" s="55" t="n">
        <v>26.52</v>
      </c>
      <c r="G2014" s="107" t="n">
        <f aca="false">F2014+J2013</f>
        <v>-3729.9</v>
      </c>
      <c r="H2014" s="108" t="n">
        <f aca="false">IF(G2014&gt;0,ROUND(G2014/I2014+0.5,0),0)</f>
        <v>0</v>
      </c>
      <c r="I2014" s="109" t="n">
        <f aca="false">$C$10</f>
        <v>4405.7</v>
      </c>
      <c r="J2014" s="110" t="n">
        <f aca="false">G2014-(H2014*I2014)</f>
        <v>-3729.9</v>
      </c>
    </row>
    <row r="2015" s="94" customFormat="true" ht="12.75" hidden="false" customHeight="true" outlineLevel="0" collapsed="false">
      <c r="B2015" s="104" t="n">
        <f aca="false">+B2014+1</f>
        <v>2002</v>
      </c>
      <c r="C2015" s="105" t="n">
        <v>1</v>
      </c>
      <c r="D2015" s="51" t="n">
        <v>921167763</v>
      </c>
      <c r="E2015" s="106" t="s">
        <v>2059</v>
      </c>
      <c r="F2015" s="55" t="n">
        <v>2.35</v>
      </c>
      <c r="G2015" s="107" t="n">
        <f aca="false">F2015+J2014</f>
        <v>-3727.55</v>
      </c>
      <c r="H2015" s="108" t="n">
        <f aca="false">IF(G2015&gt;0,ROUND(G2015/I2015+0.5,0),0)</f>
        <v>0</v>
      </c>
      <c r="I2015" s="109" t="n">
        <f aca="false">$C$10</f>
        <v>4405.7</v>
      </c>
      <c r="J2015" s="110" t="n">
        <f aca="false">G2015-(H2015*I2015)</f>
        <v>-3727.55</v>
      </c>
    </row>
    <row r="2016" s="94" customFormat="true" ht="12.75" hidden="false" customHeight="true" outlineLevel="0" collapsed="false">
      <c r="B2016" s="104" t="n">
        <f aca="false">+B2015+1</f>
        <v>2003</v>
      </c>
      <c r="C2016" s="105" t="n">
        <v>3</v>
      </c>
      <c r="D2016" s="51" t="n">
        <v>923720965001</v>
      </c>
      <c r="E2016" s="106" t="s">
        <v>2060</v>
      </c>
      <c r="F2016" s="55" t="n">
        <v>5.47</v>
      </c>
      <c r="G2016" s="107" t="n">
        <f aca="false">F2016+J2015</f>
        <v>-3722.08</v>
      </c>
      <c r="H2016" s="108" t="n">
        <f aca="false">IF(G2016&gt;0,ROUND(G2016/I2016+0.5,0),0)</f>
        <v>0</v>
      </c>
      <c r="I2016" s="109" t="n">
        <f aca="false">$C$10</f>
        <v>4405.7</v>
      </c>
      <c r="J2016" s="110" t="n">
        <f aca="false">G2016-(H2016*I2016)</f>
        <v>-3722.08</v>
      </c>
    </row>
    <row r="2017" s="94" customFormat="true" ht="12.75" hidden="false" customHeight="true" outlineLevel="0" collapsed="false">
      <c r="B2017" s="104" t="n">
        <f aca="false">+B2016+1</f>
        <v>2004</v>
      </c>
      <c r="C2017" s="105" t="n">
        <v>1</v>
      </c>
      <c r="D2017" s="51" t="n">
        <v>940296080</v>
      </c>
      <c r="E2017" s="106" t="s">
        <v>2061</v>
      </c>
      <c r="F2017" s="55" t="n">
        <v>1.96</v>
      </c>
      <c r="G2017" s="107" t="n">
        <f aca="false">F2017+J2016</f>
        <v>-3720.12</v>
      </c>
      <c r="H2017" s="108" t="n">
        <f aca="false">IF(G2017&gt;0,ROUND(G2017/I2017+0.5,0),0)</f>
        <v>0</v>
      </c>
      <c r="I2017" s="109" t="n">
        <f aca="false">$C$10</f>
        <v>4405.7</v>
      </c>
      <c r="J2017" s="110" t="n">
        <f aca="false">G2017-(H2017*I2017)</f>
        <v>-3720.12</v>
      </c>
    </row>
    <row r="2018" s="94" customFormat="true" ht="12.75" hidden="false" customHeight="true" outlineLevel="0" collapsed="false">
      <c r="B2018" s="104" t="n">
        <f aca="false">+B2017+1</f>
        <v>2005</v>
      </c>
      <c r="C2018" s="105" t="n">
        <v>2</v>
      </c>
      <c r="D2018" s="51" t="n">
        <v>601832017</v>
      </c>
      <c r="E2018" s="106" t="s">
        <v>2062</v>
      </c>
      <c r="F2018" s="55" t="n">
        <v>3.41</v>
      </c>
      <c r="G2018" s="107" t="n">
        <f aca="false">F2018+J2017</f>
        <v>-3716.71</v>
      </c>
      <c r="H2018" s="108" t="n">
        <f aca="false">IF(G2018&gt;0,ROUND(G2018/I2018+0.5,0),0)</f>
        <v>0</v>
      </c>
      <c r="I2018" s="109" t="n">
        <f aca="false">$C$10</f>
        <v>4405.7</v>
      </c>
      <c r="J2018" s="110" t="n">
        <f aca="false">G2018-(H2018*I2018)</f>
        <v>-3716.71</v>
      </c>
    </row>
    <row r="2019" s="94" customFormat="true" ht="12.75" hidden="false" customHeight="true" outlineLevel="0" collapsed="false">
      <c r="B2019" s="104" t="n">
        <f aca="false">+B2018+1</f>
        <v>2006</v>
      </c>
      <c r="C2019" s="105" t="n">
        <v>1</v>
      </c>
      <c r="D2019" s="51" t="n">
        <v>919730671</v>
      </c>
      <c r="E2019" s="106" t="s">
        <v>2063</v>
      </c>
      <c r="F2019" s="55" t="n">
        <v>1.68</v>
      </c>
      <c r="G2019" s="107" t="n">
        <f aca="false">F2019+J2018</f>
        <v>-3715.03</v>
      </c>
      <c r="H2019" s="108" t="n">
        <f aca="false">IF(G2019&gt;0,ROUND(G2019/I2019+0.5,0),0)</f>
        <v>0</v>
      </c>
      <c r="I2019" s="109" t="n">
        <f aca="false">$C$10</f>
        <v>4405.7</v>
      </c>
      <c r="J2019" s="110" t="n">
        <f aca="false">G2019-(H2019*I2019)</f>
        <v>-3715.03</v>
      </c>
    </row>
    <row r="2020" s="94" customFormat="true" ht="12.75" hidden="false" customHeight="true" outlineLevel="0" collapsed="false">
      <c r="B2020" s="104" t="n">
        <f aca="false">+B2019+1</f>
        <v>2007</v>
      </c>
      <c r="C2020" s="105" t="n">
        <v>3</v>
      </c>
      <c r="D2020" s="51" t="n">
        <v>915095970</v>
      </c>
      <c r="E2020" s="106" t="s">
        <v>2064</v>
      </c>
      <c r="F2020" s="55" t="n">
        <v>2.61</v>
      </c>
      <c r="G2020" s="107" t="n">
        <f aca="false">F2020+J2019</f>
        <v>-3712.42</v>
      </c>
      <c r="H2020" s="108" t="n">
        <f aca="false">IF(G2020&gt;0,ROUND(G2020/I2020+0.5,0),0)</f>
        <v>0</v>
      </c>
      <c r="I2020" s="109" t="n">
        <f aca="false">$C$10</f>
        <v>4405.7</v>
      </c>
      <c r="J2020" s="110" t="n">
        <f aca="false">G2020-(H2020*I2020)</f>
        <v>-3712.42</v>
      </c>
    </row>
    <row r="2021" s="94" customFormat="true" ht="12.75" hidden="false" customHeight="true" outlineLevel="0" collapsed="false">
      <c r="B2021" s="104" t="n">
        <f aca="false">+B2020+1</f>
        <v>2008</v>
      </c>
      <c r="C2021" s="105" t="n">
        <v>1</v>
      </c>
      <c r="D2021" s="51" t="n">
        <v>910820786</v>
      </c>
      <c r="E2021" s="106" t="s">
        <v>2065</v>
      </c>
      <c r="F2021" s="55" t="n">
        <v>2.22</v>
      </c>
      <c r="G2021" s="107" t="n">
        <f aca="false">F2021+J2020</f>
        <v>-3710.2</v>
      </c>
      <c r="H2021" s="108" t="n">
        <f aca="false">IF(G2021&gt;0,ROUND(G2021/I2021+0.5,0),0)</f>
        <v>0</v>
      </c>
      <c r="I2021" s="109" t="n">
        <f aca="false">$C$10</f>
        <v>4405.7</v>
      </c>
      <c r="J2021" s="110" t="n">
        <f aca="false">G2021-(H2021*I2021)</f>
        <v>-3710.2</v>
      </c>
    </row>
    <row r="2022" s="94" customFormat="true" ht="12.75" hidden="false" customHeight="true" outlineLevel="0" collapsed="false">
      <c r="B2022" s="104" t="n">
        <f aca="false">+B2021+1</f>
        <v>2009</v>
      </c>
      <c r="C2022" s="105" t="n">
        <v>3</v>
      </c>
      <c r="D2022" s="51" t="n">
        <v>915179147</v>
      </c>
      <c r="E2022" s="106" t="s">
        <v>2066</v>
      </c>
      <c r="F2022" s="55" t="n">
        <v>5.31</v>
      </c>
      <c r="G2022" s="107" t="n">
        <f aca="false">F2022+J2021</f>
        <v>-3704.89</v>
      </c>
      <c r="H2022" s="108" t="n">
        <f aca="false">IF(G2022&gt;0,ROUND(G2022/I2022+0.5,0),0)</f>
        <v>0</v>
      </c>
      <c r="I2022" s="109" t="n">
        <f aca="false">$C$10</f>
        <v>4405.7</v>
      </c>
      <c r="J2022" s="110" t="n">
        <f aca="false">G2022-(H2022*I2022)</f>
        <v>-3704.89</v>
      </c>
    </row>
    <row r="2023" s="94" customFormat="true" ht="12.75" hidden="false" customHeight="true" outlineLevel="0" collapsed="false">
      <c r="B2023" s="104" t="n">
        <f aca="false">+B2022+1</f>
        <v>2010</v>
      </c>
      <c r="C2023" s="105" t="n">
        <v>1</v>
      </c>
      <c r="D2023" s="51" t="n">
        <v>911182889</v>
      </c>
      <c r="E2023" s="106" t="s">
        <v>2067</v>
      </c>
      <c r="F2023" s="55" t="n">
        <v>1.89</v>
      </c>
      <c r="G2023" s="107" t="n">
        <f aca="false">F2023+J2022</f>
        <v>-3703</v>
      </c>
      <c r="H2023" s="108" t="n">
        <f aca="false">IF(G2023&gt;0,ROUND(G2023/I2023+0.5,0),0)</f>
        <v>0</v>
      </c>
      <c r="I2023" s="109" t="n">
        <f aca="false">$C$10</f>
        <v>4405.7</v>
      </c>
      <c r="J2023" s="110" t="n">
        <f aca="false">G2023-(H2023*I2023)</f>
        <v>-3703</v>
      </c>
    </row>
    <row r="2024" s="94" customFormat="true" ht="12.75" hidden="false" customHeight="true" outlineLevel="0" collapsed="false">
      <c r="B2024" s="104" t="n">
        <f aca="false">+B2023+1</f>
        <v>2011</v>
      </c>
      <c r="C2024" s="105" t="n">
        <v>1</v>
      </c>
      <c r="D2024" s="51" t="n">
        <v>915624605</v>
      </c>
      <c r="E2024" s="106" t="s">
        <v>2068</v>
      </c>
      <c r="F2024" s="55" t="n">
        <v>3.46</v>
      </c>
      <c r="G2024" s="107" t="n">
        <f aca="false">F2024+J2023</f>
        <v>-3699.54</v>
      </c>
      <c r="H2024" s="108" t="n">
        <f aca="false">IF(G2024&gt;0,ROUND(G2024/I2024+0.5,0),0)</f>
        <v>0</v>
      </c>
      <c r="I2024" s="109" t="n">
        <f aca="false">$C$10</f>
        <v>4405.7</v>
      </c>
      <c r="J2024" s="110" t="n">
        <f aca="false">G2024-(H2024*I2024)</f>
        <v>-3699.54</v>
      </c>
    </row>
    <row r="2025" s="94" customFormat="true" ht="12.75" hidden="false" customHeight="true" outlineLevel="0" collapsed="false">
      <c r="B2025" s="104" t="n">
        <f aca="false">+B2024+1</f>
        <v>2012</v>
      </c>
      <c r="C2025" s="105" t="n">
        <v>3</v>
      </c>
      <c r="D2025" s="51" t="n">
        <v>917587578</v>
      </c>
      <c r="E2025" s="106" t="s">
        <v>2069</v>
      </c>
      <c r="F2025" s="55" t="n">
        <v>3.37</v>
      </c>
      <c r="G2025" s="107" t="n">
        <f aca="false">F2025+J2024</f>
        <v>-3696.17</v>
      </c>
      <c r="H2025" s="108" t="n">
        <f aca="false">IF(G2025&gt;0,ROUND(G2025/I2025+0.5,0),0)</f>
        <v>0</v>
      </c>
      <c r="I2025" s="109" t="n">
        <f aca="false">$C$10</f>
        <v>4405.7</v>
      </c>
      <c r="J2025" s="110" t="n">
        <f aca="false">G2025-(H2025*I2025)</f>
        <v>-3696.17</v>
      </c>
    </row>
    <row r="2026" s="94" customFormat="true" ht="12.75" hidden="false" customHeight="true" outlineLevel="0" collapsed="false">
      <c r="B2026" s="104" t="n">
        <f aca="false">+B2025+1</f>
        <v>2013</v>
      </c>
      <c r="C2026" s="105" t="n">
        <v>1</v>
      </c>
      <c r="D2026" s="51" t="n">
        <v>1709725228</v>
      </c>
      <c r="E2026" s="106" t="s">
        <v>2070</v>
      </c>
      <c r="F2026" s="55" t="n">
        <v>1.68</v>
      </c>
      <c r="G2026" s="107" t="n">
        <f aca="false">F2026+J2025</f>
        <v>-3694.49</v>
      </c>
      <c r="H2026" s="108" t="n">
        <f aca="false">IF(G2026&gt;0,ROUND(G2026/I2026+0.5,0),0)</f>
        <v>0</v>
      </c>
      <c r="I2026" s="109" t="n">
        <f aca="false">$C$10</f>
        <v>4405.7</v>
      </c>
      <c r="J2026" s="110" t="n">
        <f aca="false">G2026-(H2026*I2026)</f>
        <v>-3694.49</v>
      </c>
    </row>
    <row r="2027" s="94" customFormat="true" ht="12.75" hidden="false" customHeight="true" outlineLevel="0" collapsed="false">
      <c r="B2027" s="104" t="n">
        <f aca="false">+B2026+1</f>
        <v>2014</v>
      </c>
      <c r="C2027" s="105" t="n">
        <v>1</v>
      </c>
      <c r="D2027" s="51" t="n">
        <v>908883960</v>
      </c>
      <c r="E2027" s="106" t="s">
        <v>2071</v>
      </c>
      <c r="F2027" s="55" t="n">
        <v>2.08</v>
      </c>
      <c r="G2027" s="107" t="n">
        <f aca="false">F2027+J2026</f>
        <v>-3692.41</v>
      </c>
      <c r="H2027" s="108" t="n">
        <f aca="false">IF(G2027&gt;0,ROUND(G2027/I2027+0.5,0),0)</f>
        <v>0</v>
      </c>
      <c r="I2027" s="109" t="n">
        <f aca="false">$C$10</f>
        <v>4405.7</v>
      </c>
      <c r="J2027" s="110" t="n">
        <f aca="false">G2027-(H2027*I2027)</f>
        <v>-3692.41</v>
      </c>
    </row>
    <row r="2028" s="94" customFormat="true" ht="12.75" hidden="false" customHeight="true" outlineLevel="0" collapsed="false">
      <c r="B2028" s="104" t="n">
        <f aca="false">+B2027+1</f>
        <v>2015</v>
      </c>
      <c r="C2028" s="105" t="n">
        <v>1</v>
      </c>
      <c r="D2028" s="51" t="n">
        <v>1301454474</v>
      </c>
      <c r="E2028" s="106" t="s">
        <v>2072</v>
      </c>
      <c r="F2028" s="55" t="n">
        <v>3.06</v>
      </c>
      <c r="G2028" s="107" t="n">
        <f aca="false">F2028+J2027</f>
        <v>-3689.35</v>
      </c>
      <c r="H2028" s="108" t="n">
        <f aca="false">IF(G2028&gt;0,ROUND(G2028/I2028+0.5,0),0)</f>
        <v>0</v>
      </c>
      <c r="I2028" s="109" t="n">
        <f aca="false">$C$10</f>
        <v>4405.7</v>
      </c>
      <c r="J2028" s="110" t="n">
        <f aca="false">G2028-(H2028*I2028)</f>
        <v>-3689.35</v>
      </c>
    </row>
    <row r="2029" s="94" customFormat="true" ht="12.75" hidden="false" customHeight="true" outlineLevel="0" collapsed="false">
      <c r="B2029" s="104" t="n">
        <f aca="false">+B2028+1</f>
        <v>2016</v>
      </c>
      <c r="C2029" s="105" t="n">
        <v>3</v>
      </c>
      <c r="D2029" s="51" t="n">
        <v>1204625279</v>
      </c>
      <c r="E2029" s="106" t="s">
        <v>2073</v>
      </c>
      <c r="F2029" s="55" t="n">
        <v>14.82</v>
      </c>
      <c r="G2029" s="107" t="n">
        <f aca="false">F2029+J2028</f>
        <v>-3674.53</v>
      </c>
      <c r="H2029" s="108" t="n">
        <f aca="false">IF(G2029&gt;0,ROUND(G2029/I2029+0.5,0),0)</f>
        <v>0</v>
      </c>
      <c r="I2029" s="109" t="n">
        <f aca="false">$C$10</f>
        <v>4405.7</v>
      </c>
      <c r="J2029" s="110" t="n">
        <f aca="false">G2029-(H2029*I2029)</f>
        <v>-3674.53</v>
      </c>
    </row>
    <row r="2030" s="94" customFormat="true" ht="12.75" hidden="false" customHeight="true" outlineLevel="0" collapsed="false">
      <c r="B2030" s="104" t="n">
        <f aca="false">+B2029+1</f>
        <v>2017</v>
      </c>
      <c r="C2030" s="105" t="n">
        <v>1</v>
      </c>
      <c r="D2030" s="51" t="n">
        <v>919262964</v>
      </c>
      <c r="E2030" s="106" t="s">
        <v>2074</v>
      </c>
      <c r="F2030" s="55" t="n">
        <v>1.68</v>
      </c>
      <c r="G2030" s="107" t="n">
        <f aca="false">F2030+J2029</f>
        <v>-3672.85</v>
      </c>
      <c r="H2030" s="108" t="n">
        <f aca="false">IF(G2030&gt;0,ROUND(G2030/I2030+0.5,0),0)</f>
        <v>0</v>
      </c>
      <c r="I2030" s="109" t="n">
        <f aca="false">$C$10</f>
        <v>4405.7</v>
      </c>
      <c r="J2030" s="110" t="n">
        <f aca="false">G2030-(H2030*I2030)</f>
        <v>-3672.85</v>
      </c>
    </row>
    <row r="2031" s="94" customFormat="true" ht="12.75" hidden="false" customHeight="true" outlineLevel="0" collapsed="false">
      <c r="B2031" s="104" t="n">
        <f aca="false">+B2030+1</f>
        <v>2018</v>
      </c>
      <c r="C2031" s="105" t="n">
        <v>2</v>
      </c>
      <c r="D2031" s="51" t="n">
        <v>906266382</v>
      </c>
      <c r="E2031" s="106" t="s">
        <v>2075</v>
      </c>
      <c r="F2031" s="55" t="n">
        <v>0.6</v>
      </c>
      <c r="G2031" s="107" t="n">
        <f aca="false">F2031+J2030</f>
        <v>-3672.25</v>
      </c>
      <c r="H2031" s="108" t="n">
        <f aca="false">IF(G2031&gt;0,ROUND(G2031/I2031+0.5,0),0)</f>
        <v>0</v>
      </c>
      <c r="I2031" s="109" t="n">
        <f aca="false">$C$10</f>
        <v>4405.7</v>
      </c>
      <c r="J2031" s="110" t="n">
        <f aca="false">G2031-(H2031*I2031)</f>
        <v>-3672.25</v>
      </c>
    </row>
    <row r="2032" s="94" customFormat="true" ht="12.75" hidden="false" customHeight="true" outlineLevel="0" collapsed="false">
      <c r="B2032" s="104" t="n">
        <f aca="false">+B2031+1</f>
        <v>2019</v>
      </c>
      <c r="C2032" s="105" t="n">
        <v>1</v>
      </c>
      <c r="D2032" s="51" t="n">
        <v>963405881</v>
      </c>
      <c r="E2032" s="106" t="s">
        <v>2076</v>
      </c>
      <c r="F2032" s="55" t="n">
        <v>1.68</v>
      </c>
      <c r="G2032" s="107" t="n">
        <f aca="false">F2032+J2031</f>
        <v>-3670.57</v>
      </c>
      <c r="H2032" s="108" t="n">
        <f aca="false">IF(G2032&gt;0,ROUND(G2032/I2032+0.5,0),0)</f>
        <v>0</v>
      </c>
      <c r="I2032" s="109" t="n">
        <f aca="false">$C$10</f>
        <v>4405.7</v>
      </c>
      <c r="J2032" s="110" t="n">
        <f aca="false">G2032-(H2032*I2032)</f>
        <v>-3670.57</v>
      </c>
    </row>
    <row r="2033" s="94" customFormat="true" ht="12.75" hidden="false" customHeight="true" outlineLevel="0" collapsed="false">
      <c r="B2033" s="104" t="n">
        <f aca="false">+B2032+1</f>
        <v>2020</v>
      </c>
      <c r="C2033" s="105" t="n">
        <v>2</v>
      </c>
      <c r="D2033" s="51" t="n">
        <v>101018489</v>
      </c>
      <c r="E2033" s="106" t="s">
        <v>2077</v>
      </c>
      <c r="F2033" s="55" t="n">
        <v>19</v>
      </c>
      <c r="G2033" s="107" t="n">
        <f aca="false">F2033+J2032</f>
        <v>-3651.57</v>
      </c>
      <c r="H2033" s="108" t="n">
        <f aca="false">IF(G2033&gt;0,ROUND(G2033/I2033+0.5,0),0)</f>
        <v>0</v>
      </c>
      <c r="I2033" s="109" t="n">
        <f aca="false">$C$10</f>
        <v>4405.7</v>
      </c>
      <c r="J2033" s="110" t="n">
        <f aca="false">G2033-(H2033*I2033)</f>
        <v>-3651.57</v>
      </c>
    </row>
    <row r="2034" s="94" customFormat="true" ht="12.75" hidden="false" customHeight="true" outlineLevel="0" collapsed="false">
      <c r="B2034" s="104" t="n">
        <f aca="false">+B2033+1</f>
        <v>2021</v>
      </c>
      <c r="C2034" s="105" t="n">
        <v>1</v>
      </c>
      <c r="D2034" s="51" t="n">
        <v>502264005</v>
      </c>
      <c r="E2034" s="106" t="s">
        <v>2078</v>
      </c>
      <c r="F2034" s="55" t="n">
        <v>67.2</v>
      </c>
      <c r="G2034" s="107" t="n">
        <f aca="false">F2034+J2033</f>
        <v>-3584.37</v>
      </c>
      <c r="H2034" s="108" t="n">
        <f aca="false">IF(G2034&gt;0,ROUND(G2034/I2034+0.5,0),0)</f>
        <v>0</v>
      </c>
      <c r="I2034" s="109" t="n">
        <f aca="false">$C$10</f>
        <v>4405.7</v>
      </c>
      <c r="J2034" s="110" t="n">
        <f aca="false">G2034-(H2034*I2034)</f>
        <v>-3584.37</v>
      </c>
    </row>
    <row r="2035" s="94" customFormat="true" ht="12.75" hidden="false" customHeight="true" outlineLevel="0" collapsed="false">
      <c r="B2035" s="104" t="n">
        <f aca="false">+B2034+1</f>
        <v>2022</v>
      </c>
      <c r="C2035" s="105" t="n">
        <v>2</v>
      </c>
      <c r="D2035" s="51" t="n">
        <v>908972763</v>
      </c>
      <c r="E2035" s="106" t="s">
        <v>2079</v>
      </c>
      <c r="F2035" s="55" t="n">
        <v>5.09</v>
      </c>
      <c r="G2035" s="107" t="n">
        <f aca="false">F2035+J2034</f>
        <v>-3579.28</v>
      </c>
      <c r="H2035" s="108" t="n">
        <f aca="false">IF(G2035&gt;0,ROUND(G2035/I2035+0.5,0),0)</f>
        <v>0</v>
      </c>
      <c r="I2035" s="109" t="n">
        <f aca="false">$C$10</f>
        <v>4405.7</v>
      </c>
      <c r="J2035" s="110" t="n">
        <f aca="false">G2035-(H2035*I2035)</f>
        <v>-3579.28</v>
      </c>
    </row>
    <row r="2036" s="94" customFormat="true" ht="12.75" hidden="false" customHeight="true" outlineLevel="0" collapsed="false">
      <c r="B2036" s="104" t="n">
        <f aca="false">+B2035+1</f>
        <v>2023</v>
      </c>
      <c r="C2036" s="105" t="n">
        <v>1</v>
      </c>
      <c r="D2036" s="51" t="n">
        <v>907688675</v>
      </c>
      <c r="E2036" s="106" t="s">
        <v>2080</v>
      </c>
      <c r="F2036" s="55" t="n">
        <v>4.02</v>
      </c>
      <c r="G2036" s="107" t="n">
        <f aca="false">F2036+J2035</f>
        <v>-3575.26</v>
      </c>
      <c r="H2036" s="108" t="n">
        <f aca="false">IF(G2036&gt;0,ROUND(G2036/I2036+0.5,0),0)</f>
        <v>0</v>
      </c>
      <c r="I2036" s="109" t="n">
        <f aca="false">$C$10</f>
        <v>4405.7</v>
      </c>
      <c r="J2036" s="110" t="n">
        <f aca="false">G2036-(H2036*I2036)</f>
        <v>-3575.26</v>
      </c>
    </row>
    <row r="2037" s="94" customFormat="true" ht="12.75" hidden="false" customHeight="true" outlineLevel="0" collapsed="false">
      <c r="B2037" s="104" t="n">
        <f aca="false">+B2036+1</f>
        <v>2024</v>
      </c>
      <c r="C2037" s="105" t="n">
        <v>1</v>
      </c>
      <c r="D2037" s="51" t="n">
        <v>925361438</v>
      </c>
      <c r="E2037" s="106" t="s">
        <v>2081</v>
      </c>
      <c r="F2037" s="55" t="n">
        <v>0.81</v>
      </c>
      <c r="G2037" s="107" t="n">
        <f aca="false">F2037+J2036</f>
        <v>-3574.45</v>
      </c>
      <c r="H2037" s="108" t="n">
        <f aca="false">IF(G2037&gt;0,ROUND(G2037/I2037+0.5,0),0)</f>
        <v>0</v>
      </c>
      <c r="I2037" s="109" t="n">
        <f aca="false">$C$10</f>
        <v>4405.7</v>
      </c>
      <c r="J2037" s="110" t="n">
        <f aca="false">G2037-(H2037*I2037)</f>
        <v>-3574.45</v>
      </c>
    </row>
    <row r="2038" s="94" customFormat="true" ht="12.75" hidden="false" customHeight="true" outlineLevel="0" collapsed="false">
      <c r="B2038" s="104" t="n">
        <f aca="false">+B2037+1</f>
        <v>2025</v>
      </c>
      <c r="C2038" s="105" t="n">
        <v>1</v>
      </c>
      <c r="D2038" s="51" t="n">
        <v>924336431</v>
      </c>
      <c r="E2038" s="106" t="s">
        <v>2082</v>
      </c>
      <c r="F2038" s="55" t="n">
        <v>1.25</v>
      </c>
      <c r="G2038" s="107" t="n">
        <f aca="false">F2038+J2037</f>
        <v>-3573.2</v>
      </c>
      <c r="H2038" s="108" t="n">
        <f aca="false">IF(G2038&gt;0,ROUND(G2038/I2038+0.5,0),0)</f>
        <v>0</v>
      </c>
      <c r="I2038" s="109" t="n">
        <f aca="false">$C$10</f>
        <v>4405.7</v>
      </c>
      <c r="J2038" s="110" t="n">
        <f aca="false">G2038-(H2038*I2038)</f>
        <v>-3573.2</v>
      </c>
    </row>
    <row r="2039" s="94" customFormat="true" ht="12.75" hidden="false" customHeight="true" outlineLevel="0" collapsed="false">
      <c r="B2039" s="104" t="n">
        <f aca="false">+B2038+1</f>
        <v>2026</v>
      </c>
      <c r="C2039" s="105" t="n">
        <v>2</v>
      </c>
      <c r="D2039" s="51" t="n">
        <v>907147524</v>
      </c>
      <c r="E2039" s="106" t="s">
        <v>2083</v>
      </c>
      <c r="F2039" s="55" t="n">
        <v>3.37</v>
      </c>
      <c r="G2039" s="107" t="n">
        <f aca="false">F2039+J2038</f>
        <v>-3569.83</v>
      </c>
      <c r="H2039" s="108" t="n">
        <f aca="false">IF(G2039&gt;0,ROUND(G2039/I2039+0.5,0),0)</f>
        <v>0</v>
      </c>
      <c r="I2039" s="109" t="n">
        <f aca="false">$C$10</f>
        <v>4405.7</v>
      </c>
      <c r="J2039" s="110" t="n">
        <f aca="false">G2039-(H2039*I2039)</f>
        <v>-3569.83</v>
      </c>
    </row>
    <row r="2040" s="94" customFormat="true" ht="12.75" hidden="false" customHeight="true" outlineLevel="0" collapsed="false">
      <c r="B2040" s="104" t="n">
        <f aca="false">+B2039+1</f>
        <v>2027</v>
      </c>
      <c r="C2040" s="105" t="n">
        <v>3</v>
      </c>
      <c r="D2040" s="51" t="n">
        <v>910558949</v>
      </c>
      <c r="E2040" s="106" t="s">
        <v>2084</v>
      </c>
      <c r="F2040" s="55" t="n">
        <v>19.21</v>
      </c>
      <c r="G2040" s="107" t="n">
        <f aca="false">F2040+J2039</f>
        <v>-3550.62</v>
      </c>
      <c r="H2040" s="108" t="n">
        <f aca="false">IF(G2040&gt;0,ROUND(G2040/I2040+0.5,0),0)</f>
        <v>0</v>
      </c>
      <c r="I2040" s="109" t="n">
        <f aca="false">$C$10</f>
        <v>4405.7</v>
      </c>
      <c r="J2040" s="110" t="n">
        <f aca="false">G2040-(H2040*I2040)</f>
        <v>-3550.62</v>
      </c>
    </row>
    <row r="2041" s="94" customFormat="true" ht="12.75" hidden="false" customHeight="true" outlineLevel="0" collapsed="false">
      <c r="B2041" s="104" t="n">
        <f aca="false">+B2040+1</f>
        <v>2028</v>
      </c>
      <c r="C2041" s="105" t="n">
        <v>1</v>
      </c>
      <c r="D2041" s="51" t="n">
        <v>909354482</v>
      </c>
      <c r="E2041" s="106" t="s">
        <v>2085</v>
      </c>
      <c r="F2041" s="55" t="n">
        <v>3.3</v>
      </c>
      <c r="G2041" s="107" t="n">
        <f aca="false">F2041+J2040</f>
        <v>-3547.32</v>
      </c>
      <c r="H2041" s="108" t="n">
        <f aca="false">IF(G2041&gt;0,ROUND(G2041/I2041+0.5,0),0)</f>
        <v>0</v>
      </c>
      <c r="I2041" s="109" t="n">
        <f aca="false">$C$10</f>
        <v>4405.7</v>
      </c>
      <c r="J2041" s="110" t="n">
        <f aca="false">G2041-(H2041*I2041)</f>
        <v>-3547.32</v>
      </c>
    </row>
    <row r="2042" s="94" customFormat="true" ht="12.75" hidden="false" customHeight="true" outlineLevel="0" collapsed="false">
      <c r="B2042" s="104" t="n">
        <f aca="false">+B2041+1</f>
        <v>2029</v>
      </c>
      <c r="C2042" s="105" t="n">
        <v>1</v>
      </c>
      <c r="D2042" s="51" t="n">
        <v>1709127490</v>
      </c>
      <c r="E2042" s="106" t="s">
        <v>2086</v>
      </c>
      <c r="F2042" s="55" t="n">
        <v>1.7</v>
      </c>
      <c r="G2042" s="107" t="n">
        <f aca="false">F2042+J2041</f>
        <v>-3545.62</v>
      </c>
      <c r="H2042" s="108" t="n">
        <f aca="false">IF(G2042&gt;0,ROUND(G2042/I2042+0.5,0),0)</f>
        <v>0</v>
      </c>
      <c r="I2042" s="109" t="n">
        <f aca="false">$C$10</f>
        <v>4405.7</v>
      </c>
      <c r="J2042" s="110" t="n">
        <f aca="false">G2042-(H2042*I2042)</f>
        <v>-3545.62</v>
      </c>
    </row>
    <row r="2043" s="94" customFormat="true" ht="12.75" hidden="false" customHeight="true" outlineLevel="0" collapsed="false">
      <c r="B2043" s="104" t="n">
        <f aca="false">+B2042+1</f>
        <v>2030</v>
      </c>
      <c r="C2043" s="105" t="n">
        <v>4</v>
      </c>
      <c r="D2043" s="51" t="n">
        <v>914378930</v>
      </c>
      <c r="E2043" s="106" t="s">
        <v>2087</v>
      </c>
      <c r="F2043" s="55" t="n">
        <v>6.78</v>
      </c>
      <c r="G2043" s="107" t="n">
        <f aca="false">F2043+J2042</f>
        <v>-3538.84</v>
      </c>
      <c r="H2043" s="108" t="n">
        <f aca="false">IF(G2043&gt;0,ROUND(G2043/I2043+0.5,0),0)</f>
        <v>0</v>
      </c>
      <c r="I2043" s="109" t="n">
        <f aca="false">$C$10</f>
        <v>4405.7</v>
      </c>
      <c r="J2043" s="110" t="n">
        <f aca="false">G2043-(H2043*I2043)</f>
        <v>-3538.84</v>
      </c>
    </row>
    <row r="2044" s="94" customFormat="true" ht="12.75" hidden="false" customHeight="true" outlineLevel="0" collapsed="false">
      <c r="B2044" s="104" t="n">
        <f aca="false">+B2043+1</f>
        <v>2031</v>
      </c>
      <c r="C2044" s="105" t="n">
        <v>2</v>
      </c>
      <c r="D2044" s="51" t="n">
        <v>601155252</v>
      </c>
      <c r="E2044" s="106" t="s">
        <v>2088</v>
      </c>
      <c r="F2044" s="55" t="n">
        <v>4.52</v>
      </c>
      <c r="G2044" s="107" t="n">
        <f aca="false">F2044+J2043</f>
        <v>-3534.32</v>
      </c>
      <c r="H2044" s="108" t="n">
        <f aca="false">IF(G2044&gt;0,ROUND(G2044/I2044+0.5,0),0)</f>
        <v>0</v>
      </c>
      <c r="I2044" s="109" t="n">
        <f aca="false">$C$10</f>
        <v>4405.7</v>
      </c>
      <c r="J2044" s="110" t="n">
        <f aca="false">G2044-(H2044*I2044)</f>
        <v>-3534.32</v>
      </c>
    </row>
    <row r="2045" s="94" customFormat="true" ht="12.75" hidden="false" customHeight="true" outlineLevel="0" collapsed="false">
      <c r="B2045" s="104" t="n">
        <f aca="false">+B2044+1</f>
        <v>2032</v>
      </c>
      <c r="C2045" s="105" t="n">
        <v>1</v>
      </c>
      <c r="D2045" s="51" t="n">
        <v>702927567</v>
      </c>
      <c r="E2045" s="106" t="s">
        <v>2089</v>
      </c>
      <c r="F2045" s="55" t="n">
        <v>1.8</v>
      </c>
      <c r="G2045" s="107" t="n">
        <f aca="false">F2045+J2044</f>
        <v>-3532.52</v>
      </c>
      <c r="H2045" s="108" t="n">
        <f aca="false">IF(G2045&gt;0,ROUND(G2045/I2045+0.5,0),0)</f>
        <v>0</v>
      </c>
      <c r="I2045" s="109" t="n">
        <f aca="false">$C$10</f>
        <v>4405.7</v>
      </c>
      <c r="J2045" s="110" t="n">
        <f aca="false">G2045-(H2045*I2045)</f>
        <v>-3532.52</v>
      </c>
    </row>
    <row r="2046" s="94" customFormat="true" ht="12.75" hidden="false" customHeight="true" outlineLevel="0" collapsed="false">
      <c r="B2046" s="104" t="n">
        <f aca="false">+B2045+1</f>
        <v>2033</v>
      </c>
      <c r="C2046" s="105" t="n">
        <v>2</v>
      </c>
      <c r="D2046" s="51" t="n">
        <v>916078132</v>
      </c>
      <c r="E2046" s="106" t="s">
        <v>2090</v>
      </c>
      <c r="F2046" s="55" t="n">
        <v>2.11</v>
      </c>
      <c r="G2046" s="107" t="n">
        <f aca="false">F2046+J2045</f>
        <v>-3530.41</v>
      </c>
      <c r="H2046" s="108" t="n">
        <f aca="false">IF(G2046&gt;0,ROUND(G2046/I2046+0.5,0),0)</f>
        <v>0</v>
      </c>
      <c r="I2046" s="109" t="n">
        <f aca="false">$C$10</f>
        <v>4405.7</v>
      </c>
      <c r="J2046" s="110" t="n">
        <f aca="false">G2046-(H2046*I2046)</f>
        <v>-3530.41</v>
      </c>
    </row>
    <row r="2047" s="94" customFormat="true" ht="12.75" hidden="false" customHeight="true" outlineLevel="0" collapsed="false">
      <c r="B2047" s="104" t="n">
        <f aca="false">+B2046+1</f>
        <v>2034</v>
      </c>
      <c r="C2047" s="105" t="n">
        <v>1</v>
      </c>
      <c r="D2047" s="51" t="n">
        <v>905679221</v>
      </c>
      <c r="E2047" s="106" t="s">
        <v>2091</v>
      </c>
      <c r="F2047" s="55" t="n">
        <v>6.72</v>
      </c>
      <c r="G2047" s="107" t="n">
        <f aca="false">F2047+J2046</f>
        <v>-3523.69</v>
      </c>
      <c r="H2047" s="108" t="n">
        <f aca="false">IF(G2047&gt;0,ROUND(G2047/I2047+0.5,0),0)</f>
        <v>0</v>
      </c>
      <c r="I2047" s="109" t="n">
        <f aca="false">$C$10</f>
        <v>4405.7</v>
      </c>
      <c r="J2047" s="110" t="n">
        <f aca="false">G2047-(H2047*I2047)</f>
        <v>-3523.69</v>
      </c>
    </row>
    <row r="2048" s="94" customFormat="true" ht="12.75" hidden="false" customHeight="true" outlineLevel="0" collapsed="false">
      <c r="B2048" s="104" t="n">
        <f aca="false">+B2047+1</f>
        <v>2035</v>
      </c>
      <c r="C2048" s="105" t="n">
        <v>1</v>
      </c>
      <c r="D2048" s="51" t="n">
        <v>1720806395</v>
      </c>
      <c r="E2048" s="106" t="s">
        <v>2092</v>
      </c>
      <c r="F2048" s="55" t="n">
        <v>1.85</v>
      </c>
      <c r="G2048" s="107" t="n">
        <f aca="false">F2048+J2047</f>
        <v>-3521.84</v>
      </c>
      <c r="H2048" s="108" t="n">
        <f aca="false">IF(G2048&gt;0,ROUND(G2048/I2048+0.5,0),0)</f>
        <v>0</v>
      </c>
      <c r="I2048" s="109" t="n">
        <f aca="false">$C$10</f>
        <v>4405.7</v>
      </c>
      <c r="J2048" s="110" t="n">
        <f aca="false">G2048-(H2048*I2048)</f>
        <v>-3521.84</v>
      </c>
    </row>
    <row r="2049" s="94" customFormat="true" ht="12.75" hidden="false" customHeight="true" outlineLevel="0" collapsed="false">
      <c r="B2049" s="104" t="n">
        <f aca="false">+B2048+1</f>
        <v>2036</v>
      </c>
      <c r="C2049" s="105" t="n">
        <v>1</v>
      </c>
      <c r="D2049" s="51" t="n">
        <v>1712286432</v>
      </c>
      <c r="E2049" s="106" t="s">
        <v>2093</v>
      </c>
      <c r="F2049" s="55" t="n">
        <v>2.2</v>
      </c>
      <c r="G2049" s="107" t="n">
        <f aca="false">F2049+J2048</f>
        <v>-3519.64</v>
      </c>
      <c r="H2049" s="108" t="n">
        <f aca="false">IF(G2049&gt;0,ROUND(G2049/I2049+0.5,0),0)</f>
        <v>0</v>
      </c>
      <c r="I2049" s="109" t="n">
        <f aca="false">$C$10</f>
        <v>4405.7</v>
      </c>
      <c r="J2049" s="110" t="n">
        <f aca="false">G2049-(H2049*I2049)</f>
        <v>-3519.64</v>
      </c>
    </row>
    <row r="2050" s="94" customFormat="true" ht="12.75" hidden="false" customHeight="true" outlineLevel="0" collapsed="false">
      <c r="B2050" s="104" t="n">
        <f aca="false">+B2049+1</f>
        <v>2037</v>
      </c>
      <c r="C2050" s="105" t="n">
        <v>2</v>
      </c>
      <c r="D2050" s="51" t="n">
        <v>920131448</v>
      </c>
      <c r="E2050" s="106" t="s">
        <v>2094</v>
      </c>
      <c r="F2050" s="55" t="n">
        <v>0.32</v>
      </c>
      <c r="G2050" s="107" t="n">
        <f aca="false">F2050+J2049</f>
        <v>-3519.32</v>
      </c>
      <c r="H2050" s="108" t="n">
        <f aca="false">IF(G2050&gt;0,ROUND(G2050/I2050+0.5,0),0)</f>
        <v>0</v>
      </c>
      <c r="I2050" s="109" t="n">
        <f aca="false">$C$10</f>
        <v>4405.7</v>
      </c>
      <c r="J2050" s="110" t="n">
        <f aca="false">G2050-(H2050*I2050)</f>
        <v>-3519.32</v>
      </c>
    </row>
    <row r="2051" s="94" customFormat="true" ht="12.75" hidden="false" customHeight="true" outlineLevel="0" collapsed="false">
      <c r="B2051" s="104" t="n">
        <f aca="false">+B2050+1</f>
        <v>2038</v>
      </c>
      <c r="C2051" s="105" t="n">
        <v>2</v>
      </c>
      <c r="D2051" s="51" t="n">
        <v>910477629</v>
      </c>
      <c r="E2051" s="106" t="s">
        <v>2095</v>
      </c>
      <c r="F2051" s="55" t="n">
        <v>6.85</v>
      </c>
      <c r="G2051" s="107" t="n">
        <f aca="false">F2051+J2050</f>
        <v>-3512.47</v>
      </c>
      <c r="H2051" s="108" t="n">
        <f aca="false">IF(G2051&gt;0,ROUND(G2051/I2051+0.5,0),0)</f>
        <v>0</v>
      </c>
      <c r="I2051" s="109" t="n">
        <f aca="false">$C$10</f>
        <v>4405.7</v>
      </c>
      <c r="J2051" s="110" t="n">
        <f aca="false">G2051-(H2051*I2051)</f>
        <v>-3512.47</v>
      </c>
    </row>
    <row r="2052" s="94" customFormat="true" ht="12.75" hidden="false" customHeight="true" outlineLevel="0" collapsed="false">
      <c r="B2052" s="104" t="n">
        <f aca="false">+B2051+1</f>
        <v>2039</v>
      </c>
      <c r="C2052" s="105" t="n">
        <v>1</v>
      </c>
      <c r="D2052" s="51" t="n">
        <v>951517879</v>
      </c>
      <c r="E2052" s="106" t="s">
        <v>2096</v>
      </c>
      <c r="F2052" s="55" t="n">
        <v>2.36</v>
      </c>
      <c r="G2052" s="107" t="n">
        <f aca="false">F2052+J2051</f>
        <v>-3510.11</v>
      </c>
      <c r="H2052" s="108" t="n">
        <f aca="false">IF(G2052&gt;0,ROUND(G2052/I2052+0.5,0),0)</f>
        <v>0</v>
      </c>
      <c r="I2052" s="109" t="n">
        <f aca="false">$C$10</f>
        <v>4405.7</v>
      </c>
      <c r="J2052" s="110" t="n">
        <f aca="false">G2052-(H2052*I2052)</f>
        <v>-3510.11</v>
      </c>
    </row>
    <row r="2053" s="94" customFormat="true" ht="12.75" hidden="false" customHeight="true" outlineLevel="0" collapsed="false">
      <c r="B2053" s="104" t="n">
        <f aca="false">+B2052+1</f>
        <v>2040</v>
      </c>
      <c r="C2053" s="105" t="n">
        <v>3</v>
      </c>
      <c r="D2053" s="51" t="n">
        <v>917849028</v>
      </c>
      <c r="E2053" s="106" t="s">
        <v>2097</v>
      </c>
      <c r="F2053" s="55" t="n">
        <v>14.46</v>
      </c>
      <c r="G2053" s="107" t="n">
        <f aca="false">F2053+J2052</f>
        <v>-3495.65</v>
      </c>
      <c r="H2053" s="108" t="n">
        <f aca="false">IF(G2053&gt;0,ROUND(G2053/I2053+0.5,0),0)</f>
        <v>0</v>
      </c>
      <c r="I2053" s="109" t="n">
        <f aca="false">$C$10</f>
        <v>4405.7</v>
      </c>
      <c r="J2053" s="110" t="n">
        <f aca="false">G2053-(H2053*I2053)</f>
        <v>-3495.65</v>
      </c>
    </row>
    <row r="2054" s="94" customFormat="true" ht="12.75" hidden="false" customHeight="true" outlineLevel="0" collapsed="false">
      <c r="B2054" s="104" t="n">
        <f aca="false">+B2053+1</f>
        <v>2041</v>
      </c>
      <c r="C2054" s="105" t="n">
        <v>1</v>
      </c>
      <c r="D2054" s="51" t="n">
        <v>915267389</v>
      </c>
      <c r="E2054" s="106" t="s">
        <v>2098</v>
      </c>
      <c r="F2054" s="55" t="n">
        <v>1.72</v>
      </c>
      <c r="G2054" s="107" t="n">
        <f aca="false">F2054+J2053</f>
        <v>-3493.93</v>
      </c>
      <c r="H2054" s="108" t="n">
        <f aca="false">IF(G2054&gt;0,ROUND(G2054/I2054+0.5,0),0)</f>
        <v>0</v>
      </c>
      <c r="I2054" s="109" t="n">
        <f aca="false">$C$10</f>
        <v>4405.7</v>
      </c>
      <c r="J2054" s="110" t="n">
        <f aca="false">G2054-(H2054*I2054)</f>
        <v>-3493.93</v>
      </c>
    </row>
    <row r="2055" s="94" customFormat="true" ht="12.75" hidden="false" customHeight="true" outlineLevel="0" collapsed="false">
      <c r="B2055" s="104" t="n">
        <f aca="false">+B2054+1</f>
        <v>2042</v>
      </c>
      <c r="C2055" s="105" t="n">
        <v>3</v>
      </c>
      <c r="D2055" s="51" t="n">
        <v>1711190130</v>
      </c>
      <c r="E2055" s="106" t="s">
        <v>2099</v>
      </c>
      <c r="F2055" s="55" t="n">
        <v>5.16</v>
      </c>
      <c r="G2055" s="107" t="n">
        <f aca="false">F2055+J2054</f>
        <v>-3488.77</v>
      </c>
      <c r="H2055" s="108" t="n">
        <f aca="false">IF(G2055&gt;0,ROUND(G2055/I2055+0.5,0),0)</f>
        <v>0</v>
      </c>
      <c r="I2055" s="109" t="n">
        <f aca="false">$C$10</f>
        <v>4405.7</v>
      </c>
      <c r="J2055" s="110" t="n">
        <f aca="false">G2055-(H2055*I2055)</f>
        <v>-3488.77</v>
      </c>
    </row>
    <row r="2056" s="94" customFormat="true" ht="12.75" hidden="false" customHeight="true" outlineLevel="0" collapsed="false">
      <c r="B2056" s="104" t="n">
        <f aca="false">+B2055+1</f>
        <v>2043</v>
      </c>
      <c r="C2056" s="105" t="n">
        <v>1</v>
      </c>
      <c r="D2056" s="51" t="n">
        <v>903306355</v>
      </c>
      <c r="E2056" s="106" t="s">
        <v>2100</v>
      </c>
      <c r="F2056" s="55" t="n">
        <v>1.02</v>
      </c>
      <c r="G2056" s="107" t="n">
        <f aca="false">F2056+J2055</f>
        <v>-3487.75</v>
      </c>
      <c r="H2056" s="108" t="n">
        <f aca="false">IF(G2056&gt;0,ROUND(G2056/I2056+0.5,0),0)</f>
        <v>0</v>
      </c>
      <c r="I2056" s="109" t="n">
        <f aca="false">$C$10</f>
        <v>4405.7</v>
      </c>
      <c r="J2056" s="110" t="n">
        <f aca="false">G2056-(H2056*I2056)</f>
        <v>-3487.75</v>
      </c>
    </row>
    <row r="2057" s="94" customFormat="true" ht="12.75" hidden="false" customHeight="true" outlineLevel="0" collapsed="false">
      <c r="B2057" s="104" t="n">
        <f aca="false">+B2056+1</f>
        <v>2044</v>
      </c>
      <c r="C2057" s="105" t="n">
        <v>1</v>
      </c>
      <c r="D2057" s="51" t="n">
        <v>917939159</v>
      </c>
      <c r="E2057" s="106" t="s">
        <v>2101</v>
      </c>
      <c r="F2057" s="55" t="n">
        <v>2.44</v>
      </c>
      <c r="G2057" s="107" t="n">
        <f aca="false">F2057+J2056</f>
        <v>-3485.31</v>
      </c>
      <c r="H2057" s="108" t="n">
        <f aca="false">IF(G2057&gt;0,ROUND(G2057/I2057+0.5,0),0)</f>
        <v>0</v>
      </c>
      <c r="I2057" s="109" t="n">
        <f aca="false">$C$10</f>
        <v>4405.7</v>
      </c>
      <c r="J2057" s="110" t="n">
        <f aca="false">G2057-(H2057*I2057)</f>
        <v>-3485.31</v>
      </c>
    </row>
    <row r="2058" s="94" customFormat="true" ht="12.75" hidden="false" customHeight="true" outlineLevel="0" collapsed="false">
      <c r="B2058" s="104" t="n">
        <f aca="false">+B2057+1</f>
        <v>2045</v>
      </c>
      <c r="C2058" s="105" t="n">
        <v>1</v>
      </c>
      <c r="D2058" s="51" t="n">
        <v>602579948</v>
      </c>
      <c r="E2058" s="106" t="s">
        <v>2102</v>
      </c>
      <c r="F2058" s="55" t="n">
        <v>1.68</v>
      </c>
      <c r="G2058" s="107" t="n">
        <f aca="false">F2058+J2057</f>
        <v>-3483.63</v>
      </c>
      <c r="H2058" s="108" t="n">
        <f aca="false">IF(G2058&gt;0,ROUND(G2058/I2058+0.5,0),0)</f>
        <v>0</v>
      </c>
      <c r="I2058" s="109" t="n">
        <f aca="false">$C$10</f>
        <v>4405.7</v>
      </c>
      <c r="J2058" s="110" t="n">
        <f aca="false">G2058-(H2058*I2058)</f>
        <v>-3483.63</v>
      </c>
    </row>
    <row r="2059" s="94" customFormat="true" ht="12.75" hidden="false" customHeight="true" outlineLevel="0" collapsed="false">
      <c r="B2059" s="104" t="n">
        <f aca="false">+B2058+1</f>
        <v>2046</v>
      </c>
      <c r="C2059" s="105" t="n">
        <v>1</v>
      </c>
      <c r="D2059" s="51" t="n">
        <v>923915250</v>
      </c>
      <c r="E2059" s="106" t="s">
        <v>2103</v>
      </c>
      <c r="F2059" s="55" t="n">
        <v>1.68</v>
      </c>
      <c r="G2059" s="107" t="n">
        <f aca="false">F2059+J2058</f>
        <v>-3481.95</v>
      </c>
      <c r="H2059" s="108" t="n">
        <f aca="false">IF(G2059&gt;0,ROUND(G2059/I2059+0.5,0),0)</f>
        <v>0</v>
      </c>
      <c r="I2059" s="109" t="n">
        <f aca="false">$C$10</f>
        <v>4405.7</v>
      </c>
      <c r="J2059" s="110" t="n">
        <f aca="false">G2059-(H2059*I2059)</f>
        <v>-3481.95</v>
      </c>
    </row>
    <row r="2060" s="94" customFormat="true" ht="12.75" hidden="false" customHeight="true" outlineLevel="0" collapsed="false">
      <c r="B2060" s="104" t="n">
        <f aca="false">+B2059+1</f>
        <v>2047</v>
      </c>
      <c r="C2060" s="105" t="n">
        <v>2</v>
      </c>
      <c r="D2060" s="51" t="n">
        <v>1304098906</v>
      </c>
      <c r="E2060" s="106" t="s">
        <v>2104</v>
      </c>
      <c r="F2060" s="55" t="n">
        <v>3.51</v>
      </c>
      <c r="G2060" s="107" t="n">
        <f aca="false">F2060+J2059</f>
        <v>-3478.44</v>
      </c>
      <c r="H2060" s="108" t="n">
        <f aca="false">IF(G2060&gt;0,ROUND(G2060/I2060+0.5,0),0)</f>
        <v>0</v>
      </c>
      <c r="I2060" s="109" t="n">
        <f aca="false">$C$10</f>
        <v>4405.7</v>
      </c>
      <c r="J2060" s="110" t="n">
        <f aca="false">G2060-(H2060*I2060)</f>
        <v>-3478.44</v>
      </c>
    </row>
    <row r="2061" s="94" customFormat="true" ht="12.75" hidden="false" customHeight="true" outlineLevel="0" collapsed="false">
      <c r="B2061" s="104" t="n">
        <f aca="false">+B2060+1</f>
        <v>2048</v>
      </c>
      <c r="C2061" s="105" t="n">
        <v>2</v>
      </c>
      <c r="D2061" s="51" t="n">
        <v>940500226</v>
      </c>
      <c r="E2061" s="106" t="s">
        <v>2105</v>
      </c>
      <c r="F2061" s="55" t="n">
        <v>3.91</v>
      </c>
      <c r="G2061" s="107" t="n">
        <f aca="false">F2061+J2060</f>
        <v>-3474.53</v>
      </c>
      <c r="H2061" s="108" t="n">
        <f aca="false">IF(G2061&gt;0,ROUND(G2061/I2061+0.5,0),0)</f>
        <v>0</v>
      </c>
      <c r="I2061" s="109" t="n">
        <f aca="false">$C$10</f>
        <v>4405.7</v>
      </c>
      <c r="J2061" s="110" t="n">
        <f aca="false">G2061-(H2061*I2061)</f>
        <v>-3474.53</v>
      </c>
    </row>
    <row r="2062" s="94" customFormat="true" ht="12.75" hidden="false" customHeight="true" outlineLevel="0" collapsed="false">
      <c r="B2062" s="104" t="n">
        <f aca="false">+B2061+1</f>
        <v>2049</v>
      </c>
      <c r="C2062" s="105" t="n">
        <v>1</v>
      </c>
      <c r="D2062" s="51" t="n">
        <v>910676931</v>
      </c>
      <c r="E2062" s="106" t="s">
        <v>2106</v>
      </c>
      <c r="F2062" s="55" t="n">
        <v>1.68</v>
      </c>
      <c r="G2062" s="107" t="n">
        <f aca="false">F2062+J2061</f>
        <v>-3472.85</v>
      </c>
      <c r="H2062" s="108" t="n">
        <f aca="false">IF(G2062&gt;0,ROUND(G2062/I2062+0.5,0),0)</f>
        <v>0</v>
      </c>
      <c r="I2062" s="109" t="n">
        <f aca="false">$C$10</f>
        <v>4405.7</v>
      </c>
      <c r="J2062" s="110" t="n">
        <f aca="false">G2062-(H2062*I2062)</f>
        <v>-3472.85</v>
      </c>
    </row>
    <row r="2063" s="94" customFormat="true" ht="12.75" hidden="false" customHeight="true" outlineLevel="0" collapsed="false">
      <c r="B2063" s="104" t="n">
        <f aca="false">+B2062+1</f>
        <v>2050</v>
      </c>
      <c r="C2063" s="105" t="n">
        <v>1</v>
      </c>
      <c r="D2063" s="51" t="n">
        <v>922598966</v>
      </c>
      <c r="E2063" s="106" t="s">
        <v>2107</v>
      </c>
      <c r="F2063" s="55" t="n">
        <v>0.07</v>
      </c>
      <c r="G2063" s="107" t="n">
        <f aca="false">F2063+J2062</f>
        <v>-3472.78</v>
      </c>
      <c r="H2063" s="108" t="n">
        <f aca="false">IF(G2063&gt;0,ROUND(G2063/I2063+0.5,0),0)</f>
        <v>0</v>
      </c>
      <c r="I2063" s="109" t="n">
        <f aca="false">$C$10</f>
        <v>4405.7</v>
      </c>
      <c r="J2063" s="110" t="n">
        <f aca="false">G2063-(H2063*I2063)</f>
        <v>-3472.78</v>
      </c>
    </row>
    <row r="2064" s="94" customFormat="true" ht="12.75" hidden="false" customHeight="true" outlineLevel="0" collapsed="false">
      <c r="B2064" s="104" t="n">
        <f aca="false">+B2063+1</f>
        <v>2051</v>
      </c>
      <c r="C2064" s="105" t="n">
        <v>1</v>
      </c>
      <c r="D2064" s="51" t="n">
        <v>932149172</v>
      </c>
      <c r="E2064" s="106" t="s">
        <v>2108</v>
      </c>
      <c r="F2064" s="55" t="n">
        <v>1.71</v>
      </c>
      <c r="G2064" s="107" t="n">
        <f aca="false">F2064+J2063</f>
        <v>-3471.07</v>
      </c>
      <c r="H2064" s="108" t="n">
        <f aca="false">IF(G2064&gt;0,ROUND(G2064/I2064+0.5,0),0)</f>
        <v>0</v>
      </c>
      <c r="I2064" s="109" t="n">
        <f aca="false">$C$10</f>
        <v>4405.7</v>
      </c>
      <c r="J2064" s="110" t="n">
        <f aca="false">G2064-(H2064*I2064)</f>
        <v>-3471.07</v>
      </c>
    </row>
    <row r="2065" s="94" customFormat="true" ht="12.75" hidden="false" customHeight="true" outlineLevel="0" collapsed="false">
      <c r="B2065" s="104" t="n">
        <f aca="false">+B2064+1</f>
        <v>2052</v>
      </c>
      <c r="C2065" s="105" t="n">
        <v>2</v>
      </c>
      <c r="D2065" s="51" t="n">
        <v>914343512</v>
      </c>
      <c r="E2065" s="106" t="s">
        <v>2109</v>
      </c>
      <c r="F2065" s="55" t="n">
        <v>5.72</v>
      </c>
      <c r="G2065" s="107" t="n">
        <f aca="false">F2065+J2064</f>
        <v>-3465.35</v>
      </c>
      <c r="H2065" s="108" t="n">
        <f aca="false">IF(G2065&gt;0,ROUND(G2065/I2065+0.5,0),0)</f>
        <v>0</v>
      </c>
      <c r="I2065" s="109" t="n">
        <f aca="false">$C$10</f>
        <v>4405.7</v>
      </c>
      <c r="J2065" s="110" t="n">
        <f aca="false">G2065-(H2065*I2065)</f>
        <v>-3465.35</v>
      </c>
    </row>
    <row r="2066" s="94" customFormat="true" ht="12.75" hidden="false" customHeight="true" outlineLevel="0" collapsed="false">
      <c r="B2066" s="104" t="n">
        <f aca="false">+B2065+1</f>
        <v>2053</v>
      </c>
      <c r="C2066" s="105" t="n">
        <v>1</v>
      </c>
      <c r="D2066" s="51" t="n">
        <v>950077743001</v>
      </c>
      <c r="E2066" s="106" t="s">
        <v>2110</v>
      </c>
      <c r="F2066" s="55" t="n">
        <v>3.38</v>
      </c>
      <c r="G2066" s="107" t="n">
        <f aca="false">F2066+J2065</f>
        <v>-3461.97</v>
      </c>
      <c r="H2066" s="108" t="n">
        <f aca="false">IF(G2066&gt;0,ROUND(G2066/I2066+0.5,0),0)</f>
        <v>0</v>
      </c>
      <c r="I2066" s="109" t="n">
        <f aca="false">$C$10</f>
        <v>4405.7</v>
      </c>
      <c r="J2066" s="110" t="n">
        <f aca="false">G2066-(H2066*I2066)</f>
        <v>-3461.97</v>
      </c>
    </row>
    <row r="2067" s="94" customFormat="true" ht="12.75" hidden="false" customHeight="true" outlineLevel="0" collapsed="false">
      <c r="B2067" s="104" t="n">
        <f aca="false">+B2066+1</f>
        <v>2054</v>
      </c>
      <c r="C2067" s="105" t="n">
        <v>1</v>
      </c>
      <c r="D2067" s="51" t="n">
        <v>919922567</v>
      </c>
      <c r="E2067" s="106" t="s">
        <v>2111</v>
      </c>
      <c r="F2067" s="55" t="n">
        <v>4.44</v>
      </c>
      <c r="G2067" s="107" t="n">
        <f aca="false">F2067+J2066</f>
        <v>-3457.53</v>
      </c>
      <c r="H2067" s="108" t="n">
        <f aca="false">IF(G2067&gt;0,ROUND(G2067/I2067+0.5,0),0)</f>
        <v>0</v>
      </c>
      <c r="I2067" s="109" t="n">
        <f aca="false">$C$10</f>
        <v>4405.7</v>
      </c>
      <c r="J2067" s="110" t="n">
        <f aca="false">G2067-(H2067*I2067)</f>
        <v>-3457.53</v>
      </c>
    </row>
    <row r="2068" s="94" customFormat="true" ht="12.75" hidden="false" customHeight="true" outlineLevel="0" collapsed="false">
      <c r="B2068" s="104" t="n">
        <f aca="false">+B2067+1</f>
        <v>2055</v>
      </c>
      <c r="C2068" s="105" t="n">
        <v>1</v>
      </c>
      <c r="D2068" s="51" t="n">
        <v>921923421</v>
      </c>
      <c r="E2068" s="106" t="s">
        <v>2112</v>
      </c>
      <c r="F2068" s="55" t="n">
        <v>3.08</v>
      </c>
      <c r="G2068" s="107" t="n">
        <f aca="false">F2068+J2067</f>
        <v>-3454.45</v>
      </c>
      <c r="H2068" s="108" t="n">
        <f aca="false">IF(G2068&gt;0,ROUND(G2068/I2068+0.5,0),0)</f>
        <v>0</v>
      </c>
      <c r="I2068" s="109" t="n">
        <f aca="false">$C$10</f>
        <v>4405.7</v>
      </c>
      <c r="J2068" s="110" t="n">
        <f aca="false">G2068-(H2068*I2068)</f>
        <v>-3454.45</v>
      </c>
    </row>
    <row r="2069" s="94" customFormat="true" ht="12.75" hidden="false" customHeight="true" outlineLevel="0" collapsed="false">
      <c r="B2069" s="104" t="n">
        <f aca="false">+B2068+1</f>
        <v>2056</v>
      </c>
      <c r="C2069" s="105" t="n">
        <v>1</v>
      </c>
      <c r="D2069" s="51" t="n">
        <v>993241687001</v>
      </c>
      <c r="E2069" s="106" t="s">
        <v>2113</v>
      </c>
      <c r="F2069" s="55" t="n">
        <v>1.94</v>
      </c>
      <c r="G2069" s="107" t="n">
        <f aca="false">F2069+J2068</f>
        <v>-3452.51</v>
      </c>
      <c r="H2069" s="108" t="n">
        <f aca="false">IF(G2069&gt;0,ROUND(G2069/I2069+0.5,0),0)</f>
        <v>0</v>
      </c>
      <c r="I2069" s="109" t="n">
        <f aca="false">$C$10</f>
        <v>4405.7</v>
      </c>
      <c r="J2069" s="110" t="n">
        <f aca="false">G2069-(H2069*I2069)</f>
        <v>-3452.51</v>
      </c>
    </row>
    <row r="2070" s="94" customFormat="true" ht="12.75" hidden="false" customHeight="true" outlineLevel="0" collapsed="false">
      <c r="B2070" s="104" t="n">
        <f aca="false">+B2069+1</f>
        <v>2057</v>
      </c>
      <c r="C2070" s="105" t="n">
        <v>2</v>
      </c>
      <c r="D2070" s="51" t="n">
        <v>909105819</v>
      </c>
      <c r="E2070" s="106" t="s">
        <v>2114</v>
      </c>
      <c r="F2070" s="55" t="n">
        <v>16.76</v>
      </c>
      <c r="G2070" s="107" t="n">
        <f aca="false">F2070+J2069</f>
        <v>-3435.75</v>
      </c>
      <c r="H2070" s="108" t="n">
        <f aca="false">IF(G2070&gt;0,ROUND(G2070/I2070+0.5,0),0)</f>
        <v>0</v>
      </c>
      <c r="I2070" s="109" t="n">
        <f aca="false">$C$10</f>
        <v>4405.7</v>
      </c>
      <c r="J2070" s="110" t="n">
        <f aca="false">G2070-(H2070*I2070)</f>
        <v>-3435.75</v>
      </c>
    </row>
    <row r="2071" s="94" customFormat="true" ht="12.75" hidden="false" customHeight="true" outlineLevel="0" collapsed="false">
      <c r="B2071" s="104" t="n">
        <f aca="false">+B2070+1</f>
        <v>2058</v>
      </c>
      <c r="C2071" s="105" t="n">
        <v>2</v>
      </c>
      <c r="D2071" s="51" t="n">
        <v>921933560</v>
      </c>
      <c r="E2071" s="106" t="s">
        <v>2115</v>
      </c>
      <c r="F2071" s="55" t="n">
        <v>6.42</v>
      </c>
      <c r="G2071" s="107" t="n">
        <f aca="false">F2071+J2070</f>
        <v>-3429.33</v>
      </c>
      <c r="H2071" s="108" t="n">
        <f aca="false">IF(G2071&gt;0,ROUND(G2071/I2071+0.5,0),0)</f>
        <v>0</v>
      </c>
      <c r="I2071" s="109" t="n">
        <f aca="false">$C$10</f>
        <v>4405.7</v>
      </c>
      <c r="J2071" s="110" t="n">
        <f aca="false">G2071-(H2071*I2071)</f>
        <v>-3429.33</v>
      </c>
    </row>
    <row r="2072" s="94" customFormat="true" ht="12.75" hidden="false" customHeight="true" outlineLevel="0" collapsed="false">
      <c r="B2072" s="104" t="n">
        <f aca="false">+B2071+1</f>
        <v>2059</v>
      </c>
      <c r="C2072" s="105" t="n">
        <v>4</v>
      </c>
      <c r="D2072" s="51" t="n">
        <v>1309159208</v>
      </c>
      <c r="E2072" s="106" t="s">
        <v>2116</v>
      </c>
      <c r="F2072" s="55" t="n">
        <v>6.18</v>
      </c>
      <c r="G2072" s="107" t="n">
        <f aca="false">F2072+J2071</f>
        <v>-3423.15</v>
      </c>
      <c r="H2072" s="108" t="n">
        <f aca="false">IF(G2072&gt;0,ROUND(G2072/I2072+0.5,0),0)</f>
        <v>0</v>
      </c>
      <c r="I2072" s="109" t="n">
        <f aca="false">$C$10</f>
        <v>4405.7</v>
      </c>
      <c r="J2072" s="110" t="n">
        <f aca="false">G2072-(H2072*I2072)</f>
        <v>-3423.15</v>
      </c>
    </row>
    <row r="2073" s="94" customFormat="true" ht="12.75" hidden="false" customHeight="true" outlineLevel="0" collapsed="false">
      <c r="B2073" s="104" t="n">
        <f aca="false">+B2072+1</f>
        <v>2060</v>
      </c>
      <c r="C2073" s="105" t="n">
        <v>2</v>
      </c>
      <c r="D2073" s="51" t="n">
        <v>914681473</v>
      </c>
      <c r="E2073" s="106" t="s">
        <v>2117</v>
      </c>
      <c r="F2073" s="55" t="n">
        <v>3.37</v>
      </c>
      <c r="G2073" s="107" t="n">
        <f aca="false">F2073+J2072</f>
        <v>-3419.78</v>
      </c>
      <c r="H2073" s="108" t="n">
        <f aca="false">IF(G2073&gt;0,ROUND(G2073/I2073+0.5,0),0)</f>
        <v>0</v>
      </c>
      <c r="I2073" s="109" t="n">
        <f aca="false">$C$10</f>
        <v>4405.7</v>
      </c>
      <c r="J2073" s="110" t="n">
        <f aca="false">G2073-(H2073*I2073)</f>
        <v>-3419.78</v>
      </c>
    </row>
    <row r="2074" s="94" customFormat="true" ht="12.75" hidden="false" customHeight="true" outlineLevel="0" collapsed="false">
      <c r="B2074" s="104" t="n">
        <f aca="false">+B2073+1</f>
        <v>2061</v>
      </c>
      <c r="C2074" s="105" t="n">
        <v>1</v>
      </c>
      <c r="D2074" s="51" t="n">
        <v>1302903735</v>
      </c>
      <c r="E2074" s="106" t="s">
        <v>2118</v>
      </c>
      <c r="F2074" s="55" t="n">
        <v>8.38</v>
      </c>
      <c r="G2074" s="107" t="n">
        <f aca="false">F2074+J2073</f>
        <v>-3411.4</v>
      </c>
      <c r="H2074" s="108" t="n">
        <f aca="false">IF(G2074&gt;0,ROUND(G2074/I2074+0.5,0),0)</f>
        <v>0</v>
      </c>
      <c r="I2074" s="109" t="n">
        <f aca="false">$C$10</f>
        <v>4405.7</v>
      </c>
      <c r="J2074" s="110" t="n">
        <f aca="false">G2074-(H2074*I2074)</f>
        <v>-3411.4</v>
      </c>
    </row>
    <row r="2075" s="94" customFormat="true" ht="12.75" hidden="false" customHeight="true" outlineLevel="0" collapsed="false">
      <c r="B2075" s="104" t="n">
        <f aca="false">+B2074+1</f>
        <v>2062</v>
      </c>
      <c r="C2075" s="105" t="n">
        <v>5</v>
      </c>
      <c r="D2075" s="51" t="n">
        <v>908827991</v>
      </c>
      <c r="E2075" s="106" t="s">
        <v>2119</v>
      </c>
      <c r="F2075" s="55" t="n">
        <v>2.84</v>
      </c>
      <c r="G2075" s="107" t="n">
        <f aca="false">F2075+J2074</f>
        <v>-3408.56</v>
      </c>
      <c r="H2075" s="108" t="n">
        <f aca="false">IF(G2075&gt;0,ROUND(G2075/I2075+0.5,0),0)</f>
        <v>0</v>
      </c>
      <c r="I2075" s="109" t="n">
        <f aca="false">$C$10</f>
        <v>4405.7</v>
      </c>
      <c r="J2075" s="110" t="n">
        <f aca="false">G2075-(H2075*I2075)</f>
        <v>-3408.56</v>
      </c>
    </row>
    <row r="2076" s="94" customFormat="true" ht="12.75" hidden="false" customHeight="true" outlineLevel="0" collapsed="false">
      <c r="B2076" s="104" t="n">
        <f aca="false">+B2075+1</f>
        <v>2063</v>
      </c>
      <c r="C2076" s="105" t="n">
        <v>3</v>
      </c>
      <c r="D2076" s="51" t="n">
        <v>923142699</v>
      </c>
      <c r="E2076" s="106" t="s">
        <v>2120</v>
      </c>
      <c r="F2076" s="55" t="n">
        <v>5.04</v>
      </c>
      <c r="G2076" s="107" t="n">
        <f aca="false">F2076+J2075</f>
        <v>-3403.52</v>
      </c>
      <c r="H2076" s="108" t="n">
        <f aca="false">IF(G2076&gt;0,ROUND(G2076/I2076+0.5,0),0)</f>
        <v>0</v>
      </c>
      <c r="I2076" s="109" t="n">
        <f aca="false">$C$10</f>
        <v>4405.7</v>
      </c>
      <c r="J2076" s="110" t="n">
        <f aca="false">G2076-(H2076*I2076)</f>
        <v>-3403.52</v>
      </c>
    </row>
    <row r="2077" s="94" customFormat="true" ht="12.75" hidden="false" customHeight="true" outlineLevel="0" collapsed="false">
      <c r="B2077" s="104" t="n">
        <f aca="false">+B2076+1</f>
        <v>2064</v>
      </c>
      <c r="C2077" s="105" t="n">
        <v>3</v>
      </c>
      <c r="D2077" s="51" t="n">
        <v>913437919</v>
      </c>
      <c r="E2077" s="106" t="s">
        <v>2121</v>
      </c>
      <c r="F2077" s="55" t="n">
        <v>4.51</v>
      </c>
      <c r="G2077" s="107" t="n">
        <f aca="false">F2077+J2076</f>
        <v>-3399.01</v>
      </c>
      <c r="H2077" s="108" t="n">
        <f aca="false">IF(G2077&gt;0,ROUND(G2077/I2077+0.5,0),0)</f>
        <v>0</v>
      </c>
      <c r="I2077" s="109" t="n">
        <f aca="false">$C$10</f>
        <v>4405.7</v>
      </c>
      <c r="J2077" s="110" t="n">
        <f aca="false">G2077-(H2077*I2077)</f>
        <v>-3399.01</v>
      </c>
    </row>
    <row r="2078" s="94" customFormat="true" ht="12.75" hidden="false" customHeight="true" outlineLevel="0" collapsed="false">
      <c r="B2078" s="104" t="n">
        <f aca="false">+B2077+1</f>
        <v>2065</v>
      </c>
      <c r="C2078" s="105" t="n">
        <v>1</v>
      </c>
      <c r="D2078" s="51" t="n">
        <v>915805642</v>
      </c>
      <c r="E2078" s="106" t="s">
        <v>2122</v>
      </c>
      <c r="F2078" s="55" t="n">
        <v>14.69</v>
      </c>
      <c r="G2078" s="107" t="n">
        <f aca="false">F2078+J2077</f>
        <v>-3384.32</v>
      </c>
      <c r="H2078" s="108" t="n">
        <f aca="false">IF(G2078&gt;0,ROUND(G2078/I2078+0.5,0),0)</f>
        <v>0</v>
      </c>
      <c r="I2078" s="109" t="n">
        <f aca="false">$C$10</f>
        <v>4405.7</v>
      </c>
      <c r="J2078" s="110" t="n">
        <f aca="false">G2078-(H2078*I2078)</f>
        <v>-3384.32</v>
      </c>
    </row>
    <row r="2079" s="94" customFormat="true" ht="12.75" hidden="false" customHeight="true" outlineLevel="0" collapsed="false">
      <c r="B2079" s="104" t="n">
        <f aca="false">+B2078+1</f>
        <v>2066</v>
      </c>
      <c r="C2079" s="105" t="n">
        <v>3</v>
      </c>
      <c r="D2079" s="51" t="n">
        <v>1308249919</v>
      </c>
      <c r="E2079" s="106" t="s">
        <v>2123</v>
      </c>
      <c r="F2079" s="55" t="n">
        <v>8.14</v>
      </c>
      <c r="G2079" s="107" t="n">
        <f aca="false">F2079+J2078</f>
        <v>-3376.18</v>
      </c>
      <c r="H2079" s="108" t="n">
        <f aca="false">IF(G2079&gt;0,ROUND(G2079/I2079+0.5,0),0)</f>
        <v>0</v>
      </c>
      <c r="I2079" s="109" t="n">
        <f aca="false">$C$10</f>
        <v>4405.7</v>
      </c>
      <c r="J2079" s="110" t="n">
        <f aca="false">G2079-(H2079*I2079)</f>
        <v>-3376.18</v>
      </c>
    </row>
    <row r="2080" s="94" customFormat="true" ht="12.75" hidden="false" customHeight="true" outlineLevel="0" collapsed="false">
      <c r="B2080" s="104" t="n">
        <f aca="false">+B2079+1</f>
        <v>2067</v>
      </c>
      <c r="C2080" s="105" t="n">
        <v>1</v>
      </c>
      <c r="D2080" s="51" t="n">
        <v>924146574001</v>
      </c>
      <c r="E2080" s="106" t="s">
        <v>2124</v>
      </c>
      <c r="F2080" s="55" t="n">
        <v>54.15</v>
      </c>
      <c r="G2080" s="107" t="n">
        <f aca="false">F2080+J2079</f>
        <v>-3322.03</v>
      </c>
      <c r="H2080" s="108" t="n">
        <f aca="false">IF(G2080&gt;0,ROUND(G2080/I2080+0.5,0),0)</f>
        <v>0</v>
      </c>
      <c r="I2080" s="109" t="n">
        <f aca="false">$C$10</f>
        <v>4405.7</v>
      </c>
      <c r="J2080" s="110" t="n">
        <f aca="false">G2080-(H2080*I2080)</f>
        <v>-3322.03</v>
      </c>
    </row>
    <row r="2081" s="94" customFormat="true" ht="12.75" hidden="false" customHeight="true" outlineLevel="0" collapsed="false">
      <c r="B2081" s="104" t="n">
        <f aca="false">+B2080+1</f>
        <v>2068</v>
      </c>
      <c r="C2081" s="105" t="n">
        <v>1</v>
      </c>
      <c r="D2081" s="51" t="n">
        <v>920062890</v>
      </c>
      <c r="E2081" s="106" t="s">
        <v>2125</v>
      </c>
      <c r="F2081" s="55" t="n">
        <v>1.8</v>
      </c>
      <c r="G2081" s="107" t="n">
        <f aca="false">F2081+J2080</f>
        <v>-3320.23</v>
      </c>
      <c r="H2081" s="108" t="n">
        <f aca="false">IF(G2081&gt;0,ROUND(G2081/I2081+0.5,0),0)</f>
        <v>0</v>
      </c>
      <c r="I2081" s="109" t="n">
        <f aca="false">$C$10</f>
        <v>4405.7</v>
      </c>
      <c r="J2081" s="110" t="n">
        <f aca="false">G2081-(H2081*I2081)</f>
        <v>-3320.23</v>
      </c>
    </row>
    <row r="2082" s="94" customFormat="true" ht="12.75" hidden="false" customHeight="true" outlineLevel="0" collapsed="false">
      <c r="B2082" s="104" t="n">
        <f aca="false">+B2081+1</f>
        <v>2069</v>
      </c>
      <c r="C2082" s="105" t="n">
        <v>1</v>
      </c>
      <c r="D2082" s="51" t="n">
        <v>908947617</v>
      </c>
      <c r="E2082" s="106" t="s">
        <v>2126</v>
      </c>
      <c r="F2082" s="55" t="n">
        <v>24.6</v>
      </c>
      <c r="G2082" s="107" t="n">
        <f aca="false">F2082+J2081</f>
        <v>-3295.63</v>
      </c>
      <c r="H2082" s="108" t="n">
        <f aca="false">IF(G2082&gt;0,ROUND(G2082/I2082+0.5,0),0)</f>
        <v>0</v>
      </c>
      <c r="I2082" s="109" t="n">
        <f aca="false">$C$10</f>
        <v>4405.7</v>
      </c>
      <c r="J2082" s="110" t="n">
        <f aca="false">G2082-(H2082*I2082)</f>
        <v>-3295.63</v>
      </c>
    </row>
    <row r="2083" s="94" customFormat="true" ht="12.75" hidden="false" customHeight="true" outlineLevel="0" collapsed="false">
      <c r="B2083" s="104" t="n">
        <f aca="false">+B2082+1</f>
        <v>2070</v>
      </c>
      <c r="C2083" s="105" t="n">
        <v>1</v>
      </c>
      <c r="D2083" s="51" t="n">
        <v>920192648</v>
      </c>
      <c r="E2083" s="106" t="s">
        <v>2127</v>
      </c>
      <c r="F2083" s="55" t="n">
        <v>1.68</v>
      </c>
      <c r="G2083" s="107" t="n">
        <f aca="false">F2083+J2082</f>
        <v>-3293.95</v>
      </c>
      <c r="H2083" s="108" t="n">
        <f aca="false">IF(G2083&gt;0,ROUND(G2083/I2083+0.5,0),0)</f>
        <v>0</v>
      </c>
      <c r="I2083" s="109" t="n">
        <f aca="false">$C$10</f>
        <v>4405.7</v>
      </c>
      <c r="J2083" s="110" t="n">
        <f aca="false">G2083-(H2083*I2083)</f>
        <v>-3293.95</v>
      </c>
    </row>
    <row r="2084" s="94" customFormat="true" ht="12.75" hidden="false" customHeight="true" outlineLevel="0" collapsed="false">
      <c r="B2084" s="104" t="n">
        <f aca="false">+B2083+1</f>
        <v>2071</v>
      </c>
      <c r="C2084" s="105" t="n">
        <v>1</v>
      </c>
      <c r="D2084" s="51" t="n">
        <v>922678800</v>
      </c>
      <c r="E2084" s="106" t="s">
        <v>2128</v>
      </c>
      <c r="F2084" s="55" t="n">
        <v>1.68</v>
      </c>
      <c r="G2084" s="107" t="n">
        <f aca="false">F2084+J2083</f>
        <v>-3292.27</v>
      </c>
      <c r="H2084" s="108" t="n">
        <f aca="false">IF(G2084&gt;0,ROUND(G2084/I2084+0.5,0),0)</f>
        <v>0</v>
      </c>
      <c r="I2084" s="109" t="n">
        <f aca="false">$C$10</f>
        <v>4405.7</v>
      </c>
      <c r="J2084" s="110" t="n">
        <f aca="false">G2084-(H2084*I2084)</f>
        <v>-3292.27</v>
      </c>
    </row>
    <row r="2085" s="94" customFormat="true" ht="12.75" hidden="false" customHeight="true" outlineLevel="0" collapsed="false">
      <c r="B2085" s="104" t="n">
        <f aca="false">+B2084+1</f>
        <v>2072</v>
      </c>
      <c r="C2085" s="105" t="n">
        <v>1</v>
      </c>
      <c r="D2085" s="51" t="n">
        <v>924150733</v>
      </c>
      <c r="E2085" s="106" t="s">
        <v>2129</v>
      </c>
      <c r="F2085" s="55" t="n">
        <v>2.3</v>
      </c>
      <c r="G2085" s="107" t="n">
        <f aca="false">F2085+J2084</f>
        <v>-3289.97</v>
      </c>
      <c r="H2085" s="108" t="n">
        <f aca="false">IF(G2085&gt;0,ROUND(G2085/I2085+0.5,0),0)</f>
        <v>0</v>
      </c>
      <c r="I2085" s="109" t="n">
        <f aca="false">$C$10</f>
        <v>4405.7</v>
      </c>
      <c r="J2085" s="110" t="n">
        <f aca="false">G2085-(H2085*I2085)</f>
        <v>-3289.97</v>
      </c>
    </row>
    <row r="2086" s="94" customFormat="true" ht="12.75" hidden="false" customHeight="true" outlineLevel="0" collapsed="false">
      <c r="B2086" s="104" t="n">
        <f aca="false">+B2085+1</f>
        <v>2073</v>
      </c>
      <c r="C2086" s="105" t="n">
        <v>1</v>
      </c>
      <c r="D2086" s="51" t="n">
        <v>913781613</v>
      </c>
      <c r="E2086" s="106" t="s">
        <v>2130</v>
      </c>
      <c r="F2086" s="55" t="n">
        <v>3.79</v>
      </c>
      <c r="G2086" s="107" t="n">
        <f aca="false">F2086+J2085</f>
        <v>-3286.18</v>
      </c>
      <c r="H2086" s="108" t="n">
        <f aca="false">IF(G2086&gt;0,ROUND(G2086/I2086+0.5,0),0)</f>
        <v>0</v>
      </c>
      <c r="I2086" s="109" t="n">
        <f aca="false">$C$10</f>
        <v>4405.7</v>
      </c>
      <c r="J2086" s="110" t="n">
        <f aca="false">G2086-(H2086*I2086)</f>
        <v>-3286.18</v>
      </c>
    </row>
    <row r="2087" s="94" customFormat="true" ht="12.75" hidden="false" customHeight="true" outlineLevel="0" collapsed="false">
      <c r="B2087" s="104" t="n">
        <f aca="false">+B2086+1</f>
        <v>2074</v>
      </c>
      <c r="C2087" s="105" t="n">
        <v>1</v>
      </c>
      <c r="D2087" s="51" t="n">
        <v>915059398</v>
      </c>
      <c r="E2087" s="106" t="s">
        <v>2131</v>
      </c>
      <c r="F2087" s="55" t="n">
        <v>1.88</v>
      </c>
      <c r="G2087" s="107" t="n">
        <f aca="false">F2087+J2086</f>
        <v>-3284.3</v>
      </c>
      <c r="H2087" s="108" t="n">
        <f aca="false">IF(G2087&gt;0,ROUND(G2087/I2087+0.5,0),0)</f>
        <v>0</v>
      </c>
      <c r="I2087" s="109" t="n">
        <f aca="false">$C$10</f>
        <v>4405.7</v>
      </c>
      <c r="J2087" s="110" t="n">
        <f aca="false">G2087-(H2087*I2087)</f>
        <v>-3284.3</v>
      </c>
    </row>
    <row r="2088" s="94" customFormat="true" ht="12.75" hidden="false" customHeight="true" outlineLevel="0" collapsed="false">
      <c r="B2088" s="104" t="n">
        <f aca="false">+B2087+1</f>
        <v>2075</v>
      </c>
      <c r="C2088" s="105" t="n">
        <v>1</v>
      </c>
      <c r="D2088" s="51" t="n">
        <v>915189716</v>
      </c>
      <c r="E2088" s="106" t="s">
        <v>2132</v>
      </c>
      <c r="F2088" s="55" t="n">
        <v>3.26</v>
      </c>
      <c r="G2088" s="107" t="n">
        <f aca="false">F2088+J2087</f>
        <v>-3281.04</v>
      </c>
      <c r="H2088" s="108" t="n">
        <f aca="false">IF(G2088&gt;0,ROUND(G2088/I2088+0.5,0),0)</f>
        <v>0</v>
      </c>
      <c r="I2088" s="109" t="n">
        <f aca="false">$C$10</f>
        <v>4405.7</v>
      </c>
      <c r="J2088" s="110" t="n">
        <f aca="false">G2088-(H2088*I2088)</f>
        <v>-3281.04</v>
      </c>
    </row>
    <row r="2089" s="94" customFormat="true" ht="12.75" hidden="false" customHeight="true" outlineLevel="0" collapsed="false">
      <c r="B2089" s="104" t="n">
        <f aca="false">+B2088+1</f>
        <v>2076</v>
      </c>
      <c r="C2089" s="105" t="n">
        <v>1</v>
      </c>
      <c r="D2089" s="51" t="n">
        <v>915679401</v>
      </c>
      <c r="E2089" s="106" t="s">
        <v>2133</v>
      </c>
      <c r="F2089" s="55" t="n">
        <v>1.68</v>
      </c>
      <c r="G2089" s="107" t="n">
        <f aca="false">F2089+J2088</f>
        <v>-3279.36</v>
      </c>
      <c r="H2089" s="108" t="n">
        <f aca="false">IF(G2089&gt;0,ROUND(G2089/I2089+0.5,0),0)</f>
        <v>0</v>
      </c>
      <c r="I2089" s="109" t="n">
        <f aca="false">$C$10</f>
        <v>4405.7</v>
      </c>
      <c r="J2089" s="110" t="n">
        <f aca="false">G2089-(H2089*I2089)</f>
        <v>-3279.36</v>
      </c>
    </row>
    <row r="2090" s="94" customFormat="true" ht="12.75" hidden="false" customHeight="true" outlineLevel="0" collapsed="false">
      <c r="B2090" s="104" t="n">
        <f aca="false">+B2089+1</f>
        <v>2077</v>
      </c>
      <c r="C2090" s="105" t="n">
        <v>3</v>
      </c>
      <c r="D2090" s="51" t="n">
        <v>952360030</v>
      </c>
      <c r="E2090" s="106" t="s">
        <v>2134</v>
      </c>
      <c r="F2090" s="55" t="n">
        <v>27.47</v>
      </c>
      <c r="G2090" s="107" t="n">
        <f aca="false">F2090+J2089</f>
        <v>-3251.89</v>
      </c>
      <c r="H2090" s="108" t="n">
        <f aca="false">IF(G2090&gt;0,ROUND(G2090/I2090+0.5,0),0)</f>
        <v>0</v>
      </c>
      <c r="I2090" s="109" t="n">
        <f aca="false">$C$10</f>
        <v>4405.7</v>
      </c>
      <c r="J2090" s="110" t="n">
        <f aca="false">G2090-(H2090*I2090)</f>
        <v>-3251.89</v>
      </c>
    </row>
    <row r="2091" s="94" customFormat="true" ht="12.75" hidden="false" customHeight="true" outlineLevel="0" collapsed="false">
      <c r="B2091" s="104" t="n">
        <f aca="false">+B2090+1</f>
        <v>2078</v>
      </c>
      <c r="C2091" s="105" t="n">
        <v>1</v>
      </c>
      <c r="D2091" s="51" t="n">
        <v>916710726</v>
      </c>
      <c r="E2091" s="106" t="s">
        <v>2135</v>
      </c>
      <c r="F2091" s="55" t="n">
        <v>5.51</v>
      </c>
      <c r="G2091" s="107" t="n">
        <f aca="false">F2091+J2090</f>
        <v>-3246.38</v>
      </c>
      <c r="H2091" s="108" t="n">
        <f aca="false">IF(G2091&gt;0,ROUND(G2091/I2091+0.5,0),0)</f>
        <v>0</v>
      </c>
      <c r="I2091" s="109" t="n">
        <f aca="false">$C$10</f>
        <v>4405.7</v>
      </c>
      <c r="J2091" s="110" t="n">
        <f aca="false">G2091-(H2091*I2091)</f>
        <v>-3246.38</v>
      </c>
    </row>
    <row r="2092" s="94" customFormat="true" ht="12.75" hidden="false" customHeight="true" outlineLevel="0" collapsed="false">
      <c r="B2092" s="104" t="n">
        <f aca="false">+B2091+1</f>
        <v>2079</v>
      </c>
      <c r="C2092" s="105" t="n">
        <v>1</v>
      </c>
      <c r="D2092" s="51" t="n">
        <v>930674072</v>
      </c>
      <c r="E2092" s="106" t="s">
        <v>2136</v>
      </c>
      <c r="F2092" s="55" t="n">
        <v>0.16</v>
      </c>
      <c r="G2092" s="107" t="n">
        <f aca="false">F2092+J2091</f>
        <v>-3246.22</v>
      </c>
      <c r="H2092" s="108" t="n">
        <f aca="false">IF(G2092&gt;0,ROUND(G2092/I2092+0.5,0),0)</f>
        <v>0</v>
      </c>
      <c r="I2092" s="109" t="n">
        <f aca="false">$C$10</f>
        <v>4405.7</v>
      </c>
      <c r="J2092" s="110" t="n">
        <f aca="false">G2092-(H2092*I2092)</f>
        <v>-3246.22</v>
      </c>
    </row>
    <row r="2093" s="94" customFormat="true" ht="12.75" hidden="false" customHeight="true" outlineLevel="0" collapsed="false">
      <c r="B2093" s="104" t="n">
        <f aca="false">+B2092+1</f>
        <v>2080</v>
      </c>
      <c r="C2093" s="105" t="n">
        <v>3</v>
      </c>
      <c r="D2093" s="51" t="n">
        <v>1305192492</v>
      </c>
      <c r="E2093" s="106" t="s">
        <v>2137</v>
      </c>
      <c r="F2093" s="55" t="n">
        <v>5.33</v>
      </c>
      <c r="G2093" s="107" t="n">
        <f aca="false">F2093+J2092</f>
        <v>-3240.89</v>
      </c>
      <c r="H2093" s="108" t="n">
        <f aca="false">IF(G2093&gt;0,ROUND(G2093/I2093+0.5,0),0)</f>
        <v>0</v>
      </c>
      <c r="I2093" s="109" t="n">
        <f aca="false">$C$10</f>
        <v>4405.7</v>
      </c>
      <c r="J2093" s="110" t="n">
        <f aca="false">G2093-(H2093*I2093)</f>
        <v>-3240.89</v>
      </c>
    </row>
    <row r="2094" s="94" customFormat="true" ht="12.75" hidden="false" customHeight="true" outlineLevel="0" collapsed="false">
      <c r="B2094" s="104" t="n">
        <f aca="false">+B2093+1</f>
        <v>2081</v>
      </c>
      <c r="C2094" s="105" t="n">
        <v>3</v>
      </c>
      <c r="D2094" s="51" t="n">
        <v>926521790</v>
      </c>
      <c r="E2094" s="106" t="s">
        <v>2138</v>
      </c>
      <c r="F2094" s="55" t="n">
        <v>22.39</v>
      </c>
      <c r="G2094" s="107" t="n">
        <f aca="false">F2094+J2093</f>
        <v>-3218.5</v>
      </c>
      <c r="H2094" s="108" t="n">
        <f aca="false">IF(G2094&gt;0,ROUND(G2094/I2094+0.5,0),0)</f>
        <v>0</v>
      </c>
      <c r="I2094" s="109" t="n">
        <f aca="false">$C$10</f>
        <v>4405.7</v>
      </c>
      <c r="J2094" s="110" t="n">
        <f aca="false">G2094-(H2094*I2094)</f>
        <v>-3218.5</v>
      </c>
    </row>
    <row r="2095" s="94" customFormat="true" ht="12.75" hidden="false" customHeight="true" outlineLevel="0" collapsed="false">
      <c r="B2095" s="104" t="n">
        <f aca="false">+B2094+1</f>
        <v>2082</v>
      </c>
      <c r="C2095" s="105" t="n">
        <v>2</v>
      </c>
      <c r="D2095" s="51" t="n">
        <v>907308845</v>
      </c>
      <c r="E2095" s="106" t="s">
        <v>2139</v>
      </c>
      <c r="F2095" s="55" t="n">
        <v>4.5</v>
      </c>
      <c r="G2095" s="107" t="n">
        <f aca="false">F2095+J2094</f>
        <v>-3214</v>
      </c>
      <c r="H2095" s="108" t="n">
        <f aca="false">IF(G2095&gt;0,ROUND(G2095/I2095+0.5,0),0)</f>
        <v>0</v>
      </c>
      <c r="I2095" s="109" t="n">
        <f aca="false">$C$10</f>
        <v>4405.7</v>
      </c>
      <c r="J2095" s="110" t="n">
        <f aca="false">G2095-(H2095*I2095)</f>
        <v>-3214</v>
      </c>
    </row>
    <row r="2096" s="94" customFormat="true" ht="12.75" hidden="false" customHeight="true" outlineLevel="0" collapsed="false">
      <c r="B2096" s="104" t="n">
        <f aca="false">+B2095+1</f>
        <v>2083</v>
      </c>
      <c r="C2096" s="105" t="n">
        <v>1</v>
      </c>
      <c r="D2096" s="51" t="n">
        <v>923276059</v>
      </c>
      <c r="E2096" s="106" t="s">
        <v>2140</v>
      </c>
      <c r="F2096" s="55" t="n">
        <v>2.26</v>
      </c>
      <c r="G2096" s="107" t="n">
        <f aca="false">F2096+J2095</f>
        <v>-3211.74</v>
      </c>
      <c r="H2096" s="108" t="n">
        <f aca="false">IF(G2096&gt;0,ROUND(G2096/I2096+0.5,0),0)</f>
        <v>0</v>
      </c>
      <c r="I2096" s="109" t="n">
        <f aca="false">$C$10</f>
        <v>4405.7</v>
      </c>
      <c r="J2096" s="110" t="n">
        <f aca="false">G2096-(H2096*I2096)</f>
        <v>-3211.74</v>
      </c>
    </row>
    <row r="2097" s="94" customFormat="true" ht="12.75" hidden="false" customHeight="true" outlineLevel="0" collapsed="false">
      <c r="B2097" s="104" t="n">
        <f aca="false">+B2096+1</f>
        <v>2084</v>
      </c>
      <c r="C2097" s="105" t="n">
        <v>3</v>
      </c>
      <c r="D2097" s="51" t="n">
        <v>911403715</v>
      </c>
      <c r="E2097" s="106" t="s">
        <v>2141</v>
      </c>
      <c r="F2097" s="55" t="n">
        <v>5.04</v>
      </c>
      <c r="G2097" s="107" t="n">
        <f aca="false">F2097+J2096</f>
        <v>-3206.7</v>
      </c>
      <c r="H2097" s="108" t="n">
        <f aca="false">IF(G2097&gt;0,ROUND(G2097/I2097+0.5,0),0)</f>
        <v>0</v>
      </c>
      <c r="I2097" s="109" t="n">
        <f aca="false">$C$10</f>
        <v>4405.7</v>
      </c>
      <c r="J2097" s="110" t="n">
        <f aca="false">G2097-(H2097*I2097)</f>
        <v>-3206.7</v>
      </c>
    </row>
    <row r="2098" s="94" customFormat="true" ht="12.75" hidden="false" customHeight="true" outlineLevel="0" collapsed="false">
      <c r="B2098" s="104" t="n">
        <f aca="false">+B2097+1</f>
        <v>2085</v>
      </c>
      <c r="C2098" s="105" t="n">
        <v>3</v>
      </c>
      <c r="D2098" s="51" t="n">
        <v>1204517740</v>
      </c>
      <c r="E2098" s="106" t="s">
        <v>2142</v>
      </c>
      <c r="F2098" s="55" t="n">
        <v>5.04</v>
      </c>
      <c r="G2098" s="107" t="n">
        <f aca="false">F2098+J2097</f>
        <v>-3201.66</v>
      </c>
      <c r="H2098" s="108" t="n">
        <f aca="false">IF(G2098&gt;0,ROUND(G2098/I2098+0.5,0),0)</f>
        <v>0</v>
      </c>
      <c r="I2098" s="109" t="n">
        <f aca="false">$C$10</f>
        <v>4405.7</v>
      </c>
      <c r="J2098" s="110" t="n">
        <f aca="false">G2098-(H2098*I2098)</f>
        <v>-3201.66</v>
      </c>
    </row>
    <row r="2099" s="94" customFormat="true" ht="12.75" hidden="false" customHeight="true" outlineLevel="0" collapsed="false">
      <c r="B2099" s="104" t="n">
        <f aca="false">+B2098+1</f>
        <v>2086</v>
      </c>
      <c r="C2099" s="105" t="n">
        <v>3</v>
      </c>
      <c r="D2099" s="51" t="n">
        <v>915609309</v>
      </c>
      <c r="E2099" s="106" t="s">
        <v>2143</v>
      </c>
      <c r="F2099" s="55" t="n">
        <v>5.04</v>
      </c>
      <c r="G2099" s="107" t="n">
        <f aca="false">F2099+J2098</f>
        <v>-3196.62</v>
      </c>
      <c r="H2099" s="108" t="n">
        <f aca="false">IF(G2099&gt;0,ROUND(G2099/I2099+0.5,0),0)</f>
        <v>0</v>
      </c>
      <c r="I2099" s="109" t="n">
        <f aca="false">$C$10</f>
        <v>4405.7</v>
      </c>
      <c r="J2099" s="110" t="n">
        <f aca="false">G2099-(H2099*I2099)</f>
        <v>-3196.62</v>
      </c>
    </row>
    <row r="2100" s="94" customFormat="true" ht="12.75" hidden="false" customHeight="true" outlineLevel="0" collapsed="false">
      <c r="B2100" s="104" t="n">
        <f aca="false">+B2099+1</f>
        <v>2087</v>
      </c>
      <c r="C2100" s="105" t="n">
        <v>1</v>
      </c>
      <c r="D2100" s="51" t="n">
        <v>1400500466</v>
      </c>
      <c r="E2100" s="106" t="s">
        <v>2144</v>
      </c>
      <c r="F2100" s="55" t="n">
        <v>1.68</v>
      </c>
      <c r="G2100" s="107" t="n">
        <f aca="false">F2100+J2099</f>
        <v>-3194.94</v>
      </c>
      <c r="H2100" s="108" t="n">
        <f aca="false">IF(G2100&gt;0,ROUND(G2100/I2100+0.5,0),0)</f>
        <v>0</v>
      </c>
      <c r="I2100" s="109" t="n">
        <f aca="false">$C$10</f>
        <v>4405.7</v>
      </c>
      <c r="J2100" s="110" t="n">
        <f aca="false">G2100-(H2100*I2100)</f>
        <v>-3194.94</v>
      </c>
    </row>
    <row r="2101" s="94" customFormat="true" ht="12.75" hidden="false" customHeight="true" outlineLevel="0" collapsed="false">
      <c r="B2101" s="104" t="n">
        <f aca="false">+B2100+1</f>
        <v>2088</v>
      </c>
      <c r="C2101" s="105" t="n">
        <v>1</v>
      </c>
      <c r="D2101" s="51" t="n">
        <v>918895889</v>
      </c>
      <c r="E2101" s="106" t="s">
        <v>2145</v>
      </c>
      <c r="F2101" s="55" t="n">
        <v>2.12</v>
      </c>
      <c r="G2101" s="107" t="n">
        <f aca="false">F2101+J2100</f>
        <v>-3192.82</v>
      </c>
      <c r="H2101" s="108" t="n">
        <f aca="false">IF(G2101&gt;0,ROUND(G2101/I2101+0.5,0),0)</f>
        <v>0</v>
      </c>
      <c r="I2101" s="109" t="n">
        <f aca="false">$C$10</f>
        <v>4405.7</v>
      </c>
      <c r="J2101" s="110" t="n">
        <f aca="false">G2101-(H2101*I2101)</f>
        <v>-3192.82</v>
      </c>
    </row>
    <row r="2102" s="94" customFormat="true" ht="12.75" hidden="false" customHeight="true" outlineLevel="0" collapsed="false">
      <c r="B2102" s="104" t="n">
        <f aca="false">+B2101+1</f>
        <v>2089</v>
      </c>
      <c r="C2102" s="105" t="n">
        <v>1</v>
      </c>
      <c r="D2102" s="51" t="n">
        <v>903528859</v>
      </c>
      <c r="E2102" s="106" t="s">
        <v>2146</v>
      </c>
      <c r="F2102" s="55" t="n">
        <v>1.68</v>
      </c>
      <c r="G2102" s="107" t="n">
        <f aca="false">F2102+J2101</f>
        <v>-3191.14</v>
      </c>
      <c r="H2102" s="108" t="n">
        <f aca="false">IF(G2102&gt;0,ROUND(G2102/I2102+0.5,0),0)</f>
        <v>0</v>
      </c>
      <c r="I2102" s="109" t="n">
        <f aca="false">$C$10</f>
        <v>4405.7</v>
      </c>
      <c r="J2102" s="110" t="n">
        <f aca="false">G2102-(H2102*I2102)</f>
        <v>-3191.14</v>
      </c>
    </row>
    <row r="2103" s="94" customFormat="true" ht="12.75" hidden="false" customHeight="true" outlineLevel="0" collapsed="false">
      <c r="B2103" s="104" t="n">
        <f aca="false">+B2102+1</f>
        <v>2090</v>
      </c>
      <c r="C2103" s="105" t="n">
        <v>2</v>
      </c>
      <c r="D2103" s="51" t="n">
        <v>917667958</v>
      </c>
      <c r="E2103" s="106" t="s">
        <v>2147</v>
      </c>
      <c r="F2103" s="55" t="n">
        <v>3.45</v>
      </c>
      <c r="G2103" s="107" t="n">
        <f aca="false">F2103+J2102</f>
        <v>-3187.69</v>
      </c>
      <c r="H2103" s="108" t="n">
        <f aca="false">IF(G2103&gt;0,ROUND(G2103/I2103+0.5,0),0)</f>
        <v>0</v>
      </c>
      <c r="I2103" s="109" t="n">
        <f aca="false">$C$10</f>
        <v>4405.7</v>
      </c>
      <c r="J2103" s="110" t="n">
        <f aca="false">G2103-(H2103*I2103)</f>
        <v>-3187.69</v>
      </c>
    </row>
    <row r="2104" s="94" customFormat="true" ht="12.75" hidden="false" customHeight="true" outlineLevel="0" collapsed="false">
      <c r="B2104" s="104" t="n">
        <f aca="false">+B2103+1</f>
        <v>2091</v>
      </c>
      <c r="C2104" s="105" t="n">
        <v>2</v>
      </c>
      <c r="D2104" s="51" t="n">
        <v>912292547</v>
      </c>
      <c r="E2104" s="106" t="s">
        <v>2148</v>
      </c>
      <c r="F2104" s="55" t="n">
        <v>4.89</v>
      </c>
      <c r="G2104" s="107" t="n">
        <f aca="false">F2104+J2103</f>
        <v>-3182.8</v>
      </c>
      <c r="H2104" s="108" t="n">
        <f aca="false">IF(G2104&gt;0,ROUND(G2104/I2104+0.5,0),0)</f>
        <v>0</v>
      </c>
      <c r="I2104" s="109" t="n">
        <f aca="false">$C$10</f>
        <v>4405.7</v>
      </c>
      <c r="J2104" s="110" t="n">
        <f aca="false">G2104-(H2104*I2104)</f>
        <v>-3182.8</v>
      </c>
    </row>
    <row r="2105" s="94" customFormat="true" ht="12.75" hidden="false" customHeight="true" outlineLevel="0" collapsed="false">
      <c r="B2105" s="104" t="n">
        <f aca="false">+B2104+1</f>
        <v>2092</v>
      </c>
      <c r="C2105" s="105" t="n">
        <v>1</v>
      </c>
      <c r="D2105" s="51" t="n">
        <v>923801682</v>
      </c>
      <c r="E2105" s="106" t="s">
        <v>2149</v>
      </c>
      <c r="F2105" s="55" t="n">
        <v>2.21</v>
      </c>
      <c r="G2105" s="107" t="n">
        <f aca="false">F2105+J2104</f>
        <v>-3180.59</v>
      </c>
      <c r="H2105" s="108" t="n">
        <f aca="false">IF(G2105&gt;0,ROUND(G2105/I2105+0.5,0),0)</f>
        <v>0</v>
      </c>
      <c r="I2105" s="109" t="n">
        <f aca="false">$C$10</f>
        <v>4405.7</v>
      </c>
      <c r="J2105" s="110" t="n">
        <f aca="false">G2105-(H2105*I2105)</f>
        <v>-3180.59</v>
      </c>
    </row>
    <row r="2106" s="94" customFormat="true" ht="12.75" hidden="false" customHeight="true" outlineLevel="0" collapsed="false">
      <c r="B2106" s="104" t="n">
        <f aca="false">+B2105+1</f>
        <v>2093</v>
      </c>
      <c r="C2106" s="105" t="n">
        <v>3</v>
      </c>
      <c r="D2106" s="51" t="n">
        <v>909224131</v>
      </c>
      <c r="E2106" s="106" t="s">
        <v>2150</v>
      </c>
      <c r="F2106" s="55" t="n">
        <v>5.04</v>
      </c>
      <c r="G2106" s="107" t="n">
        <f aca="false">F2106+J2105</f>
        <v>-3175.55</v>
      </c>
      <c r="H2106" s="108" t="n">
        <f aca="false">IF(G2106&gt;0,ROUND(G2106/I2106+0.5,0),0)</f>
        <v>0</v>
      </c>
      <c r="I2106" s="109" t="n">
        <f aca="false">$C$10</f>
        <v>4405.7</v>
      </c>
      <c r="J2106" s="110" t="n">
        <f aca="false">G2106-(H2106*I2106)</f>
        <v>-3175.55</v>
      </c>
    </row>
    <row r="2107" s="94" customFormat="true" ht="12.75" hidden="false" customHeight="true" outlineLevel="0" collapsed="false">
      <c r="B2107" s="104" t="n">
        <f aca="false">+B2106+1</f>
        <v>2094</v>
      </c>
      <c r="C2107" s="105" t="n">
        <v>1</v>
      </c>
      <c r="D2107" s="51" t="n">
        <v>919451443</v>
      </c>
      <c r="E2107" s="106" t="s">
        <v>2151</v>
      </c>
      <c r="F2107" s="55" t="n">
        <v>0.47</v>
      </c>
      <c r="G2107" s="107" t="n">
        <f aca="false">F2107+J2106</f>
        <v>-3175.08</v>
      </c>
      <c r="H2107" s="108" t="n">
        <f aca="false">IF(G2107&gt;0,ROUND(G2107/I2107+0.5,0),0)</f>
        <v>0</v>
      </c>
      <c r="I2107" s="109" t="n">
        <f aca="false">$C$10</f>
        <v>4405.7</v>
      </c>
      <c r="J2107" s="110" t="n">
        <f aca="false">G2107-(H2107*I2107)</f>
        <v>-3175.08</v>
      </c>
    </row>
    <row r="2108" s="94" customFormat="true" ht="12.75" hidden="false" customHeight="true" outlineLevel="0" collapsed="false">
      <c r="B2108" s="104" t="n">
        <f aca="false">+B2107+1</f>
        <v>2095</v>
      </c>
      <c r="C2108" s="105" t="n">
        <v>3</v>
      </c>
      <c r="D2108" s="51" t="n">
        <v>1308369063</v>
      </c>
      <c r="E2108" s="106" t="s">
        <v>2152</v>
      </c>
      <c r="F2108" s="55" t="n">
        <v>5.45</v>
      </c>
      <c r="G2108" s="107" t="n">
        <f aca="false">F2108+J2107</f>
        <v>-3169.63</v>
      </c>
      <c r="H2108" s="108" t="n">
        <f aca="false">IF(G2108&gt;0,ROUND(G2108/I2108+0.5,0),0)</f>
        <v>0</v>
      </c>
      <c r="I2108" s="109" t="n">
        <f aca="false">$C$10</f>
        <v>4405.7</v>
      </c>
      <c r="J2108" s="110" t="n">
        <f aca="false">G2108-(H2108*I2108)</f>
        <v>-3169.63</v>
      </c>
    </row>
    <row r="2109" s="94" customFormat="true" ht="12.75" hidden="false" customHeight="true" outlineLevel="0" collapsed="false">
      <c r="B2109" s="104" t="n">
        <f aca="false">+B2108+1</f>
        <v>2096</v>
      </c>
      <c r="C2109" s="105" t="n">
        <v>1</v>
      </c>
      <c r="D2109" s="51" t="n">
        <v>1203846389</v>
      </c>
      <c r="E2109" s="106" t="s">
        <v>2153</v>
      </c>
      <c r="F2109" s="55" t="n">
        <v>2.88</v>
      </c>
      <c r="G2109" s="107" t="n">
        <f aca="false">F2109+J2108</f>
        <v>-3166.75</v>
      </c>
      <c r="H2109" s="108" t="n">
        <f aca="false">IF(G2109&gt;0,ROUND(G2109/I2109+0.5,0),0)</f>
        <v>0</v>
      </c>
      <c r="I2109" s="109" t="n">
        <f aca="false">$C$10</f>
        <v>4405.7</v>
      </c>
      <c r="J2109" s="110" t="n">
        <f aca="false">G2109-(H2109*I2109)</f>
        <v>-3166.75</v>
      </c>
    </row>
    <row r="2110" s="94" customFormat="true" ht="12.75" hidden="false" customHeight="true" outlineLevel="0" collapsed="false">
      <c r="B2110" s="104" t="n">
        <f aca="false">+B2109+1</f>
        <v>2097</v>
      </c>
      <c r="C2110" s="105" t="n">
        <v>1</v>
      </c>
      <c r="D2110" s="51" t="n">
        <v>920853603</v>
      </c>
      <c r="E2110" s="106" t="s">
        <v>2154</v>
      </c>
      <c r="F2110" s="55" t="n">
        <v>3.9</v>
      </c>
      <c r="G2110" s="107" t="n">
        <f aca="false">F2110+J2109</f>
        <v>-3162.85</v>
      </c>
      <c r="H2110" s="108" t="n">
        <f aca="false">IF(G2110&gt;0,ROUND(G2110/I2110+0.5,0),0)</f>
        <v>0</v>
      </c>
      <c r="I2110" s="109" t="n">
        <f aca="false">$C$10</f>
        <v>4405.7</v>
      </c>
      <c r="J2110" s="110" t="n">
        <f aca="false">G2110-(H2110*I2110)</f>
        <v>-3162.85</v>
      </c>
    </row>
    <row r="2111" s="94" customFormat="true" ht="12.75" hidden="false" customHeight="true" outlineLevel="0" collapsed="false">
      <c r="B2111" s="104" t="n">
        <f aca="false">+B2110+1</f>
        <v>2098</v>
      </c>
      <c r="C2111" s="105" t="n">
        <v>1</v>
      </c>
      <c r="D2111" s="51" t="n">
        <v>1206468413</v>
      </c>
      <c r="E2111" s="106" t="s">
        <v>2155</v>
      </c>
      <c r="F2111" s="55" t="n">
        <v>2.08</v>
      </c>
      <c r="G2111" s="107" t="n">
        <f aca="false">F2111+J2110</f>
        <v>-3160.77</v>
      </c>
      <c r="H2111" s="108" t="n">
        <f aca="false">IF(G2111&gt;0,ROUND(G2111/I2111+0.5,0),0)</f>
        <v>0</v>
      </c>
      <c r="I2111" s="109" t="n">
        <f aca="false">$C$10</f>
        <v>4405.7</v>
      </c>
      <c r="J2111" s="110" t="n">
        <f aca="false">G2111-(H2111*I2111)</f>
        <v>-3160.77</v>
      </c>
    </row>
    <row r="2112" s="94" customFormat="true" ht="12.75" hidden="false" customHeight="true" outlineLevel="0" collapsed="false">
      <c r="B2112" s="104" t="n">
        <f aca="false">+B2111+1</f>
        <v>2099</v>
      </c>
      <c r="C2112" s="105" t="n">
        <v>3</v>
      </c>
      <c r="D2112" s="51" t="n">
        <v>911251619</v>
      </c>
      <c r="E2112" s="106" t="s">
        <v>2156</v>
      </c>
      <c r="F2112" s="55" t="n">
        <v>5.19</v>
      </c>
      <c r="G2112" s="107" t="n">
        <f aca="false">F2112+J2111</f>
        <v>-3155.58</v>
      </c>
      <c r="H2112" s="108" t="n">
        <f aca="false">IF(G2112&gt;0,ROUND(G2112/I2112+0.5,0),0)</f>
        <v>0</v>
      </c>
      <c r="I2112" s="109" t="n">
        <f aca="false">$C$10</f>
        <v>4405.7</v>
      </c>
      <c r="J2112" s="110" t="n">
        <f aca="false">G2112-(H2112*I2112)</f>
        <v>-3155.58</v>
      </c>
    </row>
    <row r="2113" s="94" customFormat="true" ht="12.75" hidden="false" customHeight="true" outlineLevel="0" collapsed="false">
      <c r="B2113" s="104" t="n">
        <f aca="false">+B2112+1</f>
        <v>2100</v>
      </c>
      <c r="C2113" s="105" t="n">
        <v>1</v>
      </c>
      <c r="D2113" s="51" t="n">
        <v>959923517</v>
      </c>
      <c r="E2113" s="106" t="s">
        <v>2157</v>
      </c>
      <c r="F2113" s="55" t="n">
        <v>0.45</v>
      </c>
      <c r="G2113" s="107" t="n">
        <f aca="false">F2113+J2112</f>
        <v>-3155.13</v>
      </c>
      <c r="H2113" s="108" t="n">
        <f aca="false">IF(G2113&gt;0,ROUND(G2113/I2113+0.5,0),0)</f>
        <v>0</v>
      </c>
      <c r="I2113" s="109" t="n">
        <f aca="false">$C$10</f>
        <v>4405.7</v>
      </c>
      <c r="J2113" s="110" t="n">
        <f aca="false">G2113-(H2113*I2113)</f>
        <v>-3155.13</v>
      </c>
    </row>
    <row r="2114" s="94" customFormat="true" ht="12.75" hidden="false" customHeight="true" outlineLevel="0" collapsed="false">
      <c r="B2114" s="104" t="n">
        <f aca="false">+B2113+1</f>
        <v>2101</v>
      </c>
      <c r="C2114" s="105" t="n">
        <v>1</v>
      </c>
      <c r="D2114" s="51" t="n">
        <v>1756566616</v>
      </c>
      <c r="E2114" s="106" t="s">
        <v>2158</v>
      </c>
      <c r="F2114" s="55" t="n">
        <v>1.68</v>
      </c>
      <c r="G2114" s="107" t="n">
        <f aca="false">F2114+J2113</f>
        <v>-3153.45</v>
      </c>
      <c r="H2114" s="108" t="n">
        <f aca="false">IF(G2114&gt;0,ROUND(G2114/I2114+0.5,0),0)</f>
        <v>0</v>
      </c>
      <c r="I2114" s="109" t="n">
        <f aca="false">$C$10</f>
        <v>4405.7</v>
      </c>
      <c r="J2114" s="110" t="n">
        <f aca="false">G2114-(H2114*I2114)</f>
        <v>-3153.45</v>
      </c>
    </row>
    <row r="2115" s="94" customFormat="true" ht="12.75" hidden="false" customHeight="true" outlineLevel="0" collapsed="false">
      <c r="B2115" s="104" t="n">
        <f aca="false">+B2114+1</f>
        <v>2102</v>
      </c>
      <c r="C2115" s="105" t="n">
        <v>2</v>
      </c>
      <c r="D2115" s="51" t="n">
        <v>915650964</v>
      </c>
      <c r="E2115" s="106" t="s">
        <v>2159</v>
      </c>
      <c r="F2115" s="55" t="n">
        <v>5.32</v>
      </c>
      <c r="G2115" s="107" t="n">
        <f aca="false">F2115+J2114</f>
        <v>-3148.13</v>
      </c>
      <c r="H2115" s="108" t="n">
        <f aca="false">IF(G2115&gt;0,ROUND(G2115/I2115+0.5,0),0)</f>
        <v>0</v>
      </c>
      <c r="I2115" s="109" t="n">
        <f aca="false">$C$10</f>
        <v>4405.7</v>
      </c>
      <c r="J2115" s="110" t="n">
        <f aca="false">G2115-(H2115*I2115)</f>
        <v>-3148.13</v>
      </c>
    </row>
    <row r="2116" s="94" customFormat="true" ht="12.75" hidden="false" customHeight="true" outlineLevel="0" collapsed="false">
      <c r="B2116" s="104" t="n">
        <f aca="false">+B2115+1</f>
        <v>2103</v>
      </c>
      <c r="C2116" s="105" t="n">
        <v>1</v>
      </c>
      <c r="D2116" s="51" t="n">
        <v>932593775001</v>
      </c>
      <c r="E2116" s="106" t="s">
        <v>2160</v>
      </c>
      <c r="F2116" s="55" t="n">
        <v>1.72</v>
      </c>
      <c r="G2116" s="107" t="n">
        <f aca="false">F2116+J2115</f>
        <v>-3146.41</v>
      </c>
      <c r="H2116" s="108" t="n">
        <f aca="false">IF(G2116&gt;0,ROUND(G2116/I2116+0.5,0),0)</f>
        <v>0</v>
      </c>
      <c r="I2116" s="109" t="n">
        <f aca="false">$C$10</f>
        <v>4405.7</v>
      </c>
      <c r="J2116" s="110" t="n">
        <f aca="false">G2116-(H2116*I2116)</f>
        <v>-3146.41</v>
      </c>
    </row>
    <row r="2117" s="94" customFormat="true" ht="12.75" hidden="false" customHeight="true" outlineLevel="0" collapsed="false">
      <c r="B2117" s="104" t="n">
        <f aca="false">+B2116+1</f>
        <v>2104</v>
      </c>
      <c r="C2117" s="105" t="n">
        <v>2</v>
      </c>
      <c r="D2117" s="51" t="n">
        <v>912634565</v>
      </c>
      <c r="E2117" s="106" t="s">
        <v>2161</v>
      </c>
      <c r="F2117" s="55" t="n">
        <v>3.36</v>
      </c>
      <c r="G2117" s="107" t="n">
        <f aca="false">F2117+J2116</f>
        <v>-3143.05</v>
      </c>
      <c r="H2117" s="108" t="n">
        <f aca="false">IF(G2117&gt;0,ROUND(G2117/I2117+0.5,0),0)</f>
        <v>0</v>
      </c>
      <c r="I2117" s="109" t="n">
        <f aca="false">$C$10</f>
        <v>4405.7</v>
      </c>
      <c r="J2117" s="110" t="n">
        <f aca="false">G2117-(H2117*I2117)</f>
        <v>-3143.05</v>
      </c>
    </row>
    <row r="2118" s="94" customFormat="true" ht="12.75" hidden="false" customHeight="true" outlineLevel="0" collapsed="false">
      <c r="B2118" s="104" t="n">
        <f aca="false">+B2117+1</f>
        <v>2105</v>
      </c>
      <c r="C2118" s="105" t="n">
        <v>1</v>
      </c>
      <c r="D2118" s="51" t="n">
        <v>915422562</v>
      </c>
      <c r="E2118" s="106" t="s">
        <v>2162</v>
      </c>
      <c r="F2118" s="55" t="n">
        <v>1.68</v>
      </c>
      <c r="G2118" s="107" t="n">
        <f aca="false">F2118+J2117</f>
        <v>-3141.37</v>
      </c>
      <c r="H2118" s="108" t="n">
        <f aca="false">IF(G2118&gt;0,ROUND(G2118/I2118+0.5,0),0)</f>
        <v>0</v>
      </c>
      <c r="I2118" s="109" t="n">
        <f aca="false">$C$10</f>
        <v>4405.7</v>
      </c>
      <c r="J2118" s="110" t="n">
        <f aca="false">G2118-(H2118*I2118)</f>
        <v>-3141.37</v>
      </c>
    </row>
    <row r="2119" s="94" customFormat="true" ht="12.75" hidden="false" customHeight="true" outlineLevel="0" collapsed="false">
      <c r="B2119" s="104" t="n">
        <f aca="false">+B2118+1</f>
        <v>2106</v>
      </c>
      <c r="C2119" s="105" t="n">
        <v>1</v>
      </c>
      <c r="D2119" s="51" t="n">
        <v>919285486</v>
      </c>
      <c r="E2119" s="106" t="s">
        <v>2163</v>
      </c>
      <c r="F2119" s="55" t="n">
        <v>1.83</v>
      </c>
      <c r="G2119" s="107" t="n">
        <f aca="false">F2119+J2118</f>
        <v>-3139.54</v>
      </c>
      <c r="H2119" s="108" t="n">
        <f aca="false">IF(G2119&gt;0,ROUND(G2119/I2119+0.5,0),0)</f>
        <v>0</v>
      </c>
      <c r="I2119" s="109" t="n">
        <f aca="false">$C$10</f>
        <v>4405.7</v>
      </c>
      <c r="J2119" s="110" t="n">
        <f aca="false">G2119-(H2119*I2119)</f>
        <v>-3139.54</v>
      </c>
    </row>
    <row r="2120" s="94" customFormat="true" ht="12.75" hidden="false" customHeight="true" outlineLevel="0" collapsed="false">
      <c r="B2120" s="104" t="n">
        <f aca="false">+B2119+1</f>
        <v>2107</v>
      </c>
      <c r="C2120" s="105" t="n">
        <v>1</v>
      </c>
      <c r="D2120" s="51" t="n">
        <v>908415391</v>
      </c>
      <c r="E2120" s="106" t="s">
        <v>2164</v>
      </c>
      <c r="F2120" s="55" t="n">
        <v>7.82</v>
      </c>
      <c r="G2120" s="107" t="n">
        <f aca="false">F2120+J2119</f>
        <v>-3131.72</v>
      </c>
      <c r="H2120" s="108" t="n">
        <f aca="false">IF(G2120&gt;0,ROUND(G2120/I2120+0.5,0),0)</f>
        <v>0</v>
      </c>
      <c r="I2120" s="109" t="n">
        <f aca="false">$C$10</f>
        <v>4405.7</v>
      </c>
      <c r="J2120" s="110" t="n">
        <f aca="false">G2120-(H2120*I2120)</f>
        <v>-3131.72</v>
      </c>
    </row>
    <row r="2121" s="94" customFormat="true" ht="12.75" hidden="false" customHeight="true" outlineLevel="0" collapsed="false">
      <c r="B2121" s="104" t="n">
        <f aca="false">+B2120+1</f>
        <v>2108</v>
      </c>
      <c r="C2121" s="105" t="n">
        <v>1</v>
      </c>
      <c r="D2121" s="51" t="n">
        <v>923599104</v>
      </c>
      <c r="E2121" s="106" t="s">
        <v>2165</v>
      </c>
      <c r="F2121" s="55" t="n">
        <v>2.44</v>
      </c>
      <c r="G2121" s="107" t="n">
        <f aca="false">F2121+J2120</f>
        <v>-3129.28</v>
      </c>
      <c r="H2121" s="108" t="n">
        <f aca="false">IF(G2121&gt;0,ROUND(G2121/I2121+0.5,0),0)</f>
        <v>0</v>
      </c>
      <c r="I2121" s="109" t="n">
        <f aca="false">$C$10</f>
        <v>4405.7</v>
      </c>
      <c r="J2121" s="110" t="n">
        <f aca="false">G2121-(H2121*I2121)</f>
        <v>-3129.28</v>
      </c>
    </row>
    <row r="2122" s="94" customFormat="true" ht="12.75" hidden="false" customHeight="true" outlineLevel="0" collapsed="false">
      <c r="B2122" s="104" t="n">
        <f aca="false">+B2121+1</f>
        <v>2109</v>
      </c>
      <c r="C2122" s="105" t="n">
        <v>1</v>
      </c>
      <c r="D2122" s="51" t="n">
        <v>922975149</v>
      </c>
      <c r="E2122" s="106" t="s">
        <v>2166</v>
      </c>
      <c r="F2122" s="55" t="n">
        <v>2.2</v>
      </c>
      <c r="G2122" s="107" t="n">
        <f aca="false">F2122+J2121</f>
        <v>-3127.08</v>
      </c>
      <c r="H2122" s="108" t="n">
        <f aca="false">IF(G2122&gt;0,ROUND(G2122/I2122+0.5,0),0)</f>
        <v>0</v>
      </c>
      <c r="I2122" s="109" t="n">
        <f aca="false">$C$10</f>
        <v>4405.7</v>
      </c>
      <c r="J2122" s="110" t="n">
        <f aca="false">G2122-(H2122*I2122)</f>
        <v>-3127.08</v>
      </c>
    </row>
    <row r="2123" s="94" customFormat="true" ht="12.75" hidden="false" customHeight="true" outlineLevel="0" collapsed="false">
      <c r="B2123" s="104" t="n">
        <f aca="false">+B2122+1</f>
        <v>2110</v>
      </c>
      <c r="C2123" s="105" t="n">
        <v>1</v>
      </c>
      <c r="D2123" s="51" t="n">
        <v>919921221</v>
      </c>
      <c r="E2123" s="106" t="s">
        <v>2167</v>
      </c>
      <c r="F2123" s="55" t="n">
        <v>1.72</v>
      </c>
      <c r="G2123" s="107" t="n">
        <f aca="false">F2123+J2122</f>
        <v>-3125.36</v>
      </c>
      <c r="H2123" s="108" t="n">
        <f aca="false">IF(G2123&gt;0,ROUND(G2123/I2123+0.5,0),0)</f>
        <v>0</v>
      </c>
      <c r="I2123" s="109" t="n">
        <f aca="false">$C$10</f>
        <v>4405.7</v>
      </c>
      <c r="J2123" s="110" t="n">
        <f aca="false">G2123-(H2123*I2123)</f>
        <v>-3125.36</v>
      </c>
    </row>
    <row r="2124" s="94" customFormat="true" ht="12.75" hidden="false" customHeight="true" outlineLevel="0" collapsed="false">
      <c r="B2124" s="104" t="n">
        <f aca="false">+B2123+1</f>
        <v>2111</v>
      </c>
      <c r="C2124" s="105" t="n">
        <v>2</v>
      </c>
      <c r="D2124" s="51" t="n">
        <v>924078066</v>
      </c>
      <c r="E2124" s="106" t="s">
        <v>2168</v>
      </c>
      <c r="F2124" s="55" t="n">
        <v>7.44</v>
      </c>
      <c r="G2124" s="107" t="n">
        <f aca="false">F2124+J2123</f>
        <v>-3117.92</v>
      </c>
      <c r="H2124" s="108" t="n">
        <f aca="false">IF(G2124&gt;0,ROUND(G2124/I2124+0.5,0),0)</f>
        <v>0</v>
      </c>
      <c r="I2124" s="109" t="n">
        <f aca="false">$C$10</f>
        <v>4405.7</v>
      </c>
      <c r="J2124" s="110" t="n">
        <f aca="false">G2124-(H2124*I2124)</f>
        <v>-3117.92</v>
      </c>
    </row>
    <row r="2125" s="94" customFormat="true" ht="12.75" hidden="false" customHeight="true" outlineLevel="0" collapsed="false">
      <c r="B2125" s="104" t="n">
        <f aca="false">+B2124+1</f>
        <v>2112</v>
      </c>
      <c r="C2125" s="105" t="n">
        <v>1</v>
      </c>
      <c r="D2125" s="51" t="n">
        <v>905011763</v>
      </c>
      <c r="E2125" s="106" t="s">
        <v>2169</v>
      </c>
      <c r="F2125" s="55" t="n">
        <v>3.4</v>
      </c>
      <c r="G2125" s="107" t="n">
        <f aca="false">F2125+J2124</f>
        <v>-3114.52</v>
      </c>
      <c r="H2125" s="108" t="n">
        <f aca="false">IF(G2125&gt;0,ROUND(G2125/I2125+0.5,0),0)</f>
        <v>0</v>
      </c>
      <c r="I2125" s="109" t="n">
        <f aca="false">$C$10</f>
        <v>4405.7</v>
      </c>
      <c r="J2125" s="110" t="n">
        <f aca="false">G2125-(H2125*I2125)</f>
        <v>-3114.52</v>
      </c>
    </row>
    <row r="2126" s="94" customFormat="true" ht="12.75" hidden="false" customHeight="true" outlineLevel="0" collapsed="false">
      <c r="B2126" s="104" t="n">
        <f aca="false">+B2125+1</f>
        <v>2113</v>
      </c>
      <c r="C2126" s="105" t="n">
        <v>3</v>
      </c>
      <c r="D2126" s="51" t="n">
        <v>927869339</v>
      </c>
      <c r="E2126" s="106" t="s">
        <v>2170</v>
      </c>
      <c r="F2126" s="55" t="n">
        <v>38.14</v>
      </c>
      <c r="G2126" s="107" t="n">
        <f aca="false">F2126+J2125</f>
        <v>-3076.38</v>
      </c>
      <c r="H2126" s="108" t="n">
        <f aca="false">IF(G2126&gt;0,ROUND(G2126/I2126+0.5,0),0)</f>
        <v>0</v>
      </c>
      <c r="I2126" s="109" t="n">
        <f aca="false">$C$10</f>
        <v>4405.7</v>
      </c>
      <c r="J2126" s="110" t="n">
        <f aca="false">G2126-(H2126*I2126)</f>
        <v>-3076.38</v>
      </c>
    </row>
    <row r="2127" s="94" customFormat="true" ht="12.75" hidden="false" customHeight="true" outlineLevel="0" collapsed="false">
      <c r="B2127" s="104" t="n">
        <f aca="false">+B2126+1</f>
        <v>2114</v>
      </c>
      <c r="C2127" s="105" t="n">
        <v>1</v>
      </c>
      <c r="D2127" s="51" t="n">
        <v>926544529</v>
      </c>
      <c r="E2127" s="106" t="s">
        <v>2171</v>
      </c>
      <c r="F2127" s="55" t="n">
        <v>1.68</v>
      </c>
      <c r="G2127" s="107" t="n">
        <f aca="false">F2127+J2126</f>
        <v>-3074.7</v>
      </c>
      <c r="H2127" s="108" t="n">
        <f aca="false">IF(G2127&gt;0,ROUND(G2127/I2127+0.5,0),0)</f>
        <v>0</v>
      </c>
      <c r="I2127" s="109" t="n">
        <f aca="false">$C$10</f>
        <v>4405.7</v>
      </c>
      <c r="J2127" s="110" t="n">
        <f aca="false">G2127-(H2127*I2127)</f>
        <v>-3074.7</v>
      </c>
    </row>
    <row r="2128" s="94" customFormat="true" ht="12.75" hidden="false" customHeight="true" outlineLevel="0" collapsed="false">
      <c r="B2128" s="104" t="n">
        <f aca="false">+B2127+1</f>
        <v>2115</v>
      </c>
      <c r="C2128" s="105" t="n">
        <v>1</v>
      </c>
      <c r="D2128" s="51" t="n">
        <v>924852817</v>
      </c>
      <c r="E2128" s="106" t="s">
        <v>2172</v>
      </c>
      <c r="F2128" s="55" t="n">
        <v>1.68</v>
      </c>
      <c r="G2128" s="107" t="n">
        <f aca="false">F2128+J2127</f>
        <v>-3073.02</v>
      </c>
      <c r="H2128" s="108" t="n">
        <f aca="false">IF(G2128&gt;0,ROUND(G2128/I2128+0.5,0),0)</f>
        <v>0</v>
      </c>
      <c r="I2128" s="109" t="n">
        <f aca="false">$C$10</f>
        <v>4405.7</v>
      </c>
      <c r="J2128" s="110" t="n">
        <f aca="false">G2128-(H2128*I2128)</f>
        <v>-3073.02</v>
      </c>
    </row>
    <row r="2129" s="94" customFormat="true" ht="12.75" hidden="false" customHeight="true" outlineLevel="0" collapsed="false">
      <c r="B2129" s="104" t="n">
        <f aca="false">+B2128+1</f>
        <v>2116</v>
      </c>
      <c r="C2129" s="105" t="n">
        <v>1</v>
      </c>
      <c r="D2129" s="51" t="n">
        <v>924599293</v>
      </c>
      <c r="E2129" s="106" t="s">
        <v>2173</v>
      </c>
      <c r="F2129" s="55" t="n">
        <v>1.68</v>
      </c>
      <c r="G2129" s="107" t="n">
        <f aca="false">F2129+J2128</f>
        <v>-3071.34</v>
      </c>
      <c r="H2129" s="108" t="n">
        <f aca="false">IF(G2129&gt;0,ROUND(G2129/I2129+0.5,0),0)</f>
        <v>0</v>
      </c>
      <c r="I2129" s="109" t="n">
        <f aca="false">$C$10</f>
        <v>4405.7</v>
      </c>
      <c r="J2129" s="110" t="n">
        <f aca="false">G2129-(H2129*I2129)</f>
        <v>-3071.34</v>
      </c>
    </row>
    <row r="2130" s="94" customFormat="true" ht="12.75" hidden="false" customHeight="true" outlineLevel="0" collapsed="false">
      <c r="B2130" s="104" t="n">
        <f aca="false">+B2129+1</f>
        <v>2117</v>
      </c>
      <c r="C2130" s="105" t="n">
        <v>1</v>
      </c>
      <c r="D2130" s="51" t="n">
        <v>1713259461</v>
      </c>
      <c r="E2130" s="106" t="s">
        <v>2174</v>
      </c>
      <c r="F2130" s="55" t="n">
        <v>1.68</v>
      </c>
      <c r="G2130" s="107" t="n">
        <f aca="false">F2130+J2129</f>
        <v>-3069.66</v>
      </c>
      <c r="H2130" s="108" t="n">
        <f aca="false">IF(G2130&gt;0,ROUND(G2130/I2130+0.5,0),0)</f>
        <v>0</v>
      </c>
      <c r="I2130" s="109" t="n">
        <f aca="false">$C$10</f>
        <v>4405.7</v>
      </c>
      <c r="J2130" s="110" t="n">
        <f aca="false">G2130-(H2130*I2130)</f>
        <v>-3069.66</v>
      </c>
    </row>
    <row r="2131" s="94" customFormat="true" ht="12.75" hidden="false" customHeight="true" outlineLevel="0" collapsed="false">
      <c r="B2131" s="104" t="n">
        <f aca="false">+B2130+1</f>
        <v>2118</v>
      </c>
      <c r="C2131" s="105" t="n">
        <v>3</v>
      </c>
      <c r="D2131" s="51" t="n">
        <v>1304645912</v>
      </c>
      <c r="E2131" s="106" t="s">
        <v>2175</v>
      </c>
      <c r="F2131" s="55" t="n">
        <v>7.14</v>
      </c>
      <c r="G2131" s="107" t="n">
        <f aca="false">F2131+J2130</f>
        <v>-3062.52</v>
      </c>
      <c r="H2131" s="108" t="n">
        <f aca="false">IF(G2131&gt;0,ROUND(G2131/I2131+0.5,0),0)</f>
        <v>0</v>
      </c>
      <c r="I2131" s="109" t="n">
        <f aca="false">$C$10</f>
        <v>4405.7</v>
      </c>
      <c r="J2131" s="110" t="n">
        <f aca="false">G2131-(H2131*I2131)</f>
        <v>-3062.52</v>
      </c>
    </row>
    <row r="2132" s="94" customFormat="true" ht="12.75" hidden="false" customHeight="true" outlineLevel="0" collapsed="false">
      <c r="B2132" s="104" t="n">
        <f aca="false">+B2131+1</f>
        <v>2119</v>
      </c>
      <c r="C2132" s="105" t="n">
        <v>1</v>
      </c>
      <c r="D2132" s="51" t="n">
        <v>1301958474</v>
      </c>
      <c r="E2132" s="106" t="s">
        <v>2176</v>
      </c>
      <c r="F2132" s="55" t="n">
        <v>0.17</v>
      </c>
      <c r="G2132" s="107" t="n">
        <f aca="false">F2132+J2131</f>
        <v>-3062.35</v>
      </c>
      <c r="H2132" s="108" t="n">
        <f aca="false">IF(G2132&gt;0,ROUND(G2132/I2132+0.5,0),0)</f>
        <v>0</v>
      </c>
      <c r="I2132" s="109" t="n">
        <f aca="false">$C$10</f>
        <v>4405.7</v>
      </c>
      <c r="J2132" s="110" t="n">
        <f aca="false">G2132-(H2132*I2132)</f>
        <v>-3062.35</v>
      </c>
    </row>
    <row r="2133" s="94" customFormat="true" ht="12.75" hidden="false" customHeight="true" outlineLevel="0" collapsed="false">
      <c r="B2133" s="104" t="n">
        <f aca="false">+B2132+1</f>
        <v>2120</v>
      </c>
      <c r="C2133" s="105" t="n">
        <v>2</v>
      </c>
      <c r="D2133" s="51" t="n">
        <v>1304576554</v>
      </c>
      <c r="E2133" s="106" t="s">
        <v>2177</v>
      </c>
      <c r="F2133" s="55" t="n">
        <v>3.95</v>
      </c>
      <c r="G2133" s="107" t="n">
        <f aca="false">F2133+J2132</f>
        <v>-3058.4</v>
      </c>
      <c r="H2133" s="108" t="n">
        <f aca="false">IF(G2133&gt;0,ROUND(G2133/I2133+0.5,0),0)</f>
        <v>0</v>
      </c>
      <c r="I2133" s="109" t="n">
        <f aca="false">$C$10</f>
        <v>4405.7</v>
      </c>
      <c r="J2133" s="110" t="n">
        <f aca="false">G2133-(H2133*I2133)</f>
        <v>-3058.4</v>
      </c>
    </row>
    <row r="2134" s="94" customFormat="true" ht="12.75" hidden="false" customHeight="true" outlineLevel="0" collapsed="false">
      <c r="B2134" s="104" t="n">
        <f aca="false">+B2133+1</f>
        <v>2121</v>
      </c>
      <c r="C2134" s="105" t="n">
        <v>1</v>
      </c>
      <c r="D2134" s="51" t="n">
        <v>1203296858</v>
      </c>
      <c r="E2134" s="106" t="s">
        <v>2178</v>
      </c>
      <c r="F2134" s="55" t="n">
        <v>1.95</v>
      </c>
      <c r="G2134" s="107" t="n">
        <f aca="false">F2134+J2133</f>
        <v>-3056.45</v>
      </c>
      <c r="H2134" s="108" t="n">
        <f aca="false">IF(G2134&gt;0,ROUND(G2134/I2134+0.5,0),0)</f>
        <v>0</v>
      </c>
      <c r="I2134" s="109" t="n">
        <f aca="false">$C$10</f>
        <v>4405.7</v>
      </c>
      <c r="J2134" s="110" t="n">
        <f aca="false">G2134-(H2134*I2134)</f>
        <v>-3056.45</v>
      </c>
    </row>
    <row r="2135" s="94" customFormat="true" ht="12.75" hidden="false" customHeight="true" outlineLevel="0" collapsed="false">
      <c r="B2135" s="104" t="n">
        <f aca="false">+B2134+1</f>
        <v>2122</v>
      </c>
      <c r="C2135" s="105" t="n">
        <v>1</v>
      </c>
      <c r="D2135" s="51" t="n">
        <v>922188065</v>
      </c>
      <c r="E2135" s="106" t="s">
        <v>2179</v>
      </c>
      <c r="F2135" s="55" t="n">
        <v>1.68</v>
      </c>
      <c r="G2135" s="107" t="n">
        <f aca="false">F2135+J2134</f>
        <v>-3054.77</v>
      </c>
      <c r="H2135" s="108" t="n">
        <f aca="false">IF(G2135&gt;0,ROUND(G2135/I2135+0.5,0),0)</f>
        <v>0</v>
      </c>
      <c r="I2135" s="109" t="n">
        <f aca="false">$C$10</f>
        <v>4405.7</v>
      </c>
      <c r="J2135" s="110" t="n">
        <f aca="false">G2135-(H2135*I2135)</f>
        <v>-3054.77</v>
      </c>
    </row>
    <row r="2136" s="94" customFormat="true" ht="12.75" hidden="false" customHeight="true" outlineLevel="0" collapsed="false">
      <c r="B2136" s="104" t="n">
        <f aca="false">+B2135+1</f>
        <v>2123</v>
      </c>
      <c r="C2136" s="105" t="n">
        <v>1</v>
      </c>
      <c r="D2136" s="51" t="n">
        <v>921866422</v>
      </c>
      <c r="E2136" s="106" t="s">
        <v>2180</v>
      </c>
      <c r="F2136" s="55" t="n">
        <v>0.97</v>
      </c>
      <c r="G2136" s="107" t="n">
        <f aca="false">F2136+J2135</f>
        <v>-3053.8</v>
      </c>
      <c r="H2136" s="108" t="n">
        <f aca="false">IF(G2136&gt;0,ROUND(G2136/I2136+0.5,0),0)</f>
        <v>0</v>
      </c>
      <c r="I2136" s="109" t="n">
        <f aca="false">$C$10</f>
        <v>4405.7</v>
      </c>
      <c r="J2136" s="110" t="n">
        <f aca="false">G2136-(H2136*I2136)</f>
        <v>-3053.8</v>
      </c>
    </row>
    <row r="2137" s="94" customFormat="true" ht="12.75" hidden="false" customHeight="true" outlineLevel="0" collapsed="false">
      <c r="B2137" s="104" t="n">
        <f aca="false">+B2136+1</f>
        <v>2124</v>
      </c>
      <c r="C2137" s="105" t="n">
        <v>1</v>
      </c>
      <c r="D2137" s="51" t="n">
        <v>924427701</v>
      </c>
      <c r="E2137" s="106" t="s">
        <v>2181</v>
      </c>
      <c r="F2137" s="55" t="n">
        <v>0.13</v>
      </c>
      <c r="G2137" s="107" t="n">
        <f aca="false">F2137+J2136</f>
        <v>-3053.67</v>
      </c>
      <c r="H2137" s="108" t="n">
        <f aca="false">IF(G2137&gt;0,ROUND(G2137/I2137+0.5,0),0)</f>
        <v>0</v>
      </c>
      <c r="I2137" s="109" t="n">
        <f aca="false">$C$10</f>
        <v>4405.7</v>
      </c>
      <c r="J2137" s="110" t="n">
        <f aca="false">G2137-(H2137*I2137)</f>
        <v>-3053.67</v>
      </c>
    </row>
    <row r="2138" s="94" customFormat="true" ht="12.75" hidden="false" customHeight="true" outlineLevel="0" collapsed="false">
      <c r="B2138" s="104" t="n">
        <f aca="false">+B2137+1</f>
        <v>2125</v>
      </c>
      <c r="C2138" s="105" t="n">
        <v>3</v>
      </c>
      <c r="D2138" s="51" t="n">
        <v>951003110</v>
      </c>
      <c r="E2138" s="106" t="s">
        <v>2182</v>
      </c>
      <c r="F2138" s="55" t="n">
        <v>3.52</v>
      </c>
      <c r="G2138" s="107" t="n">
        <f aca="false">F2138+J2137</f>
        <v>-3050.15</v>
      </c>
      <c r="H2138" s="108" t="n">
        <f aca="false">IF(G2138&gt;0,ROUND(G2138/I2138+0.5,0),0)</f>
        <v>0</v>
      </c>
      <c r="I2138" s="109" t="n">
        <f aca="false">$C$10</f>
        <v>4405.7</v>
      </c>
      <c r="J2138" s="110" t="n">
        <f aca="false">G2138-(H2138*I2138)</f>
        <v>-3050.15</v>
      </c>
    </row>
    <row r="2139" s="94" customFormat="true" ht="12.75" hidden="false" customHeight="true" outlineLevel="0" collapsed="false">
      <c r="B2139" s="104" t="n">
        <f aca="false">+B2138+1</f>
        <v>2126</v>
      </c>
      <c r="C2139" s="105" t="n">
        <v>3</v>
      </c>
      <c r="D2139" s="51" t="n">
        <v>1711718963</v>
      </c>
      <c r="E2139" s="106" t="s">
        <v>2183</v>
      </c>
      <c r="F2139" s="55" t="n">
        <v>0.29</v>
      </c>
      <c r="G2139" s="107" t="n">
        <f aca="false">F2139+J2138</f>
        <v>-3049.86</v>
      </c>
      <c r="H2139" s="108" t="n">
        <f aca="false">IF(G2139&gt;0,ROUND(G2139/I2139+0.5,0),0)</f>
        <v>0</v>
      </c>
      <c r="I2139" s="109" t="n">
        <f aca="false">$C$10</f>
        <v>4405.7</v>
      </c>
      <c r="J2139" s="110" t="n">
        <f aca="false">G2139-(H2139*I2139)</f>
        <v>-3049.86</v>
      </c>
    </row>
    <row r="2140" s="94" customFormat="true" ht="12.75" hidden="false" customHeight="true" outlineLevel="0" collapsed="false">
      <c r="B2140" s="104" t="n">
        <f aca="false">+B2139+1</f>
        <v>2127</v>
      </c>
      <c r="C2140" s="105" t="n">
        <v>3</v>
      </c>
      <c r="D2140" s="51" t="n">
        <v>924060924</v>
      </c>
      <c r="E2140" s="106" t="s">
        <v>2184</v>
      </c>
      <c r="F2140" s="55" t="n">
        <v>9.19</v>
      </c>
      <c r="G2140" s="107" t="n">
        <f aca="false">F2140+J2139</f>
        <v>-3040.67</v>
      </c>
      <c r="H2140" s="108" t="n">
        <f aca="false">IF(G2140&gt;0,ROUND(G2140/I2140+0.5,0),0)</f>
        <v>0</v>
      </c>
      <c r="I2140" s="109" t="n">
        <f aca="false">$C$10</f>
        <v>4405.7</v>
      </c>
      <c r="J2140" s="110" t="n">
        <f aca="false">G2140-(H2140*I2140)</f>
        <v>-3040.67</v>
      </c>
    </row>
    <row r="2141" s="94" customFormat="true" ht="12.75" hidden="false" customHeight="true" outlineLevel="0" collapsed="false">
      <c r="B2141" s="104" t="n">
        <f aca="false">+B2140+1</f>
        <v>2128</v>
      </c>
      <c r="C2141" s="105" t="n">
        <v>3</v>
      </c>
      <c r="D2141" s="51" t="n">
        <v>953701091</v>
      </c>
      <c r="E2141" s="106" t="s">
        <v>2185</v>
      </c>
      <c r="F2141" s="55" t="n">
        <v>7.37</v>
      </c>
      <c r="G2141" s="107" t="n">
        <f aca="false">F2141+J2140</f>
        <v>-3033.3</v>
      </c>
      <c r="H2141" s="108" t="n">
        <f aca="false">IF(G2141&gt;0,ROUND(G2141/I2141+0.5,0),0)</f>
        <v>0</v>
      </c>
      <c r="I2141" s="109" t="n">
        <f aca="false">$C$10</f>
        <v>4405.7</v>
      </c>
      <c r="J2141" s="110" t="n">
        <f aca="false">G2141-(H2141*I2141)</f>
        <v>-3033.3</v>
      </c>
    </row>
    <row r="2142" s="94" customFormat="true" ht="12.75" hidden="false" customHeight="true" outlineLevel="0" collapsed="false">
      <c r="B2142" s="104" t="n">
        <f aca="false">+B2141+1</f>
        <v>2129</v>
      </c>
      <c r="C2142" s="105" t="n">
        <v>1</v>
      </c>
      <c r="D2142" s="51" t="n">
        <v>911934503</v>
      </c>
      <c r="E2142" s="106" t="s">
        <v>2186</v>
      </c>
      <c r="F2142" s="55" t="n">
        <v>0.28</v>
      </c>
      <c r="G2142" s="107" t="n">
        <f aca="false">F2142+J2141</f>
        <v>-3033.02</v>
      </c>
      <c r="H2142" s="108" t="n">
        <f aca="false">IF(G2142&gt;0,ROUND(G2142/I2142+0.5,0),0)</f>
        <v>0</v>
      </c>
      <c r="I2142" s="109" t="n">
        <f aca="false">$C$10</f>
        <v>4405.7</v>
      </c>
      <c r="J2142" s="110" t="n">
        <f aca="false">G2142-(H2142*I2142)</f>
        <v>-3033.02</v>
      </c>
    </row>
    <row r="2143" s="94" customFormat="true" ht="12.75" hidden="false" customHeight="true" outlineLevel="0" collapsed="false">
      <c r="B2143" s="104" t="n">
        <f aca="false">+B2142+1</f>
        <v>2130</v>
      </c>
      <c r="C2143" s="105" t="n">
        <v>2</v>
      </c>
      <c r="D2143" s="51" t="n">
        <v>503021818</v>
      </c>
      <c r="E2143" s="106" t="s">
        <v>2187</v>
      </c>
      <c r="F2143" s="55" t="n">
        <v>3.36</v>
      </c>
      <c r="G2143" s="107" t="n">
        <f aca="false">F2143+J2142</f>
        <v>-3029.66</v>
      </c>
      <c r="H2143" s="108" t="n">
        <f aca="false">IF(G2143&gt;0,ROUND(G2143/I2143+0.5,0),0)</f>
        <v>0</v>
      </c>
      <c r="I2143" s="109" t="n">
        <f aca="false">$C$10</f>
        <v>4405.7</v>
      </c>
      <c r="J2143" s="110" t="n">
        <f aca="false">G2143-(H2143*I2143)</f>
        <v>-3029.66</v>
      </c>
    </row>
    <row r="2144" s="94" customFormat="true" ht="12.75" hidden="false" customHeight="true" outlineLevel="0" collapsed="false">
      <c r="B2144" s="104" t="n">
        <f aca="false">+B2143+1</f>
        <v>2131</v>
      </c>
      <c r="C2144" s="105" t="n">
        <v>1</v>
      </c>
      <c r="D2144" s="51" t="n">
        <v>906231196</v>
      </c>
      <c r="E2144" s="106" t="s">
        <v>2188</v>
      </c>
      <c r="F2144" s="55" t="n">
        <v>6.94</v>
      </c>
      <c r="G2144" s="107" t="n">
        <f aca="false">F2144+J2143</f>
        <v>-3022.72</v>
      </c>
      <c r="H2144" s="108" t="n">
        <f aca="false">IF(G2144&gt;0,ROUND(G2144/I2144+0.5,0),0)</f>
        <v>0</v>
      </c>
      <c r="I2144" s="109" t="n">
        <f aca="false">$C$10</f>
        <v>4405.7</v>
      </c>
      <c r="J2144" s="110" t="n">
        <f aca="false">G2144-(H2144*I2144)</f>
        <v>-3022.72</v>
      </c>
    </row>
    <row r="2145" s="94" customFormat="true" ht="12.75" hidden="false" customHeight="true" outlineLevel="0" collapsed="false">
      <c r="B2145" s="104" t="n">
        <f aca="false">+B2144+1</f>
        <v>2132</v>
      </c>
      <c r="C2145" s="105" t="n">
        <v>1</v>
      </c>
      <c r="D2145" s="51" t="n">
        <v>900188566</v>
      </c>
      <c r="E2145" s="106" t="s">
        <v>2189</v>
      </c>
      <c r="F2145" s="55" t="n">
        <v>1.01</v>
      </c>
      <c r="G2145" s="107" t="n">
        <f aca="false">F2145+J2144</f>
        <v>-3021.71</v>
      </c>
      <c r="H2145" s="108" t="n">
        <f aca="false">IF(G2145&gt;0,ROUND(G2145/I2145+0.5,0),0)</f>
        <v>0</v>
      </c>
      <c r="I2145" s="109" t="n">
        <f aca="false">$C$10</f>
        <v>4405.7</v>
      </c>
      <c r="J2145" s="110" t="n">
        <f aca="false">G2145-(H2145*I2145)</f>
        <v>-3021.71</v>
      </c>
    </row>
    <row r="2146" s="94" customFormat="true" ht="12.75" hidden="false" customHeight="true" outlineLevel="0" collapsed="false">
      <c r="B2146" s="104" t="n">
        <f aca="false">+B2145+1</f>
        <v>2133</v>
      </c>
      <c r="C2146" s="105" t="n">
        <v>1</v>
      </c>
      <c r="D2146" s="51" t="n">
        <v>1308594470</v>
      </c>
      <c r="E2146" s="106" t="s">
        <v>2190</v>
      </c>
      <c r="F2146" s="55" t="n">
        <v>1.48</v>
      </c>
      <c r="G2146" s="107" t="n">
        <f aca="false">F2146+J2145</f>
        <v>-3020.23</v>
      </c>
      <c r="H2146" s="108" t="n">
        <f aca="false">IF(G2146&gt;0,ROUND(G2146/I2146+0.5,0),0)</f>
        <v>0</v>
      </c>
      <c r="I2146" s="109" t="n">
        <f aca="false">$C$10</f>
        <v>4405.7</v>
      </c>
      <c r="J2146" s="110" t="n">
        <f aca="false">G2146-(H2146*I2146)</f>
        <v>-3020.23</v>
      </c>
    </row>
    <row r="2147" s="94" customFormat="true" ht="12.75" hidden="false" customHeight="true" outlineLevel="0" collapsed="false">
      <c r="B2147" s="104" t="n">
        <f aca="false">+B2146+1</f>
        <v>2134</v>
      </c>
      <c r="C2147" s="105" t="n">
        <v>3</v>
      </c>
      <c r="D2147" s="51" t="n">
        <v>915310155</v>
      </c>
      <c r="E2147" s="106" t="s">
        <v>2191</v>
      </c>
      <c r="F2147" s="55" t="n">
        <v>98.33</v>
      </c>
      <c r="G2147" s="107" t="n">
        <f aca="false">F2147+J2146</f>
        <v>-2921.9</v>
      </c>
      <c r="H2147" s="108" t="n">
        <f aca="false">IF(G2147&gt;0,ROUND(G2147/I2147+0.5,0),0)</f>
        <v>0</v>
      </c>
      <c r="I2147" s="109" t="n">
        <f aca="false">$C$10</f>
        <v>4405.7</v>
      </c>
      <c r="J2147" s="110" t="n">
        <f aca="false">G2147-(H2147*I2147)</f>
        <v>-2921.9</v>
      </c>
    </row>
    <row r="2148" s="94" customFormat="true" ht="12.75" hidden="false" customHeight="true" outlineLevel="0" collapsed="false">
      <c r="B2148" s="104" t="n">
        <f aca="false">+B2147+1</f>
        <v>2135</v>
      </c>
      <c r="C2148" s="105" t="n">
        <v>3</v>
      </c>
      <c r="D2148" s="51" t="n">
        <v>920567799</v>
      </c>
      <c r="E2148" s="106" t="s">
        <v>2192</v>
      </c>
      <c r="F2148" s="55" t="n">
        <v>5.04</v>
      </c>
      <c r="G2148" s="107" t="n">
        <f aca="false">F2148+J2147</f>
        <v>-2916.86</v>
      </c>
      <c r="H2148" s="108" t="n">
        <f aca="false">IF(G2148&gt;0,ROUND(G2148/I2148+0.5,0),0)</f>
        <v>0</v>
      </c>
      <c r="I2148" s="109" t="n">
        <f aca="false">$C$10</f>
        <v>4405.7</v>
      </c>
      <c r="J2148" s="110" t="n">
        <f aca="false">G2148-(H2148*I2148)</f>
        <v>-2916.86</v>
      </c>
    </row>
    <row r="2149" s="94" customFormat="true" ht="12.75" hidden="false" customHeight="true" outlineLevel="0" collapsed="false">
      <c r="B2149" s="104" t="n">
        <f aca="false">+B2148+1</f>
        <v>2136</v>
      </c>
      <c r="C2149" s="105" t="n">
        <v>1</v>
      </c>
      <c r="D2149" s="51" t="n">
        <v>921791935001</v>
      </c>
      <c r="E2149" s="106" t="s">
        <v>2193</v>
      </c>
      <c r="F2149" s="55" t="n">
        <v>3.82</v>
      </c>
      <c r="G2149" s="107" t="n">
        <f aca="false">F2149+J2148</f>
        <v>-2913.04</v>
      </c>
      <c r="H2149" s="108" t="n">
        <f aca="false">IF(G2149&gt;0,ROUND(G2149/I2149+0.5,0),0)</f>
        <v>0</v>
      </c>
      <c r="I2149" s="109" t="n">
        <f aca="false">$C$10</f>
        <v>4405.7</v>
      </c>
      <c r="J2149" s="110" t="n">
        <f aca="false">G2149-(H2149*I2149)</f>
        <v>-2913.04</v>
      </c>
    </row>
    <row r="2150" s="94" customFormat="true" ht="12.75" hidden="false" customHeight="true" outlineLevel="0" collapsed="false">
      <c r="B2150" s="104" t="n">
        <f aca="false">+B2149+1</f>
        <v>2137</v>
      </c>
      <c r="C2150" s="105" t="n">
        <v>6</v>
      </c>
      <c r="D2150" s="51" t="n">
        <v>990518181001</v>
      </c>
      <c r="E2150" s="106" t="s">
        <v>2194</v>
      </c>
      <c r="F2150" s="55" t="n">
        <v>11.66</v>
      </c>
      <c r="G2150" s="107" t="n">
        <f aca="false">F2150+J2149</f>
        <v>-2901.38</v>
      </c>
      <c r="H2150" s="108" t="n">
        <f aca="false">IF(G2150&gt;0,ROUND(G2150/I2150+0.5,0),0)</f>
        <v>0</v>
      </c>
      <c r="I2150" s="109" t="n">
        <f aca="false">$C$10</f>
        <v>4405.7</v>
      </c>
      <c r="J2150" s="110" t="n">
        <f aca="false">G2150-(H2150*I2150)</f>
        <v>-2901.38</v>
      </c>
    </row>
    <row r="2151" s="94" customFormat="true" ht="12.75" hidden="false" customHeight="true" outlineLevel="0" collapsed="false">
      <c r="B2151" s="104" t="n">
        <f aca="false">+B2150+1</f>
        <v>2138</v>
      </c>
      <c r="C2151" s="105" t="n">
        <v>1</v>
      </c>
      <c r="D2151" s="51" t="n">
        <v>921883294</v>
      </c>
      <c r="E2151" s="106" t="s">
        <v>2195</v>
      </c>
      <c r="F2151" s="55" t="n">
        <v>1.68</v>
      </c>
      <c r="G2151" s="107" t="n">
        <f aca="false">F2151+J2150</f>
        <v>-2899.7</v>
      </c>
      <c r="H2151" s="108" t="n">
        <f aca="false">IF(G2151&gt;0,ROUND(G2151/I2151+0.5,0),0)</f>
        <v>0</v>
      </c>
      <c r="I2151" s="109" t="n">
        <f aca="false">$C$10</f>
        <v>4405.7</v>
      </c>
      <c r="J2151" s="110" t="n">
        <f aca="false">G2151-(H2151*I2151)</f>
        <v>-2899.7</v>
      </c>
    </row>
    <row r="2152" s="94" customFormat="true" ht="12.75" hidden="false" customHeight="true" outlineLevel="0" collapsed="false">
      <c r="B2152" s="104" t="n">
        <f aca="false">+B2151+1</f>
        <v>2139</v>
      </c>
      <c r="C2152" s="105" t="n">
        <v>1</v>
      </c>
      <c r="D2152" s="51" t="n">
        <v>913383626</v>
      </c>
      <c r="E2152" s="106" t="s">
        <v>2196</v>
      </c>
      <c r="F2152" s="55" t="n">
        <v>1.68</v>
      </c>
      <c r="G2152" s="107" t="n">
        <f aca="false">F2152+J2151</f>
        <v>-2898.02</v>
      </c>
      <c r="H2152" s="108" t="n">
        <f aca="false">IF(G2152&gt;0,ROUND(G2152/I2152+0.5,0),0)</f>
        <v>0</v>
      </c>
      <c r="I2152" s="109" t="n">
        <f aca="false">$C$10</f>
        <v>4405.7</v>
      </c>
      <c r="J2152" s="110" t="n">
        <f aca="false">G2152-(H2152*I2152)</f>
        <v>-2898.02</v>
      </c>
    </row>
    <row r="2153" s="94" customFormat="true" ht="12.75" hidden="false" customHeight="true" outlineLevel="0" collapsed="false">
      <c r="B2153" s="104" t="n">
        <f aca="false">+B2152+1</f>
        <v>2140</v>
      </c>
      <c r="C2153" s="105" t="n">
        <v>2</v>
      </c>
      <c r="D2153" s="51" t="n">
        <v>917217739</v>
      </c>
      <c r="E2153" s="106" t="s">
        <v>2197</v>
      </c>
      <c r="F2153" s="55" t="n">
        <v>4.51</v>
      </c>
      <c r="G2153" s="107" t="n">
        <f aca="false">F2153+J2152</f>
        <v>-2893.51</v>
      </c>
      <c r="H2153" s="108" t="n">
        <f aca="false">IF(G2153&gt;0,ROUND(G2153/I2153+0.5,0),0)</f>
        <v>0</v>
      </c>
      <c r="I2153" s="109" t="n">
        <f aca="false">$C$10</f>
        <v>4405.7</v>
      </c>
      <c r="J2153" s="110" t="n">
        <f aca="false">G2153-(H2153*I2153)</f>
        <v>-2893.51</v>
      </c>
    </row>
    <row r="2154" s="94" customFormat="true" ht="12.75" hidden="false" customHeight="true" outlineLevel="0" collapsed="false">
      <c r="B2154" s="104" t="n">
        <f aca="false">+B2153+1</f>
        <v>2141</v>
      </c>
      <c r="C2154" s="105" t="n">
        <v>3</v>
      </c>
      <c r="D2154" s="51" t="n">
        <v>906466917</v>
      </c>
      <c r="E2154" s="106" t="s">
        <v>2198</v>
      </c>
      <c r="F2154" s="55" t="n">
        <v>1.96</v>
      </c>
      <c r="G2154" s="107" t="n">
        <f aca="false">F2154+J2153</f>
        <v>-2891.55</v>
      </c>
      <c r="H2154" s="108" t="n">
        <f aca="false">IF(G2154&gt;0,ROUND(G2154/I2154+0.5,0),0)</f>
        <v>0</v>
      </c>
      <c r="I2154" s="109" t="n">
        <f aca="false">$C$10</f>
        <v>4405.7</v>
      </c>
      <c r="J2154" s="110" t="n">
        <f aca="false">G2154-(H2154*I2154)</f>
        <v>-2891.55</v>
      </c>
    </row>
    <row r="2155" s="94" customFormat="true" ht="12.75" hidden="false" customHeight="true" outlineLevel="0" collapsed="false">
      <c r="B2155" s="104" t="n">
        <f aca="false">+B2154+1</f>
        <v>2142</v>
      </c>
      <c r="C2155" s="105" t="n">
        <v>4</v>
      </c>
      <c r="D2155" s="51" t="n">
        <v>924990609001</v>
      </c>
      <c r="E2155" s="106" t="s">
        <v>2199</v>
      </c>
      <c r="F2155" s="55" t="n">
        <v>8</v>
      </c>
      <c r="G2155" s="107" t="n">
        <f aca="false">F2155+J2154</f>
        <v>-2883.55</v>
      </c>
      <c r="H2155" s="108" t="n">
        <f aca="false">IF(G2155&gt;0,ROUND(G2155/I2155+0.5,0),0)</f>
        <v>0</v>
      </c>
      <c r="I2155" s="109" t="n">
        <f aca="false">$C$10</f>
        <v>4405.7</v>
      </c>
      <c r="J2155" s="110" t="n">
        <f aca="false">G2155-(H2155*I2155)</f>
        <v>-2883.55</v>
      </c>
    </row>
    <row r="2156" s="94" customFormat="true" ht="12.75" hidden="false" customHeight="true" outlineLevel="0" collapsed="false">
      <c r="B2156" s="104" t="n">
        <f aca="false">+B2155+1</f>
        <v>2143</v>
      </c>
      <c r="C2156" s="105" t="n">
        <v>1</v>
      </c>
      <c r="D2156" s="51" t="n">
        <v>911074714</v>
      </c>
      <c r="E2156" s="106" t="s">
        <v>2200</v>
      </c>
      <c r="F2156" s="55" t="n">
        <v>2.95</v>
      </c>
      <c r="G2156" s="107" t="n">
        <f aca="false">F2156+J2155</f>
        <v>-2880.6</v>
      </c>
      <c r="H2156" s="108" t="n">
        <f aca="false">IF(G2156&gt;0,ROUND(G2156/I2156+0.5,0),0)</f>
        <v>0</v>
      </c>
      <c r="I2156" s="109" t="n">
        <f aca="false">$C$10</f>
        <v>4405.7</v>
      </c>
      <c r="J2156" s="110" t="n">
        <f aca="false">G2156-(H2156*I2156)</f>
        <v>-2880.6</v>
      </c>
    </row>
    <row r="2157" s="94" customFormat="true" ht="12.75" hidden="false" customHeight="true" outlineLevel="0" collapsed="false">
      <c r="B2157" s="104" t="n">
        <f aca="false">+B2156+1</f>
        <v>2144</v>
      </c>
      <c r="C2157" s="105" t="n">
        <v>3</v>
      </c>
      <c r="D2157" s="51" t="n">
        <v>1724036510</v>
      </c>
      <c r="E2157" s="106" t="s">
        <v>2201</v>
      </c>
      <c r="F2157" s="55" t="n">
        <v>13.45</v>
      </c>
      <c r="G2157" s="107" t="n">
        <f aca="false">F2157+J2156</f>
        <v>-2867.15</v>
      </c>
      <c r="H2157" s="108" t="n">
        <f aca="false">IF(G2157&gt;0,ROUND(G2157/I2157+0.5,0),0)</f>
        <v>0</v>
      </c>
      <c r="I2157" s="109" t="n">
        <f aca="false">$C$10</f>
        <v>4405.7</v>
      </c>
      <c r="J2157" s="110" t="n">
        <f aca="false">G2157-(H2157*I2157)</f>
        <v>-2867.15</v>
      </c>
    </row>
    <row r="2158" s="94" customFormat="true" ht="12.75" hidden="false" customHeight="true" outlineLevel="0" collapsed="false">
      <c r="B2158" s="104" t="n">
        <f aca="false">+B2157+1</f>
        <v>2145</v>
      </c>
      <c r="C2158" s="105" t="n">
        <v>2</v>
      </c>
      <c r="D2158" s="51" t="n">
        <v>925471724</v>
      </c>
      <c r="E2158" s="106" t="s">
        <v>2202</v>
      </c>
      <c r="F2158" s="55" t="n">
        <v>17.91</v>
      </c>
      <c r="G2158" s="107" t="n">
        <f aca="false">F2158+J2157</f>
        <v>-2849.24</v>
      </c>
      <c r="H2158" s="108" t="n">
        <f aca="false">IF(G2158&gt;0,ROUND(G2158/I2158+0.5,0),0)</f>
        <v>0</v>
      </c>
      <c r="I2158" s="109" t="n">
        <f aca="false">$C$10</f>
        <v>4405.7</v>
      </c>
      <c r="J2158" s="110" t="n">
        <f aca="false">G2158-(H2158*I2158)</f>
        <v>-2849.24</v>
      </c>
    </row>
    <row r="2159" s="94" customFormat="true" ht="12.75" hidden="false" customHeight="true" outlineLevel="0" collapsed="false">
      <c r="B2159" s="104" t="n">
        <f aca="false">+B2158+1</f>
        <v>2146</v>
      </c>
      <c r="C2159" s="105" t="n">
        <v>6</v>
      </c>
      <c r="D2159" s="51" t="n">
        <v>917904195</v>
      </c>
      <c r="E2159" s="106" t="s">
        <v>2203</v>
      </c>
      <c r="F2159" s="55" t="n">
        <v>10.11</v>
      </c>
      <c r="G2159" s="107" t="n">
        <f aca="false">F2159+J2158</f>
        <v>-2839.13</v>
      </c>
      <c r="H2159" s="108" t="n">
        <f aca="false">IF(G2159&gt;0,ROUND(G2159/I2159+0.5,0),0)</f>
        <v>0</v>
      </c>
      <c r="I2159" s="109" t="n">
        <f aca="false">$C$10</f>
        <v>4405.7</v>
      </c>
      <c r="J2159" s="110" t="n">
        <f aca="false">G2159-(H2159*I2159)</f>
        <v>-2839.13</v>
      </c>
    </row>
    <row r="2160" s="94" customFormat="true" ht="12.75" hidden="false" customHeight="true" outlineLevel="0" collapsed="false">
      <c r="B2160" s="104" t="n">
        <f aca="false">+B2159+1</f>
        <v>2147</v>
      </c>
      <c r="C2160" s="105" t="n">
        <v>1</v>
      </c>
      <c r="D2160" s="51" t="n">
        <v>926121864</v>
      </c>
      <c r="E2160" s="106" t="s">
        <v>2204</v>
      </c>
      <c r="F2160" s="55" t="n">
        <v>13.79</v>
      </c>
      <c r="G2160" s="107" t="n">
        <f aca="false">F2160+J2159</f>
        <v>-2825.34</v>
      </c>
      <c r="H2160" s="108" t="n">
        <f aca="false">IF(G2160&gt;0,ROUND(G2160/I2160+0.5,0),0)</f>
        <v>0</v>
      </c>
      <c r="I2160" s="109" t="n">
        <f aca="false">$C$10</f>
        <v>4405.7</v>
      </c>
      <c r="J2160" s="110" t="n">
        <f aca="false">G2160-(H2160*I2160)</f>
        <v>-2825.34</v>
      </c>
    </row>
    <row r="2161" s="94" customFormat="true" ht="12.75" hidden="false" customHeight="true" outlineLevel="0" collapsed="false">
      <c r="B2161" s="104" t="n">
        <f aca="false">+B2160+1</f>
        <v>2148</v>
      </c>
      <c r="C2161" s="105" t="n">
        <v>3</v>
      </c>
      <c r="D2161" s="51" t="n">
        <v>918733056</v>
      </c>
      <c r="E2161" s="106" t="s">
        <v>2205</v>
      </c>
      <c r="F2161" s="55" t="n">
        <v>5.04</v>
      </c>
      <c r="G2161" s="107" t="n">
        <f aca="false">F2161+J2160</f>
        <v>-2820.3</v>
      </c>
      <c r="H2161" s="108" t="n">
        <f aca="false">IF(G2161&gt;0,ROUND(G2161/I2161+0.5,0),0)</f>
        <v>0</v>
      </c>
      <c r="I2161" s="109" t="n">
        <f aca="false">$C$10</f>
        <v>4405.7</v>
      </c>
      <c r="J2161" s="110" t="n">
        <f aca="false">G2161-(H2161*I2161)</f>
        <v>-2820.3</v>
      </c>
    </row>
    <row r="2162" s="94" customFormat="true" ht="12.75" hidden="false" customHeight="true" outlineLevel="0" collapsed="false">
      <c r="B2162" s="104" t="n">
        <f aca="false">+B2161+1</f>
        <v>2149</v>
      </c>
      <c r="C2162" s="105" t="n">
        <v>1</v>
      </c>
      <c r="D2162" s="51" t="n">
        <v>930984026</v>
      </c>
      <c r="E2162" s="106" t="s">
        <v>2206</v>
      </c>
      <c r="F2162" s="55" t="n">
        <v>2.36</v>
      </c>
      <c r="G2162" s="107" t="n">
        <f aca="false">F2162+J2161</f>
        <v>-2817.94</v>
      </c>
      <c r="H2162" s="108" t="n">
        <f aca="false">IF(G2162&gt;0,ROUND(G2162/I2162+0.5,0),0)</f>
        <v>0</v>
      </c>
      <c r="I2162" s="109" t="n">
        <f aca="false">$C$10</f>
        <v>4405.7</v>
      </c>
      <c r="J2162" s="110" t="n">
        <f aca="false">G2162-(H2162*I2162)</f>
        <v>-2817.94</v>
      </c>
    </row>
    <row r="2163" s="94" customFormat="true" ht="12.75" hidden="false" customHeight="true" outlineLevel="0" collapsed="false">
      <c r="B2163" s="104" t="n">
        <f aca="false">+B2162+1</f>
        <v>2150</v>
      </c>
      <c r="C2163" s="105" t="n">
        <v>1</v>
      </c>
      <c r="D2163" s="51" t="n">
        <v>914653043</v>
      </c>
      <c r="E2163" s="106" t="s">
        <v>2207</v>
      </c>
      <c r="F2163" s="55" t="n">
        <v>2.07</v>
      </c>
      <c r="G2163" s="107" t="n">
        <f aca="false">F2163+J2162</f>
        <v>-2815.87</v>
      </c>
      <c r="H2163" s="108" t="n">
        <f aca="false">IF(G2163&gt;0,ROUND(G2163/I2163+0.5,0),0)</f>
        <v>0</v>
      </c>
      <c r="I2163" s="109" t="n">
        <f aca="false">$C$10</f>
        <v>4405.7</v>
      </c>
      <c r="J2163" s="110" t="n">
        <f aca="false">G2163-(H2163*I2163)</f>
        <v>-2815.87</v>
      </c>
    </row>
    <row r="2164" s="94" customFormat="true" ht="12.75" hidden="false" customHeight="true" outlineLevel="0" collapsed="false">
      <c r="B2164" s="104" t="n">
        <f aca="false">+B2163+1</f>
        <v>2151</v>
      </c>
      <c r="C2164" s="105" t="n">
        <v>3</v>
      </c>
      <c r="D2164" s="51" t="n">
        <v>905990594</v>
      </c>
      <c r="E2164" s="106" t="s">
        <v>2208</v>
      </c>
      <c r="F2164" s="55" t="n">
        <v>1.88</v>
      </c>
      <c r="G2164" s="107" t="n">
        <f aca="false">F2164+J2163</f>
        <v>-2813.99</v>
      </c>
      <c r="H2164" s="108" t="n">
        <f aca="false">IF(G2164&gt;0,ROUND(G2164/I2164+0.5,0),0)</f>
        <v>0</v>
      </c>
      <c r="I2164" s="109" t="n">
        <f aca="false">$C$10</f>
        <v>4405.7</v>
      </c>
      <c r="J2164" s="110" t="n">
        <f aca="false">G2164-(H2164*I2164)</f>
        <v>-2813.99</v>
      </c>
    </row>
    <row r="2165" s="94" customFormat="true" ht="12.75" hidden="false" customHeight="true" outlineLevel="0" collapsed="false">
      <c r="B2165" s="104" t="n">
        <f aca="false">+B2164+1</f>
        <v>2152</v>
      </c>
      <c r="C2165" s="105" t="n">
        <v>1</v>
      </c>
      <c r="D2165" s="51" t="n">
        <v>912003670</v>
      </c>
      <c r="E2165" s="106" t="s">
        <v>2209</v>
      </c>
      <c r="F2165" s="55" t="n">
        <v>3.66</v>
      </c>
      <c r="G2165" s="107" t="n">
        <f aca="false">F2165+J2164</f>
        <v>-2810.33</v>
      </c>
      <c r="H2165" s="108" t="n">
        <f aca="false">IF(G2165&gt;0,ROUND(G2165/I2165+0.5,0),0)</f>
        <v>0</v>
      </c>
      <c r="I2165" s="109" t="n">
        <f aca="false">$C$10</f>
        <v>4405.7</v>
      </c>
      <c r="J2165" s="110" t="n">
        <f aca="false">G2165-(H2165*I2165)</f>
        <v>-2810.33</v>
      </c>
    </row>
    <row r="2166" s="94" customFormat="true" ht="12.75" hidden="false" customHeight="true" outlineLevel="0" collapsed="false">
      <c r="B2166" s="104" t="n">
        <f aca="false">+B2165+1</f>
        <v>2153</v>
      </c>
      <c r="C2166" s="105" t="n">
        <v>1</v>
      </c>
      <c r="D2166" s="51" t="n">
        <v>922600085</v>
      </c>
      <c r="E2166" s="106" t="s">
        <v>2210</v>
      </c>
      <c r="F2166" s="55" t="n">
        <v>2.25</v>
      </c>
      <c r="G2166" s="107" t="n">
        <f aca="false">F2166+J2165</f>
        <v>-2808.08</v>
      </c>
      <c r="H2166" s="108" t="n">
        <f aca="false">IF(G2166&gt;0,ROUND(G2166/I2166+0.5,0),0)</f>
        <v>0</v>
      </c>
      <c r="I2166" s="109" t="n">
        <f aca="false">$C$10</f>
        <v>4405.7</v>
      </c>
      <c r="J2166" s="110" t="n">
        <f aca="false">G2166-(H2166*I2166)</f>
        <v>-2808.08</v>
      </c>
    </row>
    <row r="2167" s="94" customFormat="true" ht="12.75" hidden="false" customHeight="true" outlineLevel="0" collapsed="false">
      <c r="B2167" s="104" t="n">
        <f aca="false">+B2166+1</f>
        <v>2154</v>
      </c>
      <c r="C2167" s="105" t="n">
        <v>1</v>
      </c>
      <c r="D2167" s="51" t="n">
        <v>917053084</v>
      </c>
      <c r="E2167" s="106" t="s">
        <v>2211</v>
      </c>
      <c r="F2167" s="55" t="n">
        <v>1.68</v>
      </c>
      <c r="G2167" s="107" t="n">
        <f aca="false">F2167+J2166</f>
        <v>-2806.4</v>
      </c>
      <c r="H2167" s="108" t="n">
        <f aca="false">IF(G2167&gt;0,ROUND(G2167/I2167+0.5,0),0)</f>
        <v>0</v>
      </c>
      <c r="I2167" s="109" t="n">
        <f aca="false">$C$10</f>
        <v>4405.7</v>
      </c>
      <c r="J2167" s="110" t="n">
        <f aca="false">G2167-(H2167*I2167)</f>
        <v>-2806.4</v>
      </c>
    </row>
    <row r="2168" s="94" customFormat="true" ht="12.75" hidden="false" customHeight="true" outlineLevel="0" collapsed="false">
      <c r="B2168" s="104" t="n">
        <f aca="false">+B2167+1</f>
        <v>2155</v>
      </c>
      <c r="C2168" s="105" t="n">
        <v>1</v>
      </c>
      <c r="D2168" s="51" t="n">
        <v>913154928</v>
      </c>
      <c r="E2168" s="106" t="s">
        <v>2212</v>
      </c>
      <c r="F2168" s="55" t="n">
        <v>1.7</v>
      </c>
      <c r="G2168" s="107" t="n">
        <f aca="false">F2168+J2167</f>
        <v>-2804.7</v>
      </c>
      <c r="H2168" s="108" t="n">
        <f aca="false">IF(G2168&gt;0,ROUND(G2168/I2168+0.5,0),0)</f>
        <v>0</v>
      </c>
      <c r="I2168" s="109" t="n">
        <f aca="false">$C$10</f>
        <v>4405.7</v>
      </c>
      <c r="J2168" s="110" t="n">
        <f aca="false">G2168-(H2168*I2168)</f>
        <v>-2804.7</v>
      </c>
    </row>
    <row r="2169" s="94" customFormat="true" ht="12.75" hidden="false" customHeight="true" outlineLevel="0" collapsed="false">
      <c r="B2169" s="104" t="n">
        <f aca="false">+B2168+1</f>
        <v>2156</v>
      </c>
      <c r="C2169" s="105" t="n">
        <v>1</v>
      </c>
      <c r="D2169" s="51" t="n">
        <v>916906084</v>
      </c>
      <c r="E2169" s="106" t="s">
        <v>2213</v>
      </c>
      <c r="F2169" s="55" t="n">
        <v>3.44</v>
      </c>
      <c r="G2169" s="107" t="n">
        <f aca="false">F2169+J2168</f>
        <v>-2801.26</v>
      </c>
      <c r="H2169" s="108" t="n">
        <f aca="false">IF(G2169&gt;0,ROUND(G2169/I2169+0.5,0),0)</f>
        <v>0</v>
      </c>
      <c r="I2169" s="109" t="n">
        <f aca="false">$C$10</f>
        <v>4405.7</v>
      </c>
      <c r="J2169" s="110" t="n">
        <f aca="false">G2169-(H2169*I2169)</f>
        <v>-2801.26</v>
      </c>
    </row>
    <row r="2170" s="94" customFormat="true" ht="12.75" hidden="false" customHeight="true" outlineLevel="0" collapsed="false">
      <c r="B2170" s="104" t="n">
        <f aca="false">+B2169+1</f>
        <v>2157</v>
      </c>
      <c r="C2170" s="105" t="n">
        <v>2</v>
      </c>
      <c r="D2170" s="51" t="n">
        <v>915442990</v>
      </c>
      <c r="E2170" s="106" t="s">
        <v>2214</v>
      </c>
      <c r="F2170" s="55" t="n">
        <v>3.36</v>
      </c>
      <c r="G2170" s="107" t="n">
        <f aca="false">F2170+J2169</f>
        <v>-2797.9</v>
      </c>
      <c r="H2170" s="108" t="n">
        <f aca="false">IF(G2170&gt;0,ROUND(G2170/I2170+0.5,0),0)</f>
        <v>0</v>
      </c>
      <c r="I2170" s="109" t="n">
        <f aca="false">$C$10</f>
        <v>4405.7</v>
      </c>
      <c r="J2170" s="110" t="n">
        <f aca="false">G2170-(H2170*I2170)</f>
        <v>-2797.9</v>
      </c>
    </row>
    <row r="2171" s="94" customFormat="true" ht="12.75" hidden="false" customHeight="true" outlineLevel="0" collapsed="false">
      <c r="B2171" s="104" t="n">
        <f aca="false">+B2170+1</f>
        <v>2158</v>
      </c>
      <c r="C2171" s="105" t="n">
        <v>1</v>
      </c>
      <c r="D2171" s="51" t="n">
        <v>915442990001</v>
      </c>
      <c r="E2171" s="106" t="s">
        <v>2215</v>
      </c>
      <c r="F2171" s="55" t="n">
        <v>1.75</v>
      </c>
      <c r="G2171" s="107" t="n">
        <f aca="false">F2171+J2170</f>
        <v>-2796.15</v>
      </c>
      <c r="H2171" s="108" t="n">
        <f aca="false">IF(G2171&gt;0,ROUND(G2171/I2171+0.5,0),0)</f>
        <v>0</v>
      </c>
      <c r="I2171" s="109" t="n">
        <f aca="false">$C$10</f>
        <v>4405.7</v>
      </c>
      <c r="J2171" s="110" t="n">
        <f aca="false">G2171-(H2171*I2171)</f>
        <v>-2796.15</v>
      </c>
    </row>
    <row r="2172" s="94" customFormat="true" ht="12.75" hidden="false" customHeight="true" outlineLevel="0" collapsed="false">
      <c r="B2172" s="104" t="n">
        <f aca="false">+B2171+1</f>
        <v>2159</v>
      </c>
      <c r="C2172" s="105" t="n">
        <v>1</v>
      </c>
      <c r="D2172" s="51" t="n">
        <v>1206112136</v>
      </c>
      <c r="E2172" s="106" t="s">
        <v>2216</v>
      </c>
      <c r="F2172" s="55" t="n">
        <v>6.62</v>
      </c>
      <c r="G2172" s="107" t="n">
        <f aca="false">F2172+J2171</f>
        <v>-2789.53</v>
      </c>
      <c r="H2172" s="108" t="n">
        <f aca="false">IF(G2172&gt;0,ROUND(G2172/I2172+0.5,0),0)</f>
        <v>0</v>
      </c>
      <c r="I2172" s="109" t="n">
        <f aca="false">$C$10</f>
        <v>4405.7</v>
      </c>
      <c r="J2172" s="110" t="n">
        <f aca="false">G2172-(H2172*I2172)</f>
        <v>-2789.53</v>
      </c>
    </row>
    <row r="2173" s="94" customFormat="true" ht="12.75" hidden="false" customHeight="true" outlineLevel="0" collapsed="false">
      <c r="B2173" s="104" t="n">
        <f aca="false">+B2172+1</f>
        <v>2160</v>
      </c>
      <c r="C2173" s="105" t="n">
        <v>3</v>
      </c>
      <c r="D2173" s="51" t="n">
        <v>914837570</v>
      </c>
      <c r="E2173" s="106" t="s">
        <v>2217</v>
      </c>
      <c r="F2173" s="55" t="n">
        <v>5.04</v>
      </c>
      <c r="G2173" s="107" t="n">
        <f aca="false">F2173+J2172</f>
        <v>-2784.49</v>
      </c>
      <c r="H2173" s="108" t="n">
        <f aca="false">IF(G2173&gt;0,ROUND(G2173/I2173+0.5,0),0)</f>
        <v>0</v>
      </c>
      <c r="I2173" s="109" t="n">
        <f aca="false">$C$10</f>
        <v>4405.7</v>
      </c>
      <c r="J2173" s="110" t="n">
        <f aca="false">G2173-(H2173*I2173)</f>
        <v>-2784.49</v>
      </c>
    </row>
    <row r="2174" s="94" customFormat="true" ht="12.75" hidden="false" customHeight="true" outlineLevel="0" collapsed="false">
      <c r="B2174" s="104" t="n">
        <f aca="false">+B2173+1</f>
        <v>2161</v>
      </c>
      <c r="C2174" s="105" t="n">
        <v>1</v>
      </c>
      <c r="D2174" s="51" t="n">
        <v>913009734</v>
      </c>
      <c r="E2174" s="106" t="s">
        <v>2218</v>
      </c>
      <c r="F2174" s="55" t="n">
        <v>2.6</v>
      </c>
      <c r="G2174" s="107" t="n">
        <f aca="false">F2174+J2173</f>
        <v>-2781.89</v>
      </c>
      <c r="H2174" s="108" t="n">
        <f aca="false">IF(G2174&gt;0,ROUND(G2174/I2174+0.5,0),0)</f>
        <v>0</v>
      </c>
      <c r="I2174" s="109" t="n">
        <f aca="false">$C$10</f>
        <v>4405.7</v>
      </c>
      <c r="J2174" s="110" t="n">
        <f aca="false">G2174-(H2174*I2174)</f>
        <v>-2781.89</v>
      </c>
    </row>
    <row r="2175" s="94" customFormat="true" ht="12.75" hidden="false" customHeight="true" outlineLevel="0" collapsed="false">
      <c r="B2175" s="104" t="n">
        <f aca="false">+B2174+1</f>
        <v>2162</v>
      </c>
      <c r="C2175" s="105" t="n">
        <v>1</v>
      </c>
      <c r="D2175" s="51" t="n">
        <v>906766829</v>
      </c>
      <c r="E2175" s="106" t="s">
        <v>2219</v>
      </c>
      <c r="F2175" s="55" t="n">
        <v>1.75</v>
      </c>
      <c r="G2175" s="107" t="n">
        <f aca="false">F2175+J2174</f>
        <v>-2780.14</v>
      </c>
      <c r="H2175" s="108" t="n">
        <f aca="false">IF(G2175&gt;0,ROUND(G2175/I2175+0.5,0),0)</f>
        <v>0</v>
      </c>
      <c r="I2175" s="109" t="n">
        <f aca="false">$C$10</f>
        <v>4405.7</v>
      </c>
      <c r="J2175" s="110" t="n">
        <f aca="false">G2175-(H2175*I2175)</f>
        <v>-2780.14</v>
      </c>
    </row>
    <row r="2176" s="94" customFormat="true" ht="12.75" hidden="false" customHeight="true" outlineLevel="0" collapsed="false">
      <c r="B2176" s="104" t="n">
        <f aca="false">+B2175+1</f>
        <v>2163</v>
      </c>
      <c r="C2176" s="105" t="n">
        <v>1</v>
      </c>
      <c r="D2176" s="51" t="n">
        <v>915327019</v>
      </c>
      <c r="E2176" s="106" t="s">
        <v>2220</v>
      </c>
      <c r="F2176" s="55" t="n">
        <v>4.67</v>
      </c>
      <c r="G2176" s="107" t="n">
        <f aca="false">F2176+J2175</f>
        <v>-2775.47</v>
      </c>
      <c r="H2176" s="108" t="n">
        <f aca="false">IF(G2176&gt;0,ROUND(G2176/I2176+0.5,0),0)</f>
        <v>0</v>
      </c>
      <c r="I2176" s="109" t="n">
        <f aca="false">$C$10</f>
        <v>4405.7</v>
      </c>
      <c r="J2176" s="110" t="n">
        <f aca="false">G2176-(H2176*I2176)</f>
        <v>-2775.47</v>
      </c>
    </row>
    <row r="2177" s="94" customFormat="true" ht="12.75" hidden="false" customHeight="true" outlineLevel="0" collapsed="false">
      <c r="B2177" s="104" t="n">
        <f aca="false">+B2176+1</f>
        <v>2164</v>
      </c>
      <c r="C2177" s="105" t="n">
        <v>1</v>
      </c>
      <c r="D2177" s="51" t="n">
        <v>900175464</v>
      </c>
      <c r="E2177" s="106" t="s">
        <v>2221</v>
      </c>
      <c r="F2177" s="55" t="n">
        <v>39.3</v>
      </c>
      <c r="G2177" s="107" t="n">
        <f aca="false">F2177+J2176</f>
        <v>-2736.17</v>
      </c>
      <c r="H2177" s="108" t="n">
        <f aca="false">IF(G2177&gt;0,ROUND(G2177/I2177+0.5,0),0)</f>
        <v>0</v>
      </c>
      <c r="I2177" s="109" t="n">
        <f aca="false">$C$10</f>
        <v>4405.7</v>
      </c>
      <c r="J2177" s="110" t="n">
        <f aca="false">G2177-(H2177*I2177)</f>
        <v>-2736.17</v>
      </c>
    </row>
    <row r="2178" s="94" customFormat="true" ht="12.75" hidden="false" customHeight="true" outlineLevel="0" collapsed="false">
      <c r="B2178" s="104" t="n">
        <f aca="false">+B2177+1</f>
        <v>2165</v>
      </c>
      <c r="C2178" s="105" t="n">
        <v>2</v>
      </c>
      <c r="D2178" s="51" t="n">
        <v>961623022</v>
      </c>
      <c r="E2178" s="106" t="s">
        <v>2222</v>
      </c>
      <c r="F2178" s="55" t="n">
        <v>5.18</v>
      </c>
      <c r="G2178" s="107" t="n">
        <f aca="false">F2178+J2177</f>
        <v>-2730.99</v>
      </c>
      <c r="H2178" s="108" t="n">
        <f aca="false">IF(G2178&gt;0,ROUND(G2178/I2178+0.5,0),0)</f>
        <v>0</v>
      </c>
      <c r="I2178" s="109" t="n">
        <f aca="false">$C$10</f>
        <v>4405.7</v>
      </c>
      <c r="J2178" s="110" t="n">
        <f aca="false">G2178-(H2178*I2178)</f>
        <v>-2730.99</v>
      </c>
    </row>
    <row r="2179" s="94" customFormat="true" ht="12.75" hidden="false" customHeight="true" outlineLevel="0" collapsed="false">
      <c r="B2179" s="104" t="n">
        <f aca="false">+B2178+1</f>
        <v>2166</v>
      </c>
      <c r="C2179" s="105" t="n">
        <v>2</v>
      </c>
      <c r="D2179" s="51" t="n">
        <v>909119554</v>
      </c>
      <c r="E2179" s="106" t="s">
        <v>2223</v>
      </c>
      <c r="F2179" s="55" t="n">
        <v>3.43</v>
      </c>
      <c r="G2179" s="107" t="n">
        <f aca="false">F2179+J2178</f>
        <v>-2727.56</v>
      </c>
      <c r="H2179" s="108" t="n">
        <f aca="false">IF(G2179&gt;0,ROUND(G2179/I2179+0.5,0),0)</f>
        <v>0</v>
      </c>
      <c r="I2179" s="109" t="n">
        <f aca="false">$C$10</f>
        <v>4405.7</v>
      </c>
      <c r="J2179" s="110" t="n">
        <f aca="false">G2179-(H2179*I2179)</f>
        <v>-2727.56</v>
      </c>
    </row>
    <row r="2180" s="94" customFormat="true" ht="12.75" hidden="false" customHeight="true" outlineLevel="0" collapsed="false">
      <c r="B2180" s="104" t="n">
        <f aca="false">+B2179+1</f>
        <v>2167</v>
      </c>
      <c r="C2180" s="105" t="n">
        <v>1</v>
      </c>
      <c r="D2180" s="51" t="n">
        <v>923190284</v>
      </c>
      <c r="E2180" s="106" t="s">
        <v>2224</v>
      </c>
      <c r="F2180" s="55" t="n">
        <v>4.42</v>
      </c>
      <c r="G2180" s="107" t="n">
        <f aca="false">F2180+J2179</f>
        <v>-2723.14</v>
      </c>
      <c r="H2180" s="108" t="n">
        <f aca="false">IF(G2180&gt;0,ROUND(G2180/I2180+0.5,0),0)</f>
        <v>0</v>
      </c>
      <c r="I2180" s="109" t="n">
        <f aca="false">$C$10</f>
        <v>4405.7</v>
      </c>
      <c r="J2180" s="110" t="n">
        <f aca="false">G2180-(H2180*I2180)</f>
        <v>-2723.14</v>
      </c>
    </row>
    <row r="2181" s="94" customFormat="true" ht="12.75" hidden="false" customHeight="true" outlineLevel="0" collapsed="false">
      <c r="B2181" s="104" t="n">
        <f aca="false">+B2180+1</f>
        <v>2168</v>
      </c>
      <c r="C2181" s="105" t="n">
        <v>1</v>
      </c>
      <c r="D2181" s="51" t="n">
        <v>917822652</v>
      </c>
      <c r="E2181" s="106" t="s">
        <v>2225</v>
      </c>
      <c r="F2181" s="55" t="n">
        <v>1.43</v>
      </c>
      <c r="G2181" s="107" t="n">
        <f aca="false">F2181+J2180</f>
        <v>-2721.71000000001</v>
      </c>
      <c r="H2181" s="108" t="n">
        <f aca="false">IF(G2181&gt;0,ROUND(G2181/I2181+0.5,0),0)</f>
        <v>0</v>
      </c>
      <c r="I2181" s="109" t="n">
        <f aca="false">$C$10</f>
        <v>4405.7</v>
      </c>
      <c r="J2181" s="110" t="n">
        <f aca="false">G2181-(H2181*I2181)</f>
        <v>-2721.71000000001</v>
      </c>
    </row>
    <row r="2182" s="94" customFormat="true" ht="12.75" hidden="false" customHeight="true" outlineLevel="0" collapsed="false">
      <c r="B2182" s="104" t="n">
        <f aca="false">+B2181+1</f>
        <v>2169</v>
      </c>
      <c r="C2182" s="105" t="n">
        <v>1</v>
      </c>
      <c r="D2182" s="51" t="n">
        <v>915562128</v>
      </c>
      <c r="E2182" s="106" t="s">
        <v>2226</v>
      </c>
      <c r="F2182" s="55" t="n">
        <v>0.83</v>
      </c>
      <c r="G2182" s="107" t="n">
        <f aca="false">F2182+J2181</f>
        <v>-2720.88</v>
      </c>
      <c r="H2182" s="108" t="n">
        <f aca="false">IF(G2182&gt;0,ROUND(G2182/I2182+0.5,0),0)</f>
        <v>0</v>
      </c>
      <c r="I2182" s="109" t="n">
        <f aca="false">$C$10</f>
        <v>4405.7</v>
      </c>
      <c r="J2182" s="110" t="n">
        <f aca="false">G2182-(H2182*I2182)</f>
        <v>-2720.88</v>
      </c>
    </row>
    <row r="2183" s="94" customFormat="true" ht="12.75" hidden="false" customHeight="true" outlineLevel="0" collapsed="false">
      <c r="B2183" s="104" t="n">
        <f aca="false">+B2182+1</f>
        <v>2170</v>
      </c>
      <c r="C2183" s="105" t="n">
        <v>1</v>
      </c>
      <c r="D2183" s="51" t="n">
        <v>920161098</v>
      </c>
      <c r="E2183" s="106" t="s">
        <v>2227</v>
      </c>
      <c r="F2183" s="55" t="n">
        <v>4.16</v>
      </c>
      <c r="G2183" s="107" t="n">
        <f aca="false">F2183+J2182</f>
        <v>-2716.72000000001</v>
      </c>
      <c r="H2183" s="108" t="n">
        <f aca="false">IF(G2183&gt;0,ROUND(G2183/I2183+0.5,0),0)</f>
        <v>0</v>
      </c>
      <c r="I2183" s="109" t="n">
        <f aca="false">$C$10</f>
        <v>4405.7</v>
      </c>
      <c r="J2183" s="110" t="n">
        <f aca="false">G2183-(H2183*I2183)</f>
        <v>-2716.72000000001</v>
      </c>
    </row>
    <row r="2184" s="94" customFormat="true" ht="12.75" hidden="false" customHeight="true" outlineLevel="0" collapsed="false">
      <c r="B2184" s="104" t="n">
        <f aca="false">+B2183+1</f>
        <v>2171</v>
      </c>
      <c r="C2184" s="105" t="n">
        <v>2</v>
      </c>
      <c r="D2184" s="51" t="n">
        <v>700780497</v>
      </c>
      <c r="E2184" s="106" t="s">
        <v>2228</v>
      </c>
      <c r="F2184" s="55" t="n">
        <v>1.7</v>
      </c>
      <c r="G2184" s="107" t="n">
        <f aca="false">F2184+J2183</f>
        <v>-2715.02000000001</v>
      </c>
      <c r="H2184" s="108" t="n">
        <f aca="false">IF(G2184&gt;0,ROUND(G2184/I2184+0.5,0),0)</f>
        <v>0</v>
      </c>
      <c r="I2184" s="109" t="n">
        <f aca="false">$C$10</f>
        <v>4405.7</v>
      </c>
      <c r="J2184" s="110" t="n">
        <f aca="false">G2184-(H2184*I2184)</f>
        <v>-2715.02000000001</v>
      </c>
    </row>
    <row r="2185" s="94" customFormat="true" ht="12.75" hidden="false" customHeight="true" outlineLevel="0" collapsed="false">
      <c r="B2185" s="104" t="n">
        <f aca="false">+B2184+1</f>
        <v>2172</v>
      </c>
      <c r="C2185" s="105" t="n">
        <v>2</v>
      </c>
      <c r="D2185" s="51" t="n">
        <v>992920343001</v>
      </c>
      <c r="E2185" s="106" t="s">
        <v>2229</v>
      </c>
      <c r="F2185" s="55" t="n">
        <v>24.12</v>
      </c>
      <c r="G2185" s="107" t="n">
        <f aca="false">F2185+J2184</f>
        <v>-2690.90000000001</v>
      </c>
      <c r="H2185" s="108" t="n">
        <f aca="false">IF(G2185&gt;0,ROUND(G2185/I2185+0.5,0),0)</f>
        <v>0</v>
      </c>
      <c r="I2185" s="109" t="n">
        <f aca="false">$C$10</f>
        <v>4405.7</v>
      </c>
      <c r="J2185" s="110" t="n">
        <f aca="false">G2185-(H2185*I2185)</f>
        <v>-2690.90000000001</v>
      </c>
    </row>
    <row r="2186" s="94" customFormat="true" ht="12.75" hidden="false" customHeight="true" outlineLevel="0" collapsed="false">
      <c r="B2186" s="104" t="n">
        <f aca="false">+B2185+1</f>
        <v>2173</v>
      </c>
      <c r="C2186" s="105" t="n">
        <v>3</v>
      </c>
      <c r="D2186" s="51" t="n">
        <v>912220738</v>
      </c>
      <c r="E2186" s="106" t="s">
        <v>2230</v>
      </c>
      <c r="F2186" s="55" t="n">
        <v>5.04</v>
      </c>
      <c r="G2186" s="107" t="n">
        <f aca="false">F2186+J2185</f>
        <v>-2685.86000000001</v>
      </c>
      <c r="H2186" s="108" t="n">
        <f aca="false">IF(G2186&gt;0,ROUND(G2186/I2186+0.5,0),0)</f>
        <v>0</v>
      </c>
      <c r="I2186" s="109" t="n">
        <f aca="false">$C$10</f>
        <v>4405.7</v>
      </c>
      <c r="J2186" s="110" t="n">
        <f aca="false">G2186-(H2186*I2186)</f>
        <v>-2685.86000000001</v>
      </c>
    </row>
    <row r="2187" s="94" customFormat="true" ht="12.75" hidden="false" customHeight="true" outlineLevel="0" collapsed="false">
      <c r="B2187" s="104" t="n">
        <f aca="false">+B2186+1</f>
        <v>2174</v>
      </c>
      <c r="C2187" s="105" t="n">
        <v>3</v>
      </c>
      <c r="D2187" s="51" t="n">
        <v>1713067575</v>
      </c>
      <c r="E2187" s="106" t="s">
        <v>2231</v>
      </c>
      <c r="F2187" s="55" t="n">
        <v>6.47</v>
      </c>
      <c r="G2187" s="107" t="n">
        <f aca="false">F2187+J2186</f>
        <v>-2679.39000000001</v>
      </c>
      <c r="H2187" s="108" t="n">
        <f aca="false">IF(G2187&gt;0,ROUND(G2187/I2187+0.5,0),0)</f>
        <v>0</v>
      </c>
      <c r="I2187" s="109" t="n">
        <f aca="false">$C$10</f>
        <v>4405.7</v>
      </c>
      <c r="J2187" s="110" t="n">
        <f aca="false">G2187-(H2187*I2187)</f>
        <v>-2679.39000000001</v>
      </c>
    </row>
    <row r="2188" s="94" customFormat="true" ht="12.75" hidden="false" customHeight="true" outlineLevel="0" collapsed="false">
      <c r="B2188" s="104" t="n">
        <f aca="false">+B2187+1</f>
        <v>2175</v>
      </c>
      <c r="C2188" s="105" t="n">
        <v>2</v>
      </c>
      <c r="D2188" s="51" t="n">
        <v>992449071001</v>
      </c>
      <c r="E2188" s="106" t="s">
        <v>2232</v>
      </c>
      <c r="F2188" s="55" t="n">
        <v>30.6</v>
      </c>
      <c r="G2188" s="107" t="n">
        <f aca="false">F2188+J2187</f>
        <v>-2648.79000000001</v>
      </c>
      <c r="H2188" s="108" t="n">
        <f aca="false">IF(G2188&gt;0,ROUND(G2188/I2188+0.5,0),0)</f>
        <v>0</v>
      </c>
      <c r="I2188" s="109" t="n">
        <f aca="false">$C$10</f>
        <v>4405.7</v>
      </c>
      <c r="J2188" s="110" t="n">
        <f aca="false">G2188-(H2188*I2188)</f>
        <v>-2648.79000000001</v>
      </c>
    </row>
    <row r="2189" s="94" customFormat="true" ht="12.75" hidden="false" customHeight="true" outlineLevel="0" collapsed="false">
      <c r="B2189" s="104" t="n">
        <f aca="false">+B2188+1</f>
        <v>2176</v>
      </c>
      <c r="C2189" s="105" t="n">
        <v>2</v>
      </c>
      <c r="D2189" s="51" t="n">
        <v>918646977</v>
      </c>
      <c r="E2189" s="106" t="s">
        <v>2233</v>
      </c>
      <c r="F2189" s="55" t="n">
        <v>11.03</v>
      </c>
      <c r="G2189" s="107" t="n">
        <f aca="false">F2189+J2188</f>
        <v>-2637.76000000001</v>
      </c>
      <c r="H2189" s="108" t="n">
        <f aca="false">IF(G2189&gt;0,ROUND(G2189/I2189+0.5,0),0)</f>
        <v>0</v>
      </c>
      <c r="I2189" s="109" t="n">
        <f aca="false">$C$10</f>
        <v>4405.7</v>
      </c>
      <c r="J2189" s="110" t="n">
        <f aca="false">G2189-(H2189*I2189)</f>
        <v>-2637.76000000001</v>
      </c>
    </row>
    <row r="2190" s="94" customFormat="true" ht="12.75" hidden="false" customHeight="true" outlineLevel="0" collapsed="false">
      <c r="B2190" s="104" t="n">
        <f aca="false">+B2189+1</f>
        <v>2177</v>
      </c>
      <c r="C2190" s="105" t="n">
        <v>1</v>
      </c>
      <c r="D2190" s="51" t="n">
        <v>992368055001</v>
      </c>
      <c r="E2190" s="106" t="s">
        <v>2234</v>
      </c>
      <c r="F2190" s="55" t="n">
        <v>24.7</v>
      </c>
      <c r="G2190" s="107" t="n">
        <f aca="false">F2190+J2189</f>
        <v>-2613.06000000001</v>
      </c>
      <c r="H2190" s="108" t="n">
        <f aca="false">IF(G2190&gt;0,ROUND(G2190/I2190+0.5,0),0)</f>
        <v>0</v>
      </c>
      <c r="I2190" s="109" t="n">
        <f aca="false">$C$10</f>
        <v>4405.7</v>
      </c>
      <c r="J2190" s="110" t="n">
        <f aca="false">G2190-(H2190*I2190)</f>
        <v>-2613.06000000001</v>
      </c>
    </row>
    <row r="2191" s="94" customFormat="true" ht="12.75" hidden="false" customHeight="true" outlineLevel="0" collapsed="false">
      <c r="B2191" s="104" t="n">
        <f aca="false">+B2190+1</f>
        <v>2178</v>
      </c>
      <c r="C2191" s="105" t="n">
        <v>3</v>
      </c>
      <c r="D2191" s="51" t="n">
        <v>992397063001</v>
      </c>
      <c r="E2191" s="106" t="s">
        <v>2235</v>
      </c>
      <c r="F2191" s="55" t="n">
        <v>1.34</v>
      </c>
      <c r="G2191" s="107" t="n">
        <f aca="false">F2191+J2190</f>
        <v>-2611.72000000001</v>
      </c>
      <c r="H2191" s="108" t="n">
        <f aca="false">IF(G2191&gt;0,ROUND(G2191/I2191+0.5,0),0)</f>
        <v>0</v>
      </c>
      <c r="I2191" s="109" t="n">
        <f aca="false">$C$10</f>
        <v>4405.7</v>
      </c>
      <c r="J2191" s="110" t="n">
        <f aca="false">G2191-(H2191*I2191)</f>
        <v>-2611.72000000001</v>
      </c>
    </row>
    <row r="2192" s="94" customFormat="true" ht="12.75" hidden="false" customHeight="true" outlineLevel="0" collapsed="false">
      <c r="B2192" s="104" t="n">
        <f aca="false">+B2191+1</f>
        <v>2179</v>
      </c>
      <c r="C2192" s="105" t="n">
        <v>1</v>
      </c>
      <c r="D2192" s="51" t="n">
        <v>920091584</v>
      </c>
      <c r="E2192" s="106" t="s">
        <v>2236</v>
      </c>
      <c r="F2192" s="55" t="n">
        <v>1.77</v>
      </c>
      <c r="G2192" s="107" t="n">
        <f aca="false">F2192+J2191</f>
        <v>-2609.95000000001</v>
      </c>
      <c r="H2192" s="108" t="n">
        <f aca="false">IF(G2192&gt;0,ROUND(G2192/I2192+0.5,0),0)</f>
        <v>0</v>
      </c>
      <c r="I2192" s="109" t="n">
        <f aca="false">$C$10</f>
        <v>4405.7</v>
      </c>
      <c r="J2192" s="110" t="n">
        <f aca="false">G2192-(H2192*I2192)</f>
        <v>-2609.95000000001</v>
      </c>
    </row>
    <row r="2193" s="94" customFormat="true" ht="12.75" hidden="false" customHeight="true" outlineLevel="0" collapsed="false">
      <c r="B2193" s="104" t="n">
        <f aca="false">+B2192+1</f>
        <v>2180</v>
      </c>
      <c r="C2193" s="105" t="n">
        <v>3</v>
      </c>
      <c r="D2193" s="51" t="n">
        <v>930490446</v>
      </c>
      <c r="E2193" s="106" t="s">
        <v>2237</v>
      </c>
      <c r="F2193" s="55" t="n">
        <v>5.04</v>
      </c>
      <c r="G2193" s="107" t="n">
        <f aca="false">F2193+J2192</f>
        <v>-2604.91000000001</v>
      </c>
      <c r="H2193" s="108" t="n">
        <f aca="false">IF(G2193&gt;0,ROUND(G2193/I2193+0.5,0),0)</f>
        <v>0</v>
      </c>
      <c r="I2193" s="109" t="n">
        <f aca="false">$C$10</f>
        <v>4405.7</v>
      </c>
      <c r="J2193" s="110" t="n">
        <f aca="false">G2193-(H2193*I2193)</f>
        <v>-2604.91000000001</v>
      </c>
    </row>
    <row r="2194" s="94" customFormat="true" ht="12.75" hidden="false" customHeight="true" outlineLevel="0" collapsed="false">
      <c r="B2194" s="104" t="n">
        <f aca="false">+B2193+1</f>
        <v>2181</v>
      </c>
      <c r="C2194" s="105" t="n">
        <v>3</v>
      </c>
      <c r="D2194" s="51" t="n">
        <v>925334153</v>
      </c>
      <c r="E2194" s="106" t="s">
        <v>2238</v>
      </c>
      <c r="F2194" s="55" t="n">
        <v>5.04</v>
      </c>
      <c r="G2194" s="107" t="n">
        <f aca="false">F2194+J2193</f>
        <v>-2599.87000000001</v>
      </c>
      <c r="H2194" s="108" t="n">
        <f aca="false">IF(G2194&gt;0,ROUND(G2194/I2194+0.5,0),0)</f>
        <v>0</v>
      </c>
      <c r="I2194" s="109" t="n">
        <f aca="false">$C$10</f>
        <v>4405.7</v>
      </c>
      <c r="J2194" s="110" t="n">
        <f aca="false">G2194-(H2194*I2194)</f>
        <v>-2599.87000000001</v>
      </c>
    </row>
    <row r="2195" s="94" customFormat="true" ht="12.75" hidden="false" customHeight="true" outlineLevel="0" collapsed="false">
      <c r="B2195" s="104" t="n">
        <f aca="false">+B2194+1</f>
        <v>2182</v>
      </c>
      <c r="C2195" s="105" t="n">
        <v>1</v>
      </c>
      <c r="D2195" s="51" t="n">
        <v>1753511524</v>
      </c>
      <c r="E2195" s="106" t="s">
        <v>2239</v>
      </c>
      <c r="F2195" s="55" t="n">
        <v>12.35</v>
      </c>
      <c r="G2195" s="107" t="n">
        <f aca="false">F2195+J2194</f>
        <v>-2587.52000000001</v>
      </c>
      <c r="H2195" s="108" t="n">
        <f aca="false">IF(G2195&gt;0,ROUND(G2195/I2195+0.5,0),0)</f>
        <v>0</v>
      </c>
      <c r="I2195" s="109" t="n">
        <f aca="false">$C$10</f>
        <v>4405.7</v>
      </c>
      <c r="J2195" s="110" t="n">
        <f aca="false">G2195-(H2195*I2195)</f>
        <v>-2587.52000000001</v>
      </c>
    </row>
    <row r="2196" s="94" customFormat="true" ht="12.75" hidden="false" customHeight="true" outlineLevel="0" collapsed="false">
      <c r="B2196" s="104" t="n">
        <f aca="false">+B2195+1</f>
        <v>2183</v>
      </c>
      <c r="C2196" s="105" t="n">
        <v>1</v>
      </c>
      <c r="D2196" s="51" t="n">
        <v>993241091001</v>
      </c>
      <c r="E2196" s="106" t="s">
        <v>2240</v>
      </c>
      <c r="F2196" s="55" t="n">
        <v>4.44</v>
      </c>
      <c r="G2196" s="107" t="n">
        <f aca="false">F2196+J2195</f>
        <v>-2583.08000000001</v>
      </c>
      <c r="H2196" s="108" t="n">
        <f aca="false">IF(G2196&gt;0,ROUND(G2196/I2196+0.5,0),0)</f>
        <v>0</v>
      </c>
      <c r="I2196" s="109" t="n">
        <f aca="false">$C$10</f>
        <v>4405.7</v>
      </c>
      <c r="J2196" s="110" t="n">
        <f aca="false">G2196-(H2196*I2196)</f>
        <v>-2583.08000000001</v>
      </c>
    </row>
    <row r="2197" s="94" customFormat="true" ht="12.75" hidden="false" customHeight="true" outlineLevel="0" collapsed="false">
      <c r="B2197" s="104" t="n">
        <f aca="false">+B2196+1</f>
        <v>2184</v>
      </c>
      <c r="C2197" s="105" t="n">
        <v>1</v>
      </c>
      <c r="D2197" s="51" t="n">
        <v>927634659</v>
      </c>
      <c r="E2197" s="106" t="s">
        <v>2241</v>
      </c>
      <c r="F2197" s="55" t="n">
        <v>5</v>
      </c>
      <c r="G2197" s="107" t="n">
        <f aca="false">F2197+J2196</f>
        <v>-2578.08000000001</v>
      </c>
      <c r="H2197" s="108" t="n">
        <f aca="false">IF(G2197&gt;0,ROUND(G2197/I2197+0.5,0),0)</f>
        <v>0</v>
      </c>
      <c r="I2197" s="109" t="n">
        <f aca="false">$C$10</f>
        <v>4405.7</v>
      </c>
      <c r="J2197" s="110" t="n">
        <f aca="false">G2197-(H2197*I2197)</f>
        <v>-2578.08000000001</v>
      </c>
    </row>
    <row r="2198" s="94" customFormat="true" ht="12.75" hidden="false" customHeight="true" outlineLevel="0" collapsed="false">
      <c r="B2198" s="104" t="n">
        <f aca="false">+B2197+1</f>
        <v>2185</v>
      </c>
      <c r="C2198" s="105" t="n">
        <v>1</v>
      </c>
      <c r="D2198" s="51" t="n">
        <v>703052704</v>
      </c>
      <c r="E2198" s="106" t="s">
        <v>2242</v>
      </c>
      <c r="F2198" s="55" t="n">
        <v>3.33</v>
      </c>
      <c r="G2198" s="107" t="n">
        <f aca="false">F2198+J2197</f>
        <v>-2574.75000000001</v>
      </c>
      <c r="H2198" s="108" t="n">
        <f aca="false">IF(G2198&gt;0,ROUND(G2198/I2198+0.5,0),0)</f>
        <v>0</v>
      </c>
      <c r="I2198" s="109" t="n">
        <f aca="false">$C$10</f>
        <v>4405.7</v>
      </c>
      <c r="J2198" s="110" t="n">
        <f aca="false">G2198-(H2198*I2198)</f>
        <v>-2574.75000000001</v>
      </c>
    </row>
    <row r="2199" s="94" customFormat="true" ht="12.75" hidden="false" customHeight="true" outlineLevel="0" collapsed="false">
      <c r="B2199" s="104" t="n">
        <f aca="false">+B2198+1</f>
        <v>2186</v>
      </c>
      <c r="C2199" s="105" t="n">
        <v>1</v>
      </c>
      <c r="D2199" s="51" t="n">
        <v>917780611</v>
      </c>
      <c r="E2199" s="106" t="s">
        <v>2243</v>
      </c>
      <c r="F2199" s="55" t="n">
        <v>5.73</v>
      </c>
      <c r="G2199" s="107" t="n">
        <f aca="false">F2199+J2198</f>
        <v>-2569.02000000001</v>
      </c>
      <c r="H2199" s="108" t="n">
        <f aca="false">IF(G2199&gt;0,ROUND(G2199/I2199+0.5,0),0)</f>
        <v>0</v>
      </c>
      <c r="I2199" s="109" t="n">
        <f aca="false">$C$10</f>
        <v>4405.7</v>
      </c>
      <c r="J2199" s="110" t="n">
        <f aca="false">G2199-(H2199*I2199)</f>
        <v>-2569.02000000001</v>
      </c>
    </row>
    <row r="2200" s="94" customFormat="true" ht="12.75" hidden="false" customHeight="true" outlineLevel="0" collapsed="false">
      <c r="B2200" s="104" t="n">
        <f aca="false">+B2199+1</f>
        <v>2187</v>
      </c>
      <c r="C2200" s="105" t="n">
        <v>1</v>
      </c>
      <c r="D2200" s="51" t="n">
        <v>913213393</v>
      </c>
      <c r="E2200" s="106" t="s">
        <v>2244</v>
      </c>
      <c r="F2200" s="55" t="n">
        <v>2.56</v>
      </c>
      <c r="G2200" s="107" t="n">
        <f aca="false">F2200+J2199</f>
        <v>-2566.46000000001</v>
      </c>
      <c r="H2200" s="108" t="n">
        <f aca="false">IF(G2200&gt;0,ROUND(G2200/I2200+0.5,0),0)</f>
        <v>0</v>
      </c>
      <c r="I2200" s="109" t="n">
        <f aca="false">$C$10</f>
        <v>4405.7</v>
      </c>
      <c r="J2200" s="110" t="n">
        <f aca="false">G2200-(H2200*I2200)</f>
        <v>-2566.46000000001</v>
      </c>
    </row>
    <row r="2201" s="94" customFormat="true" ht="12.75" hidden="false" customHeight="true" outlineLevel="0" collapsed="false">
      <c r="B2201" s="104" t="n">
        <f aca="false">+B2200+1</f>
        <v>2188</v>
      </c>
      <c r="C2201" s="105" t="n">
        <v>3</v>
      </c>
      <c r="D2201" s="51" t="n">
        <v>907734925</v>
      </c>
      <c r="E2201" s="106" t="s">
        <v>2245</v>
      </c>
      <c r="F2201" s="55" t="n">
        <v>5.44</v>
      </c>
      <c r="G2201" s="107" t="n">
        <f aca="false">F2201+J2200</f>
        <v>-2561.02000000001</v>
      </c>
      <c r="H2201" s="108" t="n">
        <f aca="false">IF(G2201&gt;0,ROUND(G2201/I2201+0.5,0),0)</f>
        <v>0</v>
      </c>
      <c r="I2201" s="109" t="n">
        <f aca="false">$C$10</f>
        <v>4405.7</v>
      </c>
      <c r="J2201" s="110" t="n">
        <f aca="false">G2201-(H2201*I2201)</f>
        <v>-2561.02000000001</v>
      </c>
    </row>
    <row r="2202" s="94" customFormat="true" ht="12.75" hidden="false" customHeight="true" outlineLevel="0" collapsed="false">
      <c r="B2202" s="104" t="n">
        <f aca="false">+B2201+1</f>
        <v>2189</v>
      </c>
      <c r="C2202" s="105" t="n">
        <v>1</v>
      </c>
      <c r="D2202" s="51" t="n">
        <v>919442616</v>
      </c>
      <c r="E2202" s="106" t="s">
        <v>2246</v>
      </c>
      <c r="F2202" s="55" t="n">
        <v>4.64</v>
      </c>
      <c r="G2202" s="107" t="n">
        <f aca="false">F2202+J2201</f>
        <v>-2556.38000000001</v>
      </c>
      <c r="H2202" s="108" t="n">
        <f aca="false">IF(G2202&gt;0,ROUND(G2202/I2202+0.5,0),0)</f>
        <v>0</v>
      </c>
      <c r="I2202" s="109" t="n">
        <f aca="false">$C$10</f>
        <v>4405.7</v>
      </c>
      <c r="J2202" s="110" t="n">
        <f aca="false">G2202-(H2202*I2202)</f>
        <v>-2556.38000000001</v>
      </c>
    </row>
    <row r="2203" s="94" customFormat="true" ht="12.75" hidden="false" customHeight="true" outlineLevel="0" collapsed="false">
      <c r="B2203" s="104" t="n">
        <f aca="false">+B2202+1</f>
        <v>2190</v>
      </c>
      <c r="C2203" s="105" t="n">
        <v>2</v>
      </c>
      <c r="D2203" s="51" t="n">
        <v>906103577</v>
      </c>
      <c r="E2203" s="106" t="s">
        <v>2247</v>
      </c>
      <c r="F2203" s="55" t="n">
        <v>2.22</v>
      </c>
      <c r="G2203" s="107" t="n">
        <f aca="false">F2203+J2202</f>
        <v>-2554.16000000001</v>
      </c>
      <c r="H2203" s="108" t="n">
        <f aca="false">IF(G2203&gt;0,ROUND(G2203/I2203+0.5,0),0)</f>
        <v>0</v>
      </c>
      <c r="I2203" s="109" t="n">
        <f aca="false">$C$10</f>
        <v>4405.7</v>
      </c>
      <c r="J2203" s="110" t="n">
        <f aca="false">G2203-(H2203*I2203)</f>
        <v>-2554.16000000001</v>
      </c>
    </row>
    <row r="2204" s="94" customFormat="true" ht="12.75" hidden="false" customHeight="true" outlineLevel="0" collapsed="false">
      <c r="B2204" s="104" t="n">
        <f aca="false">+B2203+1</f>
        <v>2191</v>
      </c>
      <c r="C2204" s="105" t="n">
        <v>3</v>
      </c>
      <c r="D2204" s="51" t="n">
        <v>922679170</v>
      </c>
      <c r="E2204" s="106" t="s">
        <v>2248</v>
      </c>
      <c r="F2204" s="55" t="n">
        <v>5.04</v>
      </c>
      <c r="G2204" s="107" t="n">
        <f aca="false">F2204+J2203</f>
        <v>-2549.12000000001</v>
      </c>
      <c r="H2204" s="108" t="n">
        <f aca="false">IF(G2204&gt;0,ROUND(G2204/I2204+0.5,0),0)</f>
        <v>0</v>
      </c>
      <c r="I2204" s="109" t="n">
        <f aca="false">$C$10</f>
        <v>4405.7</v>
      </c>
      <c r="J2204" s="110" t="n">
        <f aca="false">G2204-(H2204*I2204)</f>
        <v>-2549.12000000001</v>
      </c>
    </row>
    <row r="2205" s="94" customFormat="true" ht="12.75" hidden="false" customHeight="true" outlineLevel="0" collapsed="false">
      <c r="B2205" s="104" t="n">
        <f aca="false">+B2204+1</f>
        <v>2192</v>
      </c>
      <c r="C2205" s="105" t="n">
        <v>2</v>
      </c>
      <c r="D2205" s="51" t="n">
        <v>921159356</v>
      </c>
      <c r="E2205" s="106" t="s">
        <v>2249</v>
      </c>
      <c r="F2205" s="55" t="n">
        <v>1.03</v>
      </c>
      <c r="G2205" s="107" t="n">
        <f aca="false">F2205+J2204</f>
        <v>-2548.09000000001</v>
      </c>
      <c r="H2205" s="108" t="n">
        <f aca="false">IF(G2205&gt;0,ROUND(G2205/I2205+0.5,0),0)</f>
        <v>0</v>
      </c>
      <c r="I2205" s="109" t="n">
        <f aca="false">$C$10</f>
        <v>4405.7</v>
      </c>
      <c r="J2205" s="110" t="n">
        <f aca="false">G2205-(H2205*I2205)</f>
        <v>-2548.09000000001</v>
      </c>
    </row>
    <row r="2206" s="94" customFormat="true" ht="12.75" hidden="false" customHeight="true" outlineLevel="0" collapsed="false">
      <c r="B2206" s="104" t="n">
        <f aca="false">+B2205+1</f>
        <v>2193</v>
      </c>
      <c r="C2206" s="105" t="n">
        <v>1</v>
      </c>
      <c r="D2206" s="51" t="n">
        <v>925878910</v>
      </c>
      <c r="E2206" s="106" t="s">
        <v>2250</v>
      </c>
      <c r="F2206" s="55" t="n">
        <v>1.68</v>
      </c>
      <c r="G2206" s="107" t="n">
        <f aca="false">F2206+J2205</f>
        <v>-2546.41000000001</v>
      </c>
      <c r="H2206" s="108" t="n">
        <f aca="false">IF(G2206&gt;0,ROUND(G2206/I2206+0.5,0),0)</f>
        <v>0</v>
      </c>
      <c r="I2206" s="109" t="n">
        <f aca="false">$C$10</f>
        <v>4405.7</v>
      </c>
      <c r="J2206" s="110" t="n">
        <f aca="false">G2206-(H2206*I2206)</f>
        <v>-2546.41000000001</v>
      </c>
    </row>
    <row r="2207" s="94" customFormat="true" ht="12.75" hidden="false" customHeight="true" outlineLevel="0" collapsed="false">
      <c r="B2207" s="104" t="n">
        <f aca="false">+B2206+1</f>
        <v>2194</v>
      </c>
      <c r="C2207" s="105" t="n">
        <v>1</v>
      </c>
      <c r="D2207" s="51" t="n">
        <v>926107483</v>
      </c>
      <c r="E2207" s="106" t="s">
        <v>2251</v>
      </c>
      <c r="F2207" s="55" t="n">
        <v>1.83</v>
      </c>
      <c r="G2207" s="107" t="n">
        <f aca="false">F2207+J2206</f>
        <v>-2544.58000000001</v>
      </c>
      <c r="H2207" s="108" t="n">
        <f aca="false">IF(G2207&gt;0,ROUND(G2207/I2207+0.5,0),0)</f>
        <v>0</v>
      </c>
      <c r="I2207" s="109" t="n">
        <f aca="false">$C$10</f>
        <v>4405.7</v>
      </c>
      <c r="J2207" s="110" t="n">
        <f aca="false">G2207-(H2207*I2207)</f>
        <v>-2544.58000000001</v>
      </c>
    </row>
    <row r="2208" s="94" customFormat="true" ht="12.75" hidden="false" customHeight="true" outlineLevel="0" collapsed="false">
      <c r="B2208" s="104" t="n">
        <f aca="false">+B2207+1</f>
        <v>2195</v>
      </c>
      <c r="C2208" s="105" t="n">
        <v>3</v>
      </c>
      <c r="D2208" s="51" t="n">
        <v>900173733</v>
      </c>
      <c r="E2208" s="106" t="s">
        <v>2252</v>
      </c>
      <c r="F2208" s="55" t="n">
        <v>9.26</v>
      </c>
      <c r="G2208" s="107" t="n">
        <f aca="false">F2208+J2207</f>
        <v>-2535.32000000001</v>
      </c>
      <c r="H2208" s="108" t="n">
        <f aca="false">IF(G2208&gt;0,ROUND(G2208/I2208+0.5,0),0)</f>
        <v>0</v>
      </c>
      <c r="I2208" s="109" t="n">
        <f aca="false">$C$10</f>
        <v>4405.7</v>
      </c>
      <c r="J2208" s="110" t="n">
        <f aca="false">G2208-(H2208*I2208)</f>
        <v>-2535.32000000001</v>
      </c>
    </row>
    <row r="2209" s="94" customFormat="true" ht="12.75" hidden="false" customHeight="true" outlineLevel="0" collapsed="false">
      <c r="B2209" s="104" t="n">
        <f aca="false">+B2208+1</f>
        <v>2196</v>
      </c>
      <c r="C2209" s="105" t="n">
        <v>2</v>
      </c>
      <c r="D2209" s="51" t="n">
        <v>800909202</v>
      </c>
      <c r="E2209" s="106" t="s">
        <v>2253</v>
      </c>
      <c r="F2209" s="55" t="n">
        <v>12.72</v>
      </c>
      <c r="G2209" s="107" t="n">
        <f aca="false">F2209+J2208</f>
        <v>-2522.60000000001</v>
      </c>
      <c r="H2209" s="108" t="n">
        <f aca="false">IF(G2209&gt;0,ROUND(G2209/I2209+0.5,0),0)</f>
        <v>0</v>
      </c>
      <c r="I2209" s="109" t="n">
        <f aca="false">$C$10</f>
        <v>4405.7</v>
      </c>
      <c r="J2209" s="110" t="n">
        <f aca="false">G2209-(H2209*I2209)</f>
        <v>-2522.60000000001</v>
      </c>
    </row>
    <row r="2210" s="94" customFormat="true" ht="12.75" hidden="false" customHeight="true" outlineLevel="0" collapsed="false">
      <c r="B2210" s="104" t="n">
        <f aca="false">+B2209+1</f>
        <v>2197</v>
      </c>
      <c r="C2210" s="105" t="n">
        <v>2</v>
      </c>
      <c r="D2210" s="51" t="n">
        <v>800443343</v>
      </c>
      <c r="E2210" s="106" t="s">
        <v>2254</v>
      </c>
      <c r="F2210" s="55" t="n">
        <v>3.05</v>
      </c>
      <c r="G2210" s="107" t="n">
        <f aca="false">F2210+J2209</f>
        <v>-2519.55000000001</v>
      </c>
      <c r="H2210" s="108" t="n">
        <f aca="false">IF(G2210&gt;0,ROUND(G2210/I2210+0.5,0),0)</f>
        <v>0</v>
      </c>
      <c r="I2210" s="109" t="n">
        <f aca="false">$C$10</f>
        <v>4405.7</v>
      </c>
      <c r="J2210" s="110" t="n">
        <f aca="false">G2210-(H2210*I2210)</f>
        <v>-2519.55000000001</v>
      </c>
    </row>
    <row r="2211" s="94" customFormat="true" ht="12.75" hidden="false" customHeight="true" outlineLevel="0" collapsed="false">
      <c r="B2211" s="104" t="n">
        <f aca="false">+B2210+1</f>
        <v>2198</v>
      </c>
      <c r="C2211" s="105" t="n">
        <v>5</v>
      </c>
      <c r="D2211" s="51" t="n">
        <v>951442961</v>
      </c>
      <c r="E2211" s="106" t="s">
        <v>2255</v>
      </c>
      <c r="F2211" s="55" t="n">
        <v>2.06</v>
      </c>
      <c r="G2211" s="107" t="n">
        <f aca="false">F2211+J2210</f>
        <v>-2517.49000000001</v>
      </c>
      <c r="H2211" s="108" t="n">
        <f aca="false">IF(G2211&gt;0,ROUND(G2211/I2211+0.5,0),0)</f>
        <v>0</v>
      </c>
      <c r="I2211" s="109" t="n">
        <f aca="false">$C$10</f>
        <v>4405.7</v>
      </c>
      <c r="J2211" s="110" t="n">
        <f aca="false">G2211-(H2211*I2211)</f>
        <v>-2517.49000000001</v>
      </c>
    </row>
    <row r="2212" s="94" customFormat="true" ht="12.75" hidden="false" customHeight="true" outlineLevel="0" collapsed="false">
      <c r="B2212" s="104" t="n">
        <f aca="false">+B2211+1</f>
        <v>2199</v>
      </c>
      <c r="C2212" s="105" t="n">
        <v>1</v>
      </c>
      <c r="D2212" s="51" t="n">
        <v>1719369934</v>
      </c>
      <c r="E2212" s="106" t="s">
        <v>2256</v>
      </c>
      <c r="F2212" s="55" t="n">
        <v>0.2</v>
      </c>
      <c r="G2212" s="107" t="n">
        <f aca="false">F2212+J2211</f>
        <v>-2517.29000000001</v>
      </c>
      <c r="H2212" s="108" t="n">
        <f aca="false">IF(G2212&gt;0,ROUND(G2212/I2212+0.5,0),0)</f>
        <v>0</v>
      </c>
      <c r="I2212" s="109" t="n">
        <f aca="false">$C$10</f>
        <v>4405.7</v>
      </c>
      <c r="J2212" s="110" t="n">
        <f aca="false">G2212-(H2212*I2212)</f>
        <v>-2517.29000000001</v>
      </c>
    </row>
    <row r="2213" s="94" customFormat="true" ht="12.75" hidden="false" customHeight="true" outlineLevel="0" collapsed="false">
      <c r="B2213" s="104" t="n">
        <f aca="false">+B2212+1</f>
        <v>2200</v>
      </c>
      <c r="C2213" s="105" t="n">
        <v>3</v>
      </c>
      <c r="D2213" s="51" t="n">
        <v>911668036</v>
      </c>
      <c r="E2213" s="106" t="s">
        <v>2257</v>
      </c>
      <c r="F2213" s="55" t="n">
        <v>15.14</v>
      </c>
      <c r="G2213" s="107" t="n">
        <f aca="false">F2213+J2212</f>
        <v>-2502.15000000001</v>
      </c>
      <c r="H2213" s="108" t="n">
        <f aca="false">IF(G2213&gt;0,ROUND(G2213/I2213+0.5,0),0)</f>
        <v>0</v>
      </c>
      <c r="I2213" s="109" t="n">
        <f aca="false">$C$10</f>
        <v>4405.7</v>
      </c>
      <c r="J2213" s="110" t="n">
        <f aca="false">G2213-(H2213*I2213)</f>
        <v>-2502.15000000001</v>
      </c>
    </row>
    <row r="2214" s="94" customFormat="true" ht="12.75" hidden="false" customHeight="true" outlineLevel="0" collapsed="false">
      <c r="B2214" s="104" t="n">
        <f aca="false">+B2213+1</f>
        <v>2201</v>
      </c>
      <c r="C2214" s="105" t="n">
        <v>1</v>
      </c>
      <c r="D2214" s="51" t="n">
        <v>914617246</v>
      </c>
      <c r="E2214" s="106" t="s">
        <v>2258</v>
      </c>
      <c r="F2214" s="55" t="n">
        <v>1.75</v>
      </c>
      <c r="G2214" s="107" t="n">
        <f aca="false">F2214+J2213</f>
        <v>-2500.40000000001</v>
      </c>
      <c r="H2214" s="108" t="n">
        <f aca="false">IF(G2214&gt;0,ROUND(G2214/I2214+0.5,0),0)</f>
        <v>0</v>
      </c>
      <c r="I2214" s="109" t="n">
        <f aca="false">$C$10</f>
        <v>4405.7</v>
      </c>
      <c r="J2214" s="110" t="n">
        <f aca="false">G2214-(H2214*I2214)</f>
        <v>-2500.40000000001</v>
      </c>
    </row>
    <row r="2215" s="94" customFormat="true" ht="12.75" hidden="false" customHeight="true" outlineLevel="0" collapsed="false">
      <c r="B2215" s="104" t="n">
        <f aca="false">+B2214+1</f>
        <v>2202</v>
      </c>
      <c r="C2215" s="105" t="n">
        <v>2</v>
      </c>
      <c r="D2215" s="51" t="n">
        <v>941740490</v>
      </c>
      <c r="E2215" s="106" t="s">
        <v>2259</v>
      </c>
      <c r="F2215" s="55" t="n">
        <v>0.66</v>
      </c>
      <c r="G2215" s="107" t="n">
        <f aca="false">F2215+J2214</f>
        <v>-2499.74000000001</v>
      </c>
      <c r="H2215" s="108" t="n">
        <f aca="false">IF(G2215&gt;0,ROUND(G2215/I2215+0.5,0),0)</f>
        <v>0</v>
      </c>
      <c r="I2215" s="109" t="n">
        <f aca="false">$C$10</f>
        <v>4405.7</v>
      </c>
      <c r="J2215" s="110" t="n">
        <f aca="false">G2215-(H2215*I2215)</f>
        <v>-2499.74000000001</v>
      </c>
    </row>
    <row r="2216" s="94" customFormat="true" ht="12.75" hidden="false" customHeight="true" outlineLevel="0" collapsed="false">
      <c r="B2216" s="104" t="n">
        <f aca="false">+B2215+1</f>
        <v>2203</v>
      </c>
      <c r="C2216" s="105" t="n">
        <v>3</v>
      </c>
      <c r="D2216" s="51" t="n">
        <v>1305852939</v>
      </c>
      <c r="E2216" s="106" t="s">
        <v>2260</v>
      </c>
      <c r="F2216" s="55" t="n">
        <v>2.88</v>
      </c>
      <c r="G2216" s="107" t="n">
        <f aca="false">F2216+J2215</f>
        <v>-2496.86000000001</v>
      </c>
      <c r="H2216" s="108" t="n">
        <f aca="false">IF(G2216&gt;0,ROUND(G2216/I2216+0.5,0),0)</f>
        <v>0</v>
      </c>
      <c r="I2216" s="109" t="n">
        <f aca="false">$C$10</f>
        <v>4405.7</v>
      </c>
      <c r="J2216" s="110" t="n">
        <f aca="false">G2216-(H2216*I2216)</f>
        <v>-2496.86000000001</v>
      </c>
    </row>
    <row r="2217" s="94" customFormat="true" ht="12.75" hidden="false" customHeight="true" outlineLevel="0" collapsed="false">
      <c r="B2217" s="104" t="n">
        <f aca="false">+B2216+1</f>
        <v>2204</v>
      </c>
      <c r="C2217" s="105" t="n">
        <v>2</v>
      </c>
      <c r="D2217" s="51" t="n">
        <v>801745803</v>
      </c>
      <c r="E2217" s="106" t="s">
        <v>2261</v>
      </c>
      <c r="F2217" s="55" t="n">
        <v>3.62</v>
      </c>
      <c r="G2217" s="107" t="n">
        <f aca="false">F2217+J2216</f>
        <v>-2493.24000000001</v>
      </c>
      <c r="H2217" s="108" t="n">
        <f aca="false">IF(G2217&gt;0,ROUND(G2217/I2217+0.5,0),0)</f>
        <v>0</v>
      </c>
      <c r="I2217" s="109" t="n">
        <f aca="false">$C$10</f>
        <v>4405.7</v>
      </c>
      <c r="J2217" s="110" t="n">
        <f aca="false">G2217-(H2217*I2217)</f>
        <v>-2493.24000000001</v>
      </c>
    </row>
    <row r="2218" s="94" customFormat="true" ht="12.75" hidden="false" customHeight="true" outlineLevel="0" collapsed="false">
      <c r="B2218" s="104" t="n">
        <f aca="false">+B2217+1</f>
        <v>2205</v>
      </c>
      <c r="C2218" s="105" t="n">
        <v>2</v>
      </c>
      <c r="D2218" s="51" t="n">
        <v>802149252</v>
      </c>
      <c r="E2218" s="106" t="s">
        <v>2262</v>
      </c>
      <c r="F2218" s="55" t="n">
        <v>3.36</v>
      </c>
      <c r="G2218" s="107" t="n">
        <f aca="false">F2218+J2217</f>
        <v>-2489.88000000001</v>
      </c>
      <c r="H2218" s="108" t="n">
        <f aca="false">IF(G2218&gt;0,ROUND(G2218/I2218+0.5,0),0)</f>
        <v>0</v>
      </c>
      <c r="I2218" s="109" t="n">
        <f aca="false">$C$10</f>
        <v>4405.7</v>
      </c>
      <c r="J2218" s="110" t="n">
        <f aca="false">G2218-(H2218*I2218)</f>
        <v>-2489.88000000001</v>
      </c>
    </row>
    <row r="2219" s="94" customFormat="true" ht="12.75" hidden="false" customHeight="true" outlineLevel="0" collapsed="false">
      <c r="B2219" s="104" t="n">
        <f aca="false">+B2218+1</f>
        <v>2206</v>
      </c>
      <c r="C2219" s="105" t="n">
        <v>1</v>
      </c>
      <c r="D2219" s="51" t="n">
        <v>960437846</v>
      </c>
      <c r="E2219" s="106" t="s">
        <v>2263</v>
      </c>
      <c r="F2219" s="55" t="n">
        <v>2.56</v>
      </c>
      <c r="G2219" s="107" t="n">
        <f aca="false">F2219+J2218</f>
        <v>-2487.32000000001</v>
      </c>
      <c r="H2219" s="108" t="n">
        <f aca="false">IF(G2219&gt;0,ROUND(G2219/I2219+0.5,0),0)</f>
        <v>0</v>
      </c>
      <c r="I2219" s="109" t="n">
        <f aca="false">$C$10</f>
        <v>4405.7</v>
      </c>
      <c r="J2219" s="110" t="n">
        <f aca="false">G2219-(H2219*I2219)</f>
        <v>-2487.32000000001</v>
      </c>
    </row>
    <row r="2220" s="94" customFormat="true" ht="12.75" hidden="false" customHeight="true" outlineLevel="0" collapsed="false">
      <c r="B2220" s="104" t="n">
        <f aca="false">+B2219+1</f>
        <v>2207</v>
      </c>
      <c r="C2220" s="105" t="n">
        <v>1</v>
      </c>
      <c r="D2220" s="51" t="n">
        <v>1309293502</v>
      </c>
      <c r="E2220" s="106" t="s">
        <v>2264</v>
      </c>
      <c r="F2220" s="55" t="n">
        <v>1.81</v>
      </c>
      <c r="G2220" s="107" t="n">
        <f aca="false">F2220+J2219</f>
        <v>-2485.51000000001</v>
      </c>
      <c r="H2220" s="108" t="n">
        <f aca="false">IF(G2220&gt;0,ROUND(G2220/I2220+0.5,0),0)</f>
        <v>0</v>
      </c>
      <c r="I2220" s="109" t="n">
        <f aca="false">$C$10</f>
        <v>4405.7</v>
      </c>
      <c r="J2220" s="110" t="n">
        <f aca="false">G2220-(H2220*I2220)</f>
        <v>-2485.51000000001</v>
      </c>
    </row>
    <row r="2221" s="94" customFormat="true" ht="12.75" hidden="false" customHeight="true" outlineLevel="0" collapsed="false">
      <c r="B2221" s="104" t="n">
        <f aca="false">+B2220+1</f>
        <v>2208</v>
      </c>
      <c r="C2221" s="105" t="n">
        <v>1</v>
      </c>
      <c r="D2221" s="51" t="n">
        <v>1708548357</v>
      </c>
      <c r="E2221" s="106" t="s">
        <v>2265</v>
      </c>
      <c r="F2221" s="55" t="n">
        <v>0.64</v>
      </c>
      <c r="G2221" s="107" t="n">
        <f aca="false">F2221+J2220</f>
        <v>-2484.87000000001</v>
      </c>
      <c r="H2221" s="108" t="n">
        <f aca="false">IF(G2221&gt;0,ROUND(G2221/I2221+0.5,0),0)</f>
        <v>0</v>
      </c>
      <c r="I2221" s="109" t="n">
        <f aca="false">$C$10</f>
        <v>4405.7</v>
      </c>
      <c r="J2221" s="110" t="n">
        <f aca="false">G2221-(H2221*I2221)</f>
        <v>-2484.87000000001</v>
      </c>
    </row>
    <row r="2222" s="94" customFormat="true" ht="12.75" hidden="false" customHeight="true" outlineLevel="0" collapsed="false">
      <c r="B2222" s="104" t="n">
        <f aca="false">+B2221+1</f>
        <v>2209</v>
      </c>
      <c r="C2222" s="105" t="n">
        <v>1</v>
      </c>
      <c r="D2222" s="51" t="n">
        <v>950725762</v>
      </c>
      <c r="E2222" s="106" t="s">
        <v>2266</v>
      </c>
      <c r="F2222" s="55" t="n">
        <v>0.02</v>
      </c>
      <c r="G2222" s="107" t="n">
        <f aca="false">F2222+J2221</f>
        <v>-2484.85000000001</v>
      </c>
      <c r="H2222" s="108" t="n">
        <f aca="false">IF(G2222&gt;0,ROUND(G2222/I2222+0.5,0),0)</f>
        <v>0</v>
      </c>
      <c r="I2222" s="109" t="n">
        <f aca="false">$C$10</f>
        <v>4405.7</v>
      </c>
      <c r="J2222" s="110" t="n">
        <f aca="false">G2222-(H2222*I2222)</f>
        <v>-2484.85000000001</v>
      </c>
    </row>
    <row r="2223" s="94" customFormat="true" ht="12.75" hidden="false" customHeight="true" outlineLevel="0" collapsed="false">
      <c r="B2223" s="104" t="n">
        <f aca="false">+B2222+1</f>
        <v>2210</v>
      </c>
      <c r="C2223" s="105" t="n">
        <v>2</v>
      </c>
      <c r="D2223" s="51" t="n">
        <v>905926697</v>
      </c>
      <c r="E2223" s="106" t="s">
        <v>2267</v>
      </c>
      <c r="F2223" s="55" t="n">
        <v>0.94</v>
      </c>
      <c r="G2223" s="107" t="n">
        <f aca="false">F2223+J2222</f>
        <v>-2483.91000000001</v>
      </c>
      <c r="H2223" s="108" t="n">
        <f aca="false">IF(G2223&gt;0,ROUND(G2223/I2223+0.5,0),0)</f>
        <v>0</v>
      </c>
      <c r="I2223" s="109" t="n">
        <f aca="false">$C$10</f>
        <v>4405.7</v>
      </c>
      <c r="J2223" s="110" t="n">
        <f aca="false">G2223-(H2223*I2223)</f>
        <v>-2483.91000000001</v>
      </c>
    </row>
    <row r="2224" s="94" customFormat="true" ht="12.75" hidden="false" customHeight="true" outlineLevel="0" collapsed="false">
      <c r="B2224" s="104" t="n">
        <f aca="false">+B2223+1</f>
        <v>2211</v>
      </c>
      <c r="C2224" s="105" t="n">
        <v>1</v>
      </c>
      <c r="D2224" s="51" t="n">
        <v>916096563</v>
      </c>
      <c r="E2224" s="106" t="s">
        <v>2268</v>
      </c>
      <c r="F2224" s="55" t="n">
        <v>3.91</v>
      </c>
      <c r="G2224" s="107" t="n">
        <f aca="false">F2224+J2223</f>
        <v>-2480.00000000001</v>
      </c>
      <c r="H2224" s="108" t="n">
        <f aca="false">IF(G2224&gt;0,ROUND(G2224/I2224+0.5,0),0)</f>
        <v>0</v>
      </c>
      <c r="I2224" s="109" t="n">
        <f aca="false">$C$10</f>
        <v>4405.7</v>
      </c>
      <c r="J2224" s="110" t="n">
        <f aca="false">G2224-(H2224*I2224)</f>
        <v>-2480.00000000001</v>
      </c>
    </row>
    <row r="2225" s="94" customFormat="true" ht="12.75" hidden="false" customHeight="true" outlineLevel="0" collapsed="false">
      <c r="B2225" s="104" t="n">
        <f aca="false">+B2224+1</f>
        <v>2212</v>
      </c>
      <c r="C2225" s="105" t="n">
        <v>1</v>
      </c>
      <c r="D2225" s="51" t="n">
        <v>918582776</v>
      </c>
      <c r="E2225" s="106" t="s">
        <v>2269</v>
      </c>
      <c r="F2225" s="55" t="n">
        <v>1.47</v>
      </c>
      <c r="G2225" s="107" t="n">
        <f aca="false">F2225+J2224</f>
        <v>-2478.53000000001</v>
      </c>
      <c r="H2225" s="108" t="n">
        <f aca="false">IF(G2225&gt;0,ROUND(G2225/I2225+0.5,0),0)</f>
        <v>0</v>
      </c>
      <c r="I2225" s="109" t="n">
        <f aca="false">$C$10</f>
        <v>4405.7</v>
      </c>
      <c r="J2225" s="110" t="n">
        <f aca="false">G2225-(H2225*I2225)</f>
        <v>-2478.53000000001</v>
      </c>
    </row>
    <row r="2226" s="94" customFormat="true" ht="12.75" hidden="false" customHeight="true" outlineLevel="0" collapsed="false">
      <c r="B2226" s="104" t="n">
        <f aca="false">+B2225+1</f>
        <v>2213</v>
      </c>
      <c r="C2226" s="105" t="n">
        <v>1</v>
      </c>
      <c r="D2226" s="51" t="n">
        <v>921759619</v>
      </c>
      <c r="E2226" s="106" t="s">
        <v>2270</v>
      </c>
      <c r="F2226" s="55" t="n">
        <v>2.84</v>
      </c>
      <c r="G2226" s="107" t="n">
        <f aca="false">F2226+J2225</f>
        <v>-2475.69000000001</v>
      </c>
      <c r="H2226" s="108" t="n">
        <f aca="false">IF(G2226&gt;0,ROUND(G2226/I2226+0.5,0),0)</f>
        <v>0</v>
      </c>
      <c r="I2226" s="109" t="n">
        <f aca="false">$C$10</f>
        <v>4405.7</v>
      </c>
      <c r="J2226" s="110" t="n">
        <f aca="false">G2226-(H2226*I2226)</f>
        <v>-2475.69000000001</v>
      </c>
    </row>
    <row r="2227" s="94" customFormat="true" ht="12.75" hidden="false" customHeight="true" outlineLevel="0" collapsed="false">
      <c r="B2227" s="104" t="n">
        <f aca="false">+B2226+1</f>
        <v>2214</v>
      </c>
      <c r="C2227" s="105" t="n">
        <v>1</v>
      </c>
      <c r="D2227" s="51" t="n">
        <v>901440222</v>
      </c>
      <c r="E2227" s="106" t="s">
        <v>2271</v>
      </c>
      <c r="F2227" s="55" t="n">
        <v>0.13</v>
      </c>
      <c r="G2227" s="107" t="n">
        <f aca="false">F2227+J2226</f>
        <v>-2475.56000000001</v>
      </c>
      <c r="H2227" s="108" t="n">
        <f aca="false">IF(G2227&gt;0,ROUND(G2227/I2227+0.5,0),0)</f>
        <v>0</v>
      </c>
      <c r="I2227" s="109" t="n">
        <f aca="false">$C$10</f>
        <v>4405.7</v>
      </c>
      <c r="J2227" s="110" t="n">
        <f aca="false">G2227-(H2227*I2227)</f>
        <v>-2475.56000000001</v>
      </c>
    </row>
    <row r="2228" s="94" customFormat="true" ht="12.75" hidden="false" customHeight="true" outlineLevel="0" collapsed="false">
      <c r="B2228" s="104" t="n">
        <f aca="false">+B2227+1</f>
        <v>2215</v>
      </c>
      <c r="C2228" s="105" t="n">
        <v>2</v>
      </c>
      <c r="D2228" s="51" t="n">
        <v>909444531</v>
      </c>
      <c r="E2228" s="106" t="s">
        <v>2272</v>
      </c>
      <c r="F2228" s="55" t="n">
        <v>12.07</v>
      </c>
      <c r="G2228" s="107" t="n">
        <f aca="false">F2228+J2227</f>
        <v>-2463.49000000001</v>
      </c>
      <c r="H2228" s="108" t="n">
        <f aca="false">IF(G2228&gt;0,ROUND(G2228/I2228+0.5,0),0)</f>
        <v>0</v>
      </c>
      <c r="I2228" s="109" t="n">
        <f aca="false">$C$10</f>
        <v>4405.7</v>
      </c>
      <c r="J2228" s="110" t="n">
        <f aca="false">G2228-(H2228*I2228)</f>
        <v>-2463.49000000001</v>
      </c>
    </row>
    <row r="2229" s="94" customFormat="true" ht="12.75" hidden="false" customHeight="true" outlineLevel="0" collapsed="false">
      <c r="B2229" s="104" t="n">
        <f aca="false">+B2228+1</f>
        <v>2216</v>
      </c>
      <c r="C2229" s="105" t="n">
        <v>1</v>
      </c>
      <c r="D2229" s="51" t="n">
        <v>914930144</v>
      </c>
      <c r="E2229" s="106" t="s">
        <v>2273</v>
      </c>
      <c r="F2229" s="55" t="n">
        <v>4.11</v>
      </c>
      <c r="G2229" s="107" t="n">
        <f aca="false">F2229+J2228</f>
        <v>-2459.38000000001</v>
      </c>
      <c r="H2229" s="108" t="n">
        <f aca="false">IF(G2229&gt;0,ROUND(G2229/I2229+0.5,0),0)</f>
        <v>0</v>
      </c>
      <c r="I2229" s="109" t="n">
        <f aca="false">$C$10</f>
        <v>4405.7</v>
      </c>
      <c r="J2229" s="110" t="n">
        <f aca="false">G2229-(H2229*I2229)</f>
        <v>-2459.38000000001</v>
      </c>
    </row>
    <row r="2230" s="94" customFormat="true" ht="12.75" hidden="false" customHeight="true" outlineLevel="0" collapsed="false">
      <c r="B2230" s="104" t="n">
        <f aca="false">+B2229+1</f>
        <v>2217</v>
      </c>
      <c r="C2230" s="105" t="n">
        <v>1</v>
      </c>
      <c r="D2230" s="51" t="n">
        <v>802360354</v>
      </c>
      <c r="E2230" s="106" t="s">
        <v>2274</v>
      </c>
      <c r="F2230" s="55" t="n">
        <v>1.77</v>
      </c>
      <c r="G2230" s="107" t="n">
        <f aca="false">F2230+J2229</f>
        <v>-2457.61000000001</v>
      </c>
      <c r="H2230" s="108" t="n">
        <f aca="false">IF(G2230&gt;0,ROUND(G2230/I2230+0.5,0),0)</f>
        <v>0</v>
      </c>
      <c r="I2230" s="109" t="n">
        <f aca="false">$C$10</f>
        <v>4405.7</v>
      </c>
      <c r="J2230" s="110" t="n">
        <f aca="false">G2230-(H2230*I2230)</f>
        <v>-2457.61000000001</v>
      </c>
    </row>
    <row r="2231" s="94" customFormat="true" ht="12.75" hidden="false" customHeight="true" outlineLevel="0" collapsed="false">
      <c r="B2231" s="104" t="n">
        <f aca="false">+B2230+1</f>
        <v>2218</v>
      </c>
      <c r="C2231" s="105" t="n">
        <v>2</v>
      </c>
      <c r="D2231" s="51" t="n">
        <v>917046534</v>
      </c>
      <c r="E2231" s="106" t="s">
        <v>2275</v>
      </c>
      <c r="F2231" s="55" t="n">
        <v>4.11</v>
      </c>
      <c r="G2231" s="107" t="n">
        <f aca="false">F2231+J2230</f>
        <v>-2453.50000000001</v>
      </c>
      <c r="H2231" s="108" t="n">
        <f aca="false">IF(G2231&gt;0,ROUND(G2231/I2231+0.5,0),0)</f>
        <v>0</v>
      </c>
      <c r="I2231" s="109" t="n">
        <f aca="false">$C$10</f>
        <v>4405.7</v>
      </c>
      <c r="J2231" s="110" t="n">
        <f aca="false">G2231-(H2231*I2231)</f>
        <v>-2453.50000000001</v>
      </c>
    </row>
    <row r="2232" s="94" customFormat="true" ht="12.75" hidden="false" customHeight="true" outlineLevel="0" collapsed="false">
      <c r="B2232" s="104" t="n">
        <f aca="false">+B2231+1</f>
        <v>2219</v>
      </c>
      <c r="C2232" s="105" t="n">
        <v>1</v>
      </c>
      <c r="D2232" s="51" t="n">
        <v>917823445</v>
      </c>
      <c r="E2232" s="106" t="s">
        <v>2276</v>
      </c>
      <c r="F2232" s="55" t="n">
        <v>2.17</v>
      </c>
      <c r="G2232" s="107" t="n">
        <f aca="false">F2232+J2231</f>
        <v>-2451.33000000001</v>
      </c>
      <c r="H2232" s="108" t="n">
        <f aca="false">IF(G2232&gt;0,ROUND(G2232/I2232+0.5,0),0)</f>
        <v>0</v>
      </c>
      <c r="I2232" s="109" t="n">
        <f aca="false">$C$10</f>
        <v>4405.7</v>
      </c>
      <c r="J2232" s="110" t="n">
        <f aca="false">G2232-(H2232*I2232)</f>
        <v>-2451.33000000001</v>
      </c>
    </row>
    <row r="2233" s="94" customFormat="true" ht="12.75" hidden="false" customHeight="true" outlineLevel="0" collapsed="false">
      <c r="B2233" s="104" t="n">
        <f aca="false">+B2232+1</f>
        <v>2220</v>
      </c>
      <c r="C2233" s="105" t="n">
        <v>1</v>
      </c>
      <c r="D2233" s="51" t="n">
        <v>501061188</v>
      </c>
      <c r="E2233" s="106" t="s">
        <v>2277</v>
      </c>
      <c r="F2233" s="55" t="n">
        <v>2.77</v>
      </c>
      <c r="G2233" s="107" t="n">
        <f aca="false">F2233+J2232</f>
        <v>-2448.56000000001</v>
      </c>
      <c r="H2233" s="108" t="n">
        <f aca="false">IF(G2233&gt;0,ROUND(G2233/I2233+0.5,0),0)</f>
        <v>0</v>
      </c>
      <c r="I2233" s="109" t="n">
        <f aca="false">$C$10</f>
        <v>4405.7</v>
      </c>
      <c r="J2233" s="110" t="n">
        <f aca="false">G2233-(H2233*I2233)</f>
        <v>-2448.56000000001</v>
      </c>
    </row>
    <row r="2234" s="94" customFormat="true" ht="12.75" hidden="false" customHeight="true" outlineLevel="0" collapsed="false">
      <c r="B2234" s="104" t="n">
        <f aca="false">+B2233+1</f>
        <v>2221</v>
      </c>
      <c r="C2234" s="105" t="n">
        <v>2</v>
      </c>
      <c r="D2234" s="51" t="n">
        <v>903932630</v>
      </c>
      <c r="E2234" s="106" t="s">
        <v>2278</v>
      </c>
      <c r="F2234" s="55" t="n">
        <v>0.85</v>
      </c>
      <c r="G2234" s="107" t="n">
        <f aca="false">F2234+J2233</f>
        <v>-2447.71000000001</v>
      </c>
      <c r="H2234" s="108" t="n">
        <f aca="false">IF(G2234&gt;0,ROUND(G2234/I2234+0.5,0),0)</f>
        <v>0</v>
      </c>
      <c r="I2234" s="109" t="n">
        <f aca="false">$C$10</f>
        <v>4405.7</v>
      </c>
      <c r="J2234" s="110" t="n">
        <f aca="false">G2234-(H2234*I2234)</f>
        <v>-2447.71000000001</v>
      </c>
    </row>
    <row r="2235" s="94" customFormat="true" ht="12.75" hidden="false" customHeight="true" outlineLevel="0" collapsed="false">
      <c r="B2235" s="104" t="n">
        <f aca="false">+B2234+1</f>
        <v>2222</v>
      </c>
      <c r="C2235" s="105" t="n">
        <v>3</v>
      </c>
      <c r="D2235" s="51" t="n">
        <v>941282717</v>
      </c>
      <c r="E2235" s="106" t="s">
        <v>2279</v>
      </c>
      <c r="F2235" s="55" t="n">
        <v>15.99</v>
      </c>
      <c r="G2235" s="107" t="n">
        <f aca="false">F2235+J2234</f>
        <v>-2431.72000000001</v>
      </c>
      <c r="H2235" s="108" t="n">
        <f aca="false">IF(G2235&gt;0,ROUND(G2235/I2235+0.5,0),0)</f>
        <v>0</v>
      </c>
      <c r="I2235" s="109" t="n">
        <f aca="false">$C$10</f>
        <v>4405.7</v>
      </c>
      <c r="J2235" s="110" t="n">
        <f aca="false">G2235-(H2235*I2235)</f>
        <v>-2431.72000000001</v>
      </c>
    </row>
    <row r="2236" s="94" customFormat="true" ht="12.75" hidden="false" customHeight="true" outlineLevel="0" collapsed="false">
      <c r="B2236" s="104" t="n">
        <f aca="false">+B2235+1</f>
        <v>2223</v>
      </c>
      <c r="C2236" s="105" t="n">
        <v>3</v>
      </c>
      <c r="D2236" s="51" t="n">
        <v>905435350</v>
      </c>
      <c r="E2236" s="106" t="s">
        <v>2280</v>
      </c>
      <c r="F2236" s="55" t="n">
        <v>25.14</v>
      </c>
      <c r="G2236" s="107" t="n">
        <f aca="false">F2236+J2235</f>
        <v>-2406.58000000001</v>
      </c>
      <c r="H2236" s="108" t="n">
        <f aca="false">IF(G2236&gt;0,ROUND(G2236/I2236+0.5,0),0)</f>
        <v>0</v>
      </c>
      <c r="I2236" s="109" t="n">
        <f aca="false">$C$10</f>
        <v>4405.7</v>
      </c>
      <c r="J2236" s="110" t="n">
        <f aca="false">G2236-(H2236*I2236)</f>
        <v>-2406.58000000001</v>
      </c>
    </row>
    <row r="2237" s="94" customFormat="true" ht="12.75" hidden="false" customHeight="true" outlineLevel="0" collapsed="false">
      <c r="B2237" s="104" t="n">
        <f aca="false">+B2236+1</f>
        <v>2224</v>
      </c>
      <c r="C2237" s="105" t="n">
        <v>5</v>
      </c>
      <c r="D2237" s="51" t="n">
        <v>922858808</v>
      </c>
      <c r="E2237" s="106" t="s">
        <v>2281</v>
      </c>
      <c r="F2237" s="55" t="n">
        <v>11.5</v>
      </c>
      <c r="G2237" s="107" t="n">
        <f aca="false">F2237+J2236</f>
        <v>-2395.08000000001</v>
      </c>
      <c r="H2237" s="108" t="n">
        <f aca="false">IF(G2237&gt;0,ROUND(G2237/I2237+0.5,0),0)</f>
        <v>0</v>
      </c>
      <c r="I2237" s="109" t="n">
        <f aca="false">$C$10</f>
        <v>4405.7</v>
      </c>
      <c r="J2237" s="110" t="n">
        <f aca="false">G2237-(H2237*I2237)</f>
        <v>-2395.08000000001</v>
      </c>
    </row>
    <row r="2238" s="94" customFormat="true" ht="12.75" hidden="false" customHeight="true" outlineLevel="0" collapsed="false">
      <c r="B2238" s="104" t="n">
        <f aca="false">+B2237+1</f>
        <v>2225</v>
      </c>
      <c r="C2238" s="105" t="n">
        <v>1</v>
      </c>
      <c r="D2238" s="51" t="n">
        <v>920173549</v>
      </c>
      <c r="E2238" s="106" t="s">
        <v>2282</v>
      </c>
      <c r="F2238" s="55" t="n">
        <v>4.19</v>
      </c>
      <c r="G2238" s="107" t="n">
        <f aca="false">F2238+J2237</f>
        <v>-2390.89000000001</v>
      </c>
      <c r="H2238" s="108" t="n">
        <f aca="false">IF(G2238&gt;0,ROUND(G2238/I2238+0.5,0),0)</f>
        <v>0</v>
      </c>
      <c r="I2238" s="109" t="n">
        <f aca="false">$C$10</f>
        <v>4405.7</v>
      </c>
      <c r="J2238" s="110" t="n">
        <f aca="false">G2238-(H2238*I2238)</f>
        <v>-2390.89000000001</v>
      </c>
    </row>
    <row r="2239" s="94" customFormat="true" ht="12.75" hidden="false" customHeight="true" outlineLevel="0" collapsed="false">
      <c r="B2239" s="104" t="n">
        <f aca="false">+B2238+1</f>
        <v>2226</v>
      </c>
      <c r="C2239" s="105" t="n">
        <v>2</v>
      </c>
      <c r="D2239" s="51" t="n">
        <v>913436267</v>
      </c>
      <c r="E2239" s="106" t="s">
        <v>2283</v>
      </c>
      <c r="F2239" s="55" t="n">
        <v>55.11</v>
      </c>
      <c r="G2239" s="107" t="n">
        <f aca="false">F2239+J2238</f>
        <v>-2335.78000000001</v>
      </c>
      <c r="H2239" s="108" t="n">
        <f aca="false">IF(G2239&gt;0,ROUND(G2239/I2239+0.5,0),0)</f>
        <v>0</v>
      </c>
      <c r="I2239" s="109" t="n">
        <f aca="false">$C$10</f>
        <v>4405.7</v>
      </c>
      <c r="J2239" s="110" t="n">
        <f aca="false">G2239-(H2239*I2239)</f>
        <v>-2335.78000000001</v>
      </c>
    </row>
    <row r="2240" s="94" customFormat="true" ht="12.75" hidden="false" customHeight="true" outlineLevel="0" collapsed="false">
      <c r="B2240" s="104" t="n">
        <f aca="false">+B2239+1</f>
        <v>2227</v>
      </c>
      <c r="C2240" s="105" t="n">
        <v>3</v>
      </c>
      <c r="D2240" s="51" t="n">
        <v>913045977</v>
      </c>
      <c r="E2240" s="106" t="s">
        <v>2284</v>
      </c>
      <c r="F2240" s="55" t="n">
        <v>6.27</v>
      </c>
      <c r="G2240" s="107" t="n">
        <f aca="false">F2240+J2239</f>
        <v>-2329.51000000001</v>
      </c>
      <c r="H2240" s="108" t="n">
        <f aca="false">IF(G2240&gt;0,ROUND(G2240/I2240+0.5,0),0)</f>
        <v>0</v>
      </c>
      <c r="I2240" s="109" t="n">
        <f aca="false">$C$10</f>
        <v>4405.7</v>
      </c>
      <c r="J2240" s="110" t="n">
        <f aca="false">G2240-(H2240*I2240)</f>
        <v>-2329.51000000001</v>
      </c>
    </row>
    <row r="2241" s="94" customFormat="true" ht="12.75" hidden="false" customHeight="true" outlineLevel="0" collapsed="false">
      <c r="B2241" s="104" t="n">
        <f aca="false">+B2240+1</f>
        <v>2228</v>
      </c>
      <c r="C2241" s="105" t="n">
        <v>1</v>
      </c>
      <c r="D2241" s="51" t="n">
        <v>907852206</v>
      </c>
      <c r="E2241" s="106" t="s">
        <v>2285</v>
      </c>
      <c r="F2241" s="55" t="n">
        <v>4.35</v>
      </c>
      <c r="G2241" s="107" t="n">
        <f aca="false">F2241+J2240</f>
        <v>-2325.16000000001</v>
      </c>
      <c r="H2241" s="108" t="n">
        <f aca="false">IF(G2241&gt;0,ROUND(G2241/I2241+0.5,0),0)</f>
        <v>0</v>
      </c>
      <c r="I2241" s="109" t="n">
        <f aca="false">$C$10</f>
        <v>4405.7</v>
      </c>
      <c r="J2241" s="110" t="n">
        <f aca="false">G2241-(H2241*I2241)</f>
        <v>-2325.16000000001</v>
      </c>
    </row>
    <row r="2242" s="94" customFormat="true" ht="12.75" hidden="false" customHeight="true" outlineLevel="0" collapsed="false">
      <c r="B2242" s="104" t="n">
        <f aca="false">+B2241+1</f>
        <v>2229</v>
      </c>
      <c r="C2242" s="105" t="n">
        <v>2</v>
      </c>
      <c r="D2242" s="51" t="n">
        <v>910319607</v>
      </c>
      <c r="E2242" s="106" t="s">
        <v>2286</v>
      </c>
      <c r="F2242" s="55" t="n">
        <v>9.71</v>
      </c>
      <c r="G2242" s="107" t="n">
        <f aca="false">F2242+J2241</f>
        <v>-2315.45000000001</v>
      </c>
      <c r="H2242" s="108" t="n">
        <f aca="false">IF(G2242&gt;0,ROUND(G2242/I2242+0.5,0),0)</f>
        <v>0</v>
      </c>
      <c r="I2242" s="109" t="n">
        <f aca="false">$C$10</f>
        <v>4405.7</v>
      </c>
      <c r="J2242" s="110" t="n">
        <f aca="false">G2242-(H2242*I2242)</f>
        <v>-2315.45000000001</v>
      </c>
    </row>
    <row r="2243" s="94" customFormat="true" ht="12.75" hidden="false" customHeight="true" outlineLevel="0" collapsed="false">
      <c r="B2243" s="104" t="n">
        <f aca="false">+B2242+1</f>
        <v>2230</v>
      </c>
      <c r="C2243" s="105" t="n">
        <v>3</v>
      </c>
      <c r="D2243" s="51" t="n">
        <v>925268393</v>
      </c>
      <c r="E2243" s="106" t="s">
        <v>2287</v>
      </c>
      <c r="F2243" s="55" t="n">
        <v>5.08</v>
      </c>
      <c r="G2243" s="107" t="n">
        <f aca="false">F2243+J2242</f>
        <v>-2310.37000000001</v>
      </c>
      <c r="H2243" s="108" t="n">
        <f aca="false">IF(G2243&gt;0,ROUND(G2243/I2243+0.5,0),0)</f>
        <v>0</v>
      </c>
      <c r="I2243" s="109" t="n">
        <f aca="false">$C$10</f>
        <v>4405.7</v>
      </c>
      <c r="J2243" s="110" t="n">
        <f aca="false">G2243-(H2243*I2243)</f>
        <v>-2310.37000000001</v>
      </c>
    </row>
    <row r="2244" s="94" customFormat="true" ht="12.75" hidden="false" customHeight="true" outlineLevel="0" collapsed="false">
      <c r="B2244" s="104" t="n">
        <f aca="false">+B2243+1</f>
        <v>2231</v>
      </c>
      <c r="C2244" s="105" t="n">
        <v>1</v>
      </c>
      <c r="D2244" s="51" t="n">
        <v>201480449</v>
      </c>
      <c r="E2244" s="106" t="s">
        <v>2288</v>
      </c>
      <c r="F2244" s="55" t="n">
        <v>7.8</v>
      </c>
      <c r="G2244" s="107" t="n">
        <f aca="false">F2244+J2243</f>
        <v>-2302.57000000001</v>
      </c>
      <c r="H2244" s="108" t="n">
        <f aca="false">IF(G2244&gt;0,ROUND(G2244/I2244+0.5,0),0)</f>
        <v>0</v>
      </c>
      <c r="I2244" s="109" t="n">
        <f aca="false">$C$10</f>
        <v>4405.7</v>
      </c>
      <c r="J2244" s="110" t="n">
        <f aca="false">G2244-(H2244*I2244)</f>
        <v>-2302.57000000001</v>
      </c>
    </row>
    <row r="2245" s="94" customFormat="true" ht="12.75" hidden="false" customHeight="true" outlineLevel="0" collapsed="false">
      <c r="B2245" s="104" t="n">
        <f aca="false">+B2244+1</f>
        <v>2232</v>
      </c>
      <c r="C2245" s="105" t="n">
        <v>2</v>
      </c>
      <c r="D2245" s="51" t="n">
        <v>1709768251</v>
      </c>
      <c r="E2245" s="106" t="s">
        <v>2289</v>
      </c>
      <c r="F2245" s="55" t="n">
        <v>3.36</v>
      </c>
      <c r="G2245" s="107" t="n">
        <f aca="false">F2245+J2244</f>
        <v>-2299.21000000001</v>
      </c>
      <c r="H2245" s="108" t="n">
        <f aca="false">IF(G2245&gt;0,ROUND(G2245/I2245+0.5,0),0)</f>
        <v>0</v>
      </c>
      <c r="I2245" s="109" t="n">
        <f aca="false">$C$10</f>
        <v>4405.7</v>
      </c>
      <c r="J2245" s="110" t="n">
        <f aca="false">G2245-(H2245*I2245)</f>
        <v>-2299.21000000001</v>
      </c>
    </row>
    <row r="2246" s="94" customFormat="true" ht="12.75" hidden="false" customHeight="true" outlineLevel="0" collapsed="false">
      <c r="B2246" s="104" t="n">
        <f aca="false">+B2245+1</f>
        <v>2233</v>
      </c>
      <c r="C2246" s="105" t="n">
        <v>3</v>
      </c>
      <c r="D2246" s="51" t="n">
        <v>915274856</v>
      </c>
      <c r="E2246" s="106" t="s">
        <v>2290</v>
      </c>
      <c r="F2246" s="55" t="n">
        <v>5.04</v>
      </c>
      <c r="G2246" s="107" t="n">
        <f aca="false">F2246+J2245</f>
        <v>-2294.17000000001</v>
      </c>
      <c r="H2246" s="108" t="n">
        <f aca="false">IF(G2246&gt;0,ROUND(G2246/I2246+0.5,0),0)</f>
        <v>0</v>
      </c>
      <c r="I2246" s="109" t="n">
        <f aca="false">$C$10</f>
        <v>4405.7</v>
      </c>
      <c r="J2246" s="110" t="n">
        <f aca="false">G2246-(H2246*I2246)</f>
        <v>-2294.17000000001</v>
      </c>
    </row>
    <row r="2247" s="94" customFormat="true" ht="12.75" hidden="false" customHeight="true" outlineLevel="0" collapsed="false">
      <c r="B2247" s="104" t="n">
        <f aca="false">+B2246+1</f>
        <v>2234</v>
      </c>
      <c r="C2247" s="105" t="n">
        <v>1</v>
      </c>
      <c r="D2247" s="51" t="n">
        <v>909110959</v>
      </c>
      <c r="E2247" s="106" t="s">
        <v>2291</v>
      </c>
      <c r="F2247" s="55" t="n">
        <v>5.72</v>
      </c>
      <c r="G2247" s="107" t="n">
        <f aca="false">F2247+J2246</f>
        <v>-2288.45000000001</v>
      </c>
      <c r="H2247" s="108" t="n">
        <f aca="false">IF(G2247&gt;0,ROUND(G2247/I2247+0.5,0),0)</f>
        <v>0</v>
      </c>
      <c r="I2247" s="109" t="n">
        <f aca="false">$C$10</f>
        <v>4405.7</v>
      </c>
      <c r="J2247" s="110" t="n">
        <f aca="false">G2247-(H2247*I2247)</f>
        <v>-2288.45000000001</v>
      </c>
    </row>
    <row r="2248" s="94" customFormat="true" ht="12.75" hidden="false" customHeight="true" outlineLevel="0" collapsed="false">
      <c r="B2248" s="104" t="n">
        <f aca="false">+B2247+1</f>
        <v>2235</v>
      </c>
      <c r="C2248" s="105" t="n">
        <v>1</v>
      </c>
      <c r="D2248" s="51" t="n">
        <v>991288449001</v>
      </c>
      <c r="E2248" s="106" t="s">
        <v>2292</v>
      </c>
      <c r="F2248" s="55" t="n">
        <v>5.9</v>
      </c>
      <c r="G2248" s="107" t="n">
        <f aca="false">F2248+J2247</f>
        <v>-2282.55000000001</v>
      </c>
      <c r="H2248" s="108" t="n">
        <f aca="false">IF(G2248&gt;0,ROUND(G2248/I2248+0.5,0),0)</f>
        <v>0</v>
      </c>
      <c r="I2248" s="109" t="n">
        <f aca="false">$C$10</f>
        <v>4405.7</v>
      </c>
      <c r="J2248" s="110" t="n">
        <f aca="false">G2248-(H2248*I2248)</f>
        <v>-2282.55000000001</v>
      </c>
    </row>
    <row r="2249" s="94" customFormat="true" ht="12.75" hidden="false" customHeight="true" outlineLevel="0" collapsed="false">
      <c r="B2249" s="104" t="n">
        <f aca="false">+B2248+1</f>
        <v>2236</v>
      </c>
      <c r="C2249" s="105" t="n">
        <v>1</v>
      </c>
      <c r="D2249" s="51" t="n">
        <v>915733315</v>
      </c>
      <c r="E2249" s="106" t="s">
        <v>2293</v>
      </c>
      <c r="F2249" s="55" t="n">
        <v>1.68</v>
      </c>
      <c r="G2249" s="107" t="n">
        <f aca="false">F2249+J2248</f>
        <v>-2280.87000000001</v>
      </c>
      <c r="H2249" s="108" t="n">
        <f aca="false">IF(G2249&gt;0,ROUND(G2249/I2249+0.5,0),0)</f>
        <v>0</v>
      </c>
      <c r="I2249" s="109" t="n">
        <f aca="false">$C$10</f>
        <v>4405.7</v>
      </c>
      <c r="J2249" s="110" t="n">
        <f aca="false">G2249-(H2249*I2249)</f>
        <v>-2280.87000000001</v>
      </c>
    </row>
    <row r="2250" s="94" customFormat="true" ht="12.75" hidden="false" customHeight="true" outlineLevel="0" collapsed="false">
      <c r="B2250" s="104" t="n">
        <f aca="false">+B2249+1</f>
        <v>2237</v>
      </c>
      <c r="C2250" s="105" t="n">
        <v>6</v>
      </c>
      <c r="D2250" s="51" t="n">
        <v>908842644</v>
      </c>
      <c r="E2250" s="106" t="s">
        <v>2294</v>
      </c>
      <c r="F2250" s="55" t="n">
        <v>10.95</v>
      </c>
      <c r="G2250" s="107" t="n">
        <f aca="false">F2250+J2249</f>
        <v>-2269.92000000001</v>
      </c>
      <c r="H2250" s="108" t="n">
        <f aca="false">IF(G2250&gt;0,ROUND(G2250/I2250+0.5,0),0)</f>
        <v>0</v>
      </c>
      <c r="I2250" s="109" t="n">
        <f aca="false">$C$10</f>
        <v>4405.7</v>
      </c>
      <c r="J2250" s="110" t="n">
        <f aca="false">G2250-(H2250*I2250)</f>
        <v>-2269.92000000001</v>
      </c>
    </row>
    <row r="2251" s="94" customFormat="true" ht="12.75" hidden="false" customHeight="true" outlineLevel="0" collapsed="false">
      <c r="B2251" s="104" t="n">
        <f aca="false">+B2250+1</f>
        <v>2238</v>
      </c>
      <c r="C2251" s="105" t="n">
        <v>3</v>
      </c>
      <c r="D2251" s="51" t="n">
        <v>925444713</v>
      </c>
      <c r="E2251" s="106" t="s">
        <v>2295</v>
      </c>
      <c r="F2251" s="55" t="n">
        <v>13.23</v>
      </c>
      <c r="G2251" s="107" t="n">
        <f aca="false">F2251+J2250</f>
        <v>-2256.69000000001</v>
      </c>
      <c r="H2251" s="108" t="n">
        <f aca="false">IF(G2251&gt;0,ROUND(G2251/I2251+0.5,0),0)</f>
        <v>0</v>
      </c>
      <c r="I2251" s="109" t="n">
        <f aca="false">$C$10</f>
        <v>4405.7</v>
      </c>
      <c r="J2251" s="110" t="n">
        <f aca="false">G2251-(H2251*I2251)</f>
        <v>-2256.69000000001</v>
      </c>
    </row>
    <row r="2252" s="94" customFormat="true" ht="12.75" hidden="false" customHeight="true" outlineLevel="0" collapsed="false">
      <c r="B2252" s="104" t="n">
        <f aca="false">+B2251+1</f>
        <v>2239</v>
      </c>
      <c r="C2252" s="105" t="n">
        <v>1</v>
      </c>
      <c r="D2252" s="51" t="n">
        <v>918059080</v>
      </c>
      <c r="E2252" s="106" t="s">
        <v>2296</v>
      </c>
      <c r="F2252" s="55" t="n">
        <v>2.03</v>
      </c>
      <c r="G2252" s="107" t="n">
        <f aca="false">F2252+J2251</f>
        <v>-2254.66000000001</v>
      </c>
      <c r="H2252" s="108" t="n">
        <f aca="false">IF(G2252&gt;0,ROUND(G2252/I2252+0.5,0),0)</f>
        <v>0</v>
      </c>
      <c r="I2252" s="109" t="n">
        <f aca="false">$C$10</f>
        <v>4405.7</v>
      </c>
      <c r="J2252" s="110" t="n">
        <f aca="false">G2252-(H2252*I2252)</f>
        <v>-2254.66000000001</v>
      </c>
    </row>
    <row r="2253" s="94" customFormat="true" ht="12.75" hidden="false" customHeight="true" outlineLevel="0" collapsed="false">
      <c r="B2253" s="104" t="n">
        <f aca="false">+B2252+1</f>
        <v>2240</v>
      </c>
      <c r="C2253" s="105" t="n">
        <v>3</v>
      </c>
      <c r="D2253" s="51" t="n">
        <v>924106289</v>
      </c>
      <c r="E2253" s="106" t="s">
        <v>2297</v>
      </c>
      <c r="F2253" s="55" t="n">
        <v>5.44</v>
      </c>
      <c r="G2253" s="107" t="n">
        <f aca="false">F2253+J2252</f>
        <v>-2249.22000000001</v>
      </c>
      <c r="H2253" s="108" t="n">
        <f aca="false">IF(G2253&gt;0,ROUND(G2253/I2253+0.5,0),0)</f>
        <v>0</v>
      </c>
      <c r="I2253" s="109" t="n">
        <f aca="false">$C$10</f>
        <v>4405.7</v>
      </c>
      <c r="J2253" s="110" t="n">
        <f aca="false">G2253-(H2253*I2253)</f>
        <v>-2249.22000000001</v>
      </c>
    </row>
    <row r="2254" s="94" customFormat="true" ht="12.75" hidden="false" customHeight="true" outlineLevel="0" collapsed="false">
      <c r="B2254" s="104" t="n">
        <f aca="false">+B2253+1</f>
        <v>2241</v>
      </c>
      <c r="C2254" s="105" t="n">
        <v>3</v>
      </c>
      <c r="D2254" s="51" t="n">
        <v>952052017</v>
      </c>
      <c r="E2254" s="106" t="s">
        <v>2298</v>
      </c>
      <c r="F2254" s="55" t="n">
        <v>1.35</v>
      </c>
      <c r="G2254" s="107" t="n">
        <f aca="false">F2254+J2253</f>
        <v>-2247.87000000001</v>
      </c>
      <c r="H2254" s="108" t="n">
        <f aca="false">IF(G2254&gt;0,ROUND(G2254/I2254+0.5,0),0)</f>
        <v>0</v>
      </c>
      <c r="I2254" s="109" t="n">
        <f aca="false">$C$10</f>
        <v>4405.7</v>
      </c>
      <c r="J2254" s="110" t="n">
        <f aca="false">G2254-(H2254*I2254)</f>
        <v>-2247.87000000001</v>
      </c>
    </row>
    <row r="2255" s="94" customFormat="true" ht="12.75" hidden="false" customHeight="true" outlineLevel="0" collapsed="false">
      <c r="B2255" s="104" t="n">
        <f aca="false">+B2254+1</f>
        <v>2242</v>
      </c>
      <c r="C2255" s="105" t="n">
        <v>1</v>
      </c>
      <c r="D2255" s="51" t="n">
        <v>912117272</v>
      </c>
      <c r="E2255" s="106" t="s">
        <v>2299</v>
      </c>
      <c r="F2255" s="55" t="n">
        <v>1.84</v>
      </c>
      <c r="G2255" s="107" t="n">
        <f aca="false">F2255+J2254</f>
        <v>-2246.03000000001</v>
      </c>
      <c r="H2255" s="108" t="n">
        <f aca="false">IF(G2255&gt;0,ROUND(G2255/I2255+0.5,0),0)</f>
        <v>0</v>
      </c>
      <c r="I2255" s="109" t="n">
        <f aca="false">$C$10</f>
        <v>4405.7</v>
      </c>
      <c r="J2255" s="110" t="n">
        <f aca="false">G2255-(H2255*I2255)</f>
        <v>-2246.03000000001</v>
      </c>
    </row>
    <row r="2256" s="94" customFormat="true" ht="12.75" hidden="false" customHeight="true" outlineLevel="0" collapsed="false">
      <c r="B2256" s="104" t="n">
        <f aca="false">+B2255+1</f>
        <v>2243</v>
      </c>
      <c r="C2256" s="105" t="n">
        <v>1</v>
      </c>
      <c r="D2256" s="51" t="n">
        <v>917360315</v>
      </c>
      <c r="E2256" s="106" t="s">
        <v>2300</v>
      </c>
      <c r="F2256" s="55" t="n">
        <v>2.55</v>
      </c>
      <c r="G2256" s="107" t="n">
        <f aca="false">F2256+J2255</f>
        <v>-2243.48000000001</v>
      </c>
      <c r="H2256" s="108" t="n">
        <f aca="false">IF(G2256&gt;0,ROUND(G2256/I2256+0.5,0),0)</f>
        <v>0</v>
      </c>
      <c r="I2256" s="109" t="n">
        <f aca="false">$C$10</f>
        <v>4405.7</v>
      </c>
      <c r="J2256" s="110" t="n">
        <f aca="false">G2256-(H2256*I2256)</f>
        <v>-2243.48000000001</v>
      </c>
    </row>
    <row r="2257" s="94" customFormat="true" ht="12.75" hidden="false" customHeight="true" outlineLevel="0" collapsed="false">
      <c r="B2257" s="104" t="n">
        <f aca="false">+B2256+1</f>
        <v>2244</v>
      </c>
      <c r="C2257" s="105" t="n">
        <v>4</v>
      </c>
      <c r="D2257" s="51" t="n">
        <v>915147763</v>
      </c>
      <c r="E2257" s="106" t="s">
        <v>2301</v>
      </c>
      <c r="F2257" s="55" t="n">
        <v>1.06</v>
      </c>
      <c r="G2257" s="107" t="n">
        <f aca="false">F2257+J2256</f>
        <v>-2242.42000000001</v>
      </c>
      <c r="H2257" s="108" t="n">
        <f aca="false">IF(G2257&gt;0,ROUND(G2257/I2257+0.5,0),0)</f>
        <v>0</v>
      </c>
      <c r="I2257" s="109" t="n">
        <f aca="false">$C$10</f>
        <v>4405.7</v>
      </c>
      <c r="J2257" s="110" t="n">
        <f aca="false">G2257-(H2257*I2257)</f>
        <v>-2242.42000000001</v>
      </c>
    </row>
    <row r="2258" s="94" customFormat="true" ht="12.75" hidden="false" customHeight="true" outlineLevel="0" collapsed="false">
      <c r="B2258" s="104" t="n">
        <f aca="false">+B2257+1</f>
        <v>2245</v>
      </c>
      <c r="C2258" s="105" t="n">
        <v>1</v>
      </c>
      <c r="D2258" s="51" t="n">
        <v>1720348901</v>
      </c>
      <c r="E2258" s="106" t="s">
        <v>2302</v>
      </c>
      <c r="F2258" s="55" t="n">
        <v>3.11</v>
      </c>
      <c r="G2258" s="107" t="n">
        <f aca="false">F2258+J2257</f>
        <v>-2239.31000000001</v>
      </c>
      <c r="H2258" s="108" t="n">
        <f aca="false">IF(G2258&gt;0,ROUND(G2258/I2258+0.5,0),0)</f>
        <v>0</v>
      </c>
      <c r="I2258" s="109" t="n">
        <f aca="false">$C$10</f>
        <v>4405.7</v>
      </c>
      <c r="J2258" s="110" t="n">
        <f aca="false">G2258-(H2258*I2258)</f>
        <v>-2239.31000000001</v>
      </c>
    </row>
    <row r="2259" s="94" customFormat="true" ht="12.75" hidden="false" customHeight="true" outlineLevel="0" collapsed="false">
      <c r="B2259" s="104" t="n">
        <f aca="false">+B2258+1</f>
        <v>2246</v>
      </c>
      <c r="C2259" s="105" t="n">
        <v>1</v>
      </c>
      <c r="D2259" s="51" t="n">
        <v>992862939001</v>
      </c>
      <c r="E2259" s="106" t="s">
        <v>2303</v>
      </c>
      <c r="F2259" s="55" t="n">
        <v>4.26</v>
      </c>
      <c r="G2259" s="107" t="n">
        <f aca="false">F2259+J2258</f>
        <v>-2235.05000000001</v>
      </c>
      <c r="H2259" s="108" t="n">
        <f aca="false">IF(G2259&gt;0,ROUND(G2259/I2259+0.5,0),0)</f>
        <v>0</v>
      </c>
      <c r="I2259" s="109" t="n">
        <f aca="false">$C$10</f>
        <v>4405.7</v>
      </c>
      <c r="J2259" s="110" t="n">
        <f aca="false">G2259-(H2259*I2259)</f>
        <v>-2235.05000000001</v>
      </c>
    </row>
    <row r="2260" s="94" customFormat="true" ht="12.75" hidden="false" customHeight="true" outlineLevel="0" collapsed="false">
      <c r="B2260" s="104" t="n">
        <f aca="false">+B2259+1</f>
        <v>2247</v>
      </c>
      <c r="C2260" s="105" t="n">
        <v>1</v>
      </c>
      <c r="D2260" s="51" t="n">
        <v>910549351</v>
      </c>
      <c r="E2260" s="106" t="s">
        <v>2304</v>
      </c>
      <c r="F2260" s="55" t="n">
        <v>6.9</v>
      </c>
      <c r="G2260" s="107" t="n">
        <f aca="false">F2260+J2259</f>
        <v>-2228.15000000001</v>
      </c>
      <c r="H2260" s="108" t="n">
        <f aca="false">IF(G2260&gt;0,ROUND(G2260/I2260+0.5,0),0)</f>
        <v>0</v>
      </c>
      <c r="I2260" s="109" t="n">
        <f aca="false">$C$10</f>
        <v>4405.7</v>
      </c>
      <c r="J2260" s="110" t="n">
        <f aca="false">G2260-(H2260*I2260)</f>
        <v>-2228.15000000001</v>
      </c>
    </row>
    <row r="2261" s="94" customFormat="true" ht="12.75" hidden="false" customHeight="true" outlineLevel="0" collapsed="false">
      <c r="B2261" s="104" t="n">
        <f aca="false">+B2260+1</f>
        <v>2248</v>
      </c>
      <c r="C2261" s="105" t="n">
        <v>1</v>
      </c>
      <c r="D2261" s="51" t="n">
        <v>914249370</v>
      </c>
      <c r="E2261" s="106" t="s">
        <v>2305</v>
      </c>
      <c r="F2261" s="55" t="n">
        <v>1.02</v>
      </c>
      <c r="G2261" s="107" t="n">
        <f aca="false">F2261+J2260</f>
        <v>-2227.13000000001</v>
      </c>
      <c r="H2261" s="108" t="n">
        <f aca="false">IF(G2261&gt;0,ROUND(G2261/I2261+0.5,0),0)</f>
        <v>0</v>
      </c>
      <c r="I2261" s="109" t="n">
        <f aca="false">$C$10</f>
        <v>4405.7</v>
      </c>
      <c r="J2261" s="110" t="n">
        <f aca="false">G2261-(H2261*I2261)</f>
        <v>-2227.13000000001</v>
      </c>
    </row>
    <row r="2262" s="94" customFormat="true" ht="12.75" hidden="false" customHeight="true" outlineLevel="0" collapsed="false">
      <c r="B2262" s="104" t="n">
        <f aca="false">+B2261+1</f>
        <v>2249</v>
      </c>
      <c r="C2262" s="105" t="n">
        <v>1</v>
      </c>
      <c r="D2262" s="51" t="n">
        <v>919644120</v>
      </c>
      <c r="E2262" s="106" t="s">
        <v>2306</v>
      </c>
      <c r="F2262" s="55" t="n">
        <v>1.68</v>
      </c>
      <c r="G2262" s="107" t="n">
        <f aca="false">F2262+J2261</f>
        <v>-2225.45000000001</v>
      </c>
      <c r="H2262" s="108" t="n">
        <f aca="false">IF(G2262&gt;0,ROUND(G2262/I2262+0.5,0),0)</f>
        <v>0</v>
      </c>
      <c r="I2262" s="109" t="n">
        <f aca="false">$C$10</f>
        <v>4405.7</v>
      </c>
      <c r="J2262" s="110" t="n">
        <f aca="false">G2262-(H2262*I2262)</f>
        <v>-2225.45000000001</v>
      </c>
    </row>
    <row r="2263" s="94" customFormat="true" ht="12.75" hidden="false" customHeight="true" outlineLevel="0" collapsed="false">
      <c r="B2263" s="104" t="n">
        <f aca="false">+B2262+1</f>
        <v>2250</v>
      </c>
      <c r="C2263" s="105" t="n">
        <v>3</v>
      </c>
      <c r="D2263" s="51" t="n">
        <v>926714700</v>
      </c>
      <c r="E2263" s="106" t="s">
        <v>2307</v>
      </c>
      <c r="F2263" s="55" t="n">
        <v>14.68</v>
      </c>
      <c r="G2263" s="107" t="n">
        <f aca="false">F2263+J2262</f>
        <v>-2210.77000000001</v>
      </c>
      <c r="H2263" s="108" t="n">
        <f aca="false">IF(G2263&gt;0,ROUND(G2263/I2263+0.5,0),0)</f>
        <v>0</v>
      </c>
      <c r="I2263" s="109" t="n">
        <f aca="false">$C$10</f>
        <v>4405.7</v>
      </c>
      <c r="J2263" s="110" t="n">
        <f aca="false">G2263-(H2263*I2263)</f>
        <v>-2210.77000000001</v>
      </c>
    </row>
    <row r="2264" s="94" customFormat="true" ht="12.75" hidden="false" customHeight="true" outlineLevel="0" collapsed="false">
      <c r="B2264" s="104" t="n">
        <f aca="false">+B2263+1</f>
        <v>2251</v>
      </c>
      <c r="C2264" s="105" t="n">
        <v>1</v>
      </c>
      <c r="D2264" s="51" t="n">
        <v>905668307</v>
      </c>
      <c r="E2264" s="106" t="s">
        <v>2308</v>
      </c>
      <c r="F2264" s="55" t="n">
        <v>0.85</v>
      </c>
      <c r="G2264" s="107" t="n">
        <f aca="false">F2264+J2263</f>
        <v>-2209.92000000001</v>
      </c>
      <c r="H2264" s="108" t="n">
        <f aca="false">IF(G2264&gt;0,ROUND(G2264/I2264+0.5,0),0)</f>
        <v>0</v>
      </c>
      <c r="I2264" s="109" t="n">
        <f aca="false">$C$10</f>
        <v>4405.7</v>
      </c>
      <c r="J2264" s="110" t="n">
        <f aca="false">G2264-(H2264*I2264)</f>
        <v>-2209.92000000001</v>
      </c>
    </row>
    <row r="2265" s="94" customFormat="true" ht="12.75" hidden="false" customHeight="true" outlineLevel="0" collapsed="false">
      <c r="B2265" s="104" t="n">
        <f aca="false">+B2264+1</f>
        <v>2252</v>
      </c>
      <c r="C2265" s="105" t="n">
        <v>1</v>
      </c>
      <c r="D2265" s="51" t="n">
        <v>917304966</v>
      </c>
      <c r="E2265" s="106" t="s">
        <v>2309</v>
      </c>
      <c r="F2265" s="55" t="n">
        <v>1.69</v>
      </c>
      <c r="G2265" s="107" t="n">
        <f aca="false">F2265+J2264</f>
        <v>-2208.23000000001</v>
      </c>
      <c r="H2265" s="108" t="n">
        <f aca="false">IF(G2265&gt;0,ROUND(G2265/I2265+0.5,0),0)</f>
        <v>0</v>
      </c>
      <c r="I2265" s="109" t="n">
        <f aca="false">$C$10</f>
        <v>4405.7</v>
      </c>
      <c r="J2265" s="110" t="n">
        <f aca="false">G2265-(H2265*I2265)</f>
        <v>-2208.23000000001</v>
      </c>
    </row>
    <row r="2266" s="94" customFormat="true" ht="12.75" hidden="false" customHeight="true" outlineLevel="0" collapsed="false">
      <c r="B2266" s="104" t="n">
        <f aca="false">+B2265+1</f>
        <v>2253</v>
      </c>
      <c r="C2266" s="105" t="n">
        <v>1</v>
      </c>
      <c r="D2266" s="51" t="n">
        <v>916408636</v>
      </c>
      <c r="E2266" s="106" t="s">
        <v>2310</v>
      </c>
      <c r="F2266" s="55" t="n">
        <v>3.34</v>
      </c>
      <c r="G2266" s="107" t="n">
        <f aca="false">F2266+J2265</f>
        <v>-2204.89000000001</v>
      </c>
      <c r="H2266" s="108" t="n">
        <f aca="false">IF(G2266&gt;0,ROUND(G2266/I2266+0.5,0),0)</f>
        <v>0</v>
      </c>
      <c r="I2266" s="109" t="n">
        <f aca="false">$C$10</f>
        <v>4405.7</v>
      </c>
      <c r="J2266" s="110" t="n">
        <f aca="false">G2266-(H2266*I2266)</f>
        <v>-2204.89000000001</v>
      </c>
    </row>
    <row r="2267" s="94" customFormat="true" ht="12.75" hidden="false" customHeight="true" outlineLevel="0" collapsed="false">
      <c r="B2267" s="104" t="n">
        <f aca="false">+B2266+1</f>
        <v>2254</v>
      </c>
      <c r="C2267" s="105" t="n">
        <v>1</v>
      </c>
      <c r="D2267" s="51" t="n">
        <v>1712620291</v>
      </c>
      <c r="E2267" s="106" t="s">
        <v>2311</v>
      </c>
      <c r="F2267" s="55" t="n">
        <v>2.05</v>
      </c>
      <c r="G2267" s="107" t="n">
        <f aca="false">F2267+J2266</f>
        <v>-2202.84000000001</v>
      </c>
      <c r="H2267" s="108" t="n">
        <f aca="false">IF(G2267&gt;0,ROUND(G2267/I2267+0.5,0),0)</f>
        <v>0</v>
      </c>
      <c r="I2267" s="109" t="n">
        <f aca="false">$C$10</f>
        <v>4405.7</v>
      </c>
      <c r="J2267" s="110" t="n">
        <f aca="false">G2267-(H2267*I2267)</f>
        <v>-2202.84000000001</v>
      </c>
    </row>
    <row r="2268" s="94" customFormat="true" ht="12.75" hidden="false" customHeight="true" outlineLevel="0" collapsed="false">
      <c r="B2268" s="104" t="n">
        <f aca="false">+B2267+1</f>
        <v>2255</v>
      </c>
      <c r="C2268" s="105" t="n">
        <v>3</v>
      </c>
      <c r="D2268" s="51" t="n">
        <v>917983488</v>
      </c>
      <c r="E2268" s="106" t="s">
        <v>2312</v>
      </c>
      <c r="F2268" s="55" t="n">
        <v>0.41</v>
      </c>
      <c r="G2268" s="107" t="n">
        <f aca="false">F2268+J2267</f>
        <v>-2202.43000000001</v>
      </c>
      <c r="H2268" s="108" t="n">
        <f aca="false">IF(G2268&gt;0,ROUND(G2268/I2268+0.5,0),0)</f>
        <v>0</v>
      </c>
      <c r="I2268" s="109" t="n">
        <f aca="false">$C$10</f>
        <v>4405.7</v>
      </c>
      <c r="J2268" s="110" t="n">
        <f aca="false">G2268-(H2268*I2268)</f>
        <v>-2202.43000000001</v>
      </c>
    </row>
    <row r="2269" s="94" customFormat="true" ht="12.75" hidden="false" customHeight="true" outlineLevel="0" collapsed="false">
      <c r="B2269" s="104" t="n">
        <f aca="false">+B2268+1</f>
        <v>2256</v>
      </c>
      <c r="C2269" s="105" t="n">
        <v>3</v>
      </c>
      <c r="D2269" s="51" t="n">
        <v>928677194</v>
      </c>
      <c r="E2269" s="106" t="s">
        <v>2313</v>
      </c>
      <c r="F2269" s="55" t="n">
        <v>35.59</v>
      </c>
      <c r="G2269" s="107" t="n">
        <f aca="false">F2269+J2268</f>
        <v>-2166.84000000001</v>
      </c>
      <c r="H2269" s="108" t="n">
        <f aca="false">IF(G2269&gt;0,ROUND(G2269/I2269+0.5,0),0)</f>
        <v>0</v>
      </c>
      <c r="I2269" s="109" t="n">
        <f aca="false">$C$10</f>
        <v>4405.7</v>
      </c>
      <c r="J2269" s="110" t="n">
        <f aca="false">G2269-(H2269*I2269)</f>
        <v>-2166.84000000001</v>
      </c>
    </row>
    <row r="2270" s="94" customFormat="true" ht="12.75" hidden="false" customHeight="true" outlineLevel="0" collapsed="false">
      <c r="B2270" s="104" t="n">
        <f aca="false">+B2269+1</f>
        <v>2257</v>
      </c>
      <c r="C2270" s="105" t="n">
        <v>1</v>
      </c>
      <c r="D2270" s="51" t="n">
        <v>920406436</v>
      </c>
      <c r="E2270" s="106" t="s">
        <v>2314</v>
      </c>
      <c r="F2270" s="55" t="n">
        <v>2.64</v>
      </c>
      <c r="G2270" s="107" t="n">
        <f aca="false">F2270+J2269</f>
        <v>-2164.20000000001</v>
      </c>
      <c r="H2270" s="108" t="n">
        <f aca="false">IF(G2270&gt;0,ROUND(G2270/I2270+0.5,0),0)</f>
        <v>0</v>
      </c>
      <c r="I2270" s="109" t="n">
        <f aca="false">$C$10</f>
        <v>4405.7</v>
      </c>
      <c r="J2270" s="110" t="n">
        <f aca="false">G2270-(H2270*I2270)</f>
        <v>-2164.20000000001</v>
      </c>
    </row>
    <row r="2271" s="94" customFormat="true" ht="12.75" hidden="false" customHeight="true" outlineLevel="0" collapsed="false">
      <c r="B2271" s="104" t="n">
        <f aca="false">+B2270+1</f>
        <v>2258</v>
      </c>
      <c r="C2271" s="105" t="n">
        <v>1</v>
      </c>
      <c r="D2271" s="51" t="n">
        <v>909377897</v>
      </c>
      <c r="E2271" s="106" t="s">
        <v>2315</v>
      </c>
      <c r="F2271" s="55" t="n">
        <v>1.68</v>
      </c>
      <c r="G2271" s="107" t="n">
        <f aca="false">F2271+J2270</f>
        <v>-2162.52000000001</v>
      </c>
      <c r="H2271" s="108" t="n">
        <f aca="false">IF(G2271&gt;0,ROUND(G2271/I2271+0.5,0),0)</f>
        <v>0</v>
      </c>
      <c r="I2271" s="109" t="n">
        <f aca="false">$C$10</f>
        <v>4405.7</v>
      </c>
      <c r="J2271" s="110" t="n">
        <f aca="false">G2271-(H2271*I2271)</f>
        <v>-2162.52000000001</v>
      </c>
    </row>
    <row r="2272" s="94" customFormat="true" ht="12.75" hidden="false" customHeight="true" outlineLevel="0" collapsed="false">
      <c r="B2272" s="104" t="n">
        <f aca="false">+B2271+1</f>
        <v>2259</v>
      </c>
      <c r="C2272" s="105" t="n">
        <v>3</v>
      </c>
      <c r="D2272" s="51" t="n">
        <v>956212864</v>
      </c>
      <c r="E2272" s="106" t="s">
        <v>2316</v>
      </c>
      <c r="F2272" s="55" t="n">
        <v>5.58</v>
      </c>
      <c r="G2272" s="107" t="n">
        <f aca="false">F2272+J2271</f>
        <v>-2156.94000000001</v>
      </c>
      <c r="H2272" s="108" t="n">
        <f aca="false">IF(G2272&gt;0,ROUND(G2272/I2272+0.5,0),0)</f>
        <v>0</v>
      </c>
      <c r="I2272" s="109" t="n">
        <f aca="false">$C$10</f>
        <v>4405.7</v>
      </c>
      <c r="J2272" s="110" t="n">
        <f aca="false">G2272-(H2272*I2272)</f>
        <v>-2156.94000000001</v>
      </c>
    </row>
    <row r="2273" s="94" customFormat="true" ht="12.75" hidden="false" customHeight="true" outlineLevel="0" collapsed="false">
      <c r="B2273" s="104" t="n">
        <f aca="false">+B2272+1</f>
        <v>2260</v>
      </c>
      <c r="C2273" s="105" t="n">
        <v>1</v>
      </c>
      <c r="D2273" s="51" t="n">
        <v>923790398</v>
      </c>
      <c r="E2273" s="106" t="s">
        <v>2317</v>
      </c>
      <c r="F2273" s="55" t="n">
        <v>0.73</v>
      </c>
      <c r="G2273" s="107" t="n">
        <f aca="false">F2273+J2272</f>
        <v>-2156.21000000001</v>
      </c>
      <c r="H2273" s="108" t="n">
        <f aca="false">IF(G2273&gt;0,ROUND(G2273/I2273+0.5,0),0)</f>
        <v>0</v>
      </c>
      <c r="I2273" s="109" t="n">
        <f aca="false">$C$10</f>
        <v>4405.7</v>
      </c>
      <c r="J2273" s="110" t="n">
        <f aca="false">G2273-(H2273*I2273)</f>
        <v>-2156.21000000001</v>
      </c>
    </row>
    <row r="2274" s="94" customFormat="true" ht="12.75" hidden="false" customHeight="true" outlineLevel="0" collapsed="false">
      <c r="B2274" s="104" t="n">
        <f aca="false">+B2273+1</f>
        <v>2261</v>
      </c>
      <c r="C2274" s="105" t="n">
        <v>3</v>
      </c>
      <c r="D2274" s="51" t="n">
        <v>923453526</v>
      </c>
      <c r="E2274" s="106" t="s">
        <v>2318</v>
      </c>
      <c r="F2274" s="55" t="n">
        <v>31.01</v>
      </c>
      <c r="G2274" s="107" t="n">
        <f aca="false">F2274+J2273</f>
        <v>-2125.20000000001</v>
      </c>
      <c r="H2274" s="108" t="n">
        <f aca="false">IF(G2274&gt;0,ROUND(G2274/I2274+0.5,0),0)</f>
        <v>0</v>
      </c>
      <c r="I2274" s="109" t="n">
        <f aca="false">$C$10</f>
        <v>4405.7</v>
      </c>
      <c r="J2274" s="110" t="n">
        <f aca="false">G2274-(H2274*I2274)</f>
        <v>-2125.20000000001</v>
      </c>
    </row>
    <row r="2275" s="94" customFormat="true" ht="12.75" hidden="false" customHeight="true" outlineLevel="0" collapsed="false">
      <c r="B2275" s="104" t="n">
        <f aca="false">+B2274+1</f>
        <v>2262</v>
      </c>
      <c r="C2275" s="105" t="n">
        <v>3</v>
      </c>
      <c r="D2275" s="51" t="n">
        <v>918516196</v>
      </c>
      <c r="E2275" s="106" t="s">
        <v>2319</v>
      </c>
      <c r="F2275" s="55" t="n">
        <v>6.43</v>
      </c>
      <c r="G2275" s="107" t="n">
        <f aca="false">F2275+J2274</f>
        <v>-2118.77000000001</v>
      </c>
      <c r="H2275" s="108" t="n">
        <f aca="false">IF(G2275&gt;0,ROUND(G2275/I2275+0.5,0),0)</f>
        <v>0</v>
      </c>
      <c r="I2275" s="109" t="n">
        <f aca="false">$C$10</f>
        <v>4405.7</v>
      </c>
      <c r="J2275" s="110" t="n">
        <f aca="false">G2275-(H2275*I2275)</f>
        <v>-2118.77000000001</v>
      </c>
    </row>
    <row r="2276" s="94" customFormat="true" ht="12.75" hidden="false" customHeight="true" outlineLevel="0" collapsed="false">
      <c r="B2276" s="104" t="n">
        <f aca="false">+B2275+1</f>
        <v>2263</v>
      </c>
      <c r="C2276" s="105" t="n">
        <v>1</v>
      </c>
      <c r="D2276" s="51" t="n">
        <v>918352519</v>
      </c>
      <c r="E2276" s="106" t="s">
        <v>2320</v>
      </c>
      <c r="F2276" s="55" t="n">
        <v>5.49</v>
      </c>
      <c r="G2276" s="107" t="n">
        <f aca="false">F2276+J2275</f>
        <v>-2113.28000000001</v>
      </c>
      <c r="H2276" s="108" t="n">
        <f aca="false">IF(G2276&gt;0,ROUND(G2276/I2276+0.5,0),0)</f>
        <v>0</v>
      </c>
      <c r="I2276" s="109" t="n">
        <f aca="false">$C$10</f>
        <v>4405.7</v>
      </c>
      <c r="J2276" s="110" t="n">
        <f aca="false">G2276-(H2276*I2276)</f>
        <v>-2113.28000000001</v>
      </c>
    </row>
    <row r="2277" s="94" customFormat="true" ht="12.75" hidden="false" customHeight="true" outlineLevel="0" collapsed="false">
      <c r="B2277" s="104" t="n">
        <f aca="false">+B2276+1</f>
        <v>2264</v>
      </c>
      <c r="C2277" s="105" t="n">
        <v>1</v>
      </c>
      <c r="D2277" s="51" t="n">
        <v>905656096</v>
      </c>
      <c r="E2277" s="106" t="s">
        <v>2321</v>
      </c>
      <c r="F2277" s="55" t="n">
        <v>3.88</v>
      </c>
      <c r="G2277" s="107" t="n">
        <f aca="false">F2277+J2276</f>
        <v>-2109.40000000001</v>
      </c>
      <c r="H2277" s="108" t="n">
        <f aca="false">IF(G2277&gt;0,ROUND(G2277/I2277+0.5,0),0)</f>
        <v>0</v>
      </c>
      <c r="I2277" s="109" t="n">
        <f aca="false">$C$10</f>
        <v>4405.7</v>
      </c>
      <c r="J2277" s="110" t="n">
        <f aca="false">G2277-(H2277*I2277)</f>
        <v>-2109.40000000001</v>
      </c>
    </row>
    <row r="2278" s="94" customFormat="true" ht="12.75" hidden="false" customHeight="true" outlineLevel="0" collapsed="false">
      <c r="B2278" s="104" t="n">
        <f aca="false">+B2277+1</f>
        <v>2265</v>
      </c>
      <c r="C2278" s="105" t="n">
        <v>2</v>
      </c>
      <c r="D2278" s="51" t="n">
        <v>910967447</v>
      </c>
      <c r="E2278" s="106" t="s">
        <v>2322</v>
      </c>
      <c r="F2278" s="55" t="n">
        <v>1.09</v>
      </c>
      <c r="G2278" s="107" t="n">
        <f aca="false">F2278+J2277</f>
        <v>-2108.31000000001</v>
      </c>
      <c r="H2278" s="108" t="n">
        <f aca="false">IF(G2278&gt;0,ROUND(G2278/I2278+0.5,0),0)</f>
        <v>0</v>
      </c>
      <c r="I2278" s="109" t="n">
        <f aca="false">$C$10</f>
        <v>4405.7</v>
      </c>
      <c r="J2278" s="110" t="n">
        <f aca="false">G2278-(H2278*I2278)</f>
        <v>-2108.31000000001</v>
      </c>
    </row>
    <row r="2279" s="94" customFormat="true" ht="12.75" hidden="false" customHeight="true" outlineLevel="0" collapsed="false">
      <c r="B2279" s="104" t="n">
        <f aca="false">+B2278+1</f>
        <v>2266</v>
      </c>
      <c r="C2279" s="105" t="n">
        <v>1</v>
      </c>
      <c r="D2279" s="51" t="n">
        <v>916717770</v>
      </c>
      <c r="E2279" s="106" t="s">
        <v>2323</v>
      </c>
      <c r="F2279" s="55" t="n">
        <v>4.33</v>
      </c>
      <c r="G2279" s="107" t="n">
        <f aca="false">F2279+J2278</f>
        <v>-2103.98000000001</v>
      </c>
      <c r="H2279" s="108" t="n">
        <f aca="false">IF(G2279&gt;0,ROUND(G2279/I2279+0.5,0),0)</f>
        <v>0</v>
      </c>
      <c r="I2279" s="109" t="n">
        <f aca="false">$C$10</f>
        <v>4405.7</v>
      </c>
      <c r="J2279" s="110" t="n">
        <f aca="false">G2279-(H2279*I2279)</f>
        <v>-2103.98000000001</v>
      </c>
    </row>
    <row r="2280" s="94" customFormat="true" ht="12.75" hidden="false" customHeight="true" outlineLevel="0" collapsed="false">
      <c r="B2280" s="104" t="n">
        <f aca="false">+B2279+1</f>
        <v>2267</v>
      </c>
      <c r="C2280" s="105" t="n">
        <v>1</v>
      </c>
      <c r="D2280" s="51" t="n">
        <v>900876574</v>
      </c>
      <c r="E2280" s="106" t="s">
        <v>2324</v>
      </c>
      <c r="F2280" s="55" t="n">
        <v>4.19</v>
      </c>
      <c r="G2280" s="107" t="n">
        <f aca="false">F2280+J2279</f>
        <v>-2099.79000000001</v>
      </c>
      <c r="H2280" s="108" t="n">
        <f aca="false">IF(G2280&gt;0,ROUND(G2280/I2280+0.5,0),0)</f>
        <v>0</v>
      </c>
      <c r="I2280" s="109" t="n">
        <f aca="false">$C$10</f>
        <v>4405.7</v>
      </c>
      <c r="J2280" s="110" t="n">
        <f aca="false">G2280-(H2280*I2280)</f>
        <v>-2099.79000000001</v>
      </c>
    </row>
    <row r="2281" s="94" customFormat="true" ht="12.75" hidden="false" customHeight="true" outlineLevel="0" collapsed="false">
      <c r="B2281" s="104" t="n">
        <f aca="false">+B2280+1</f>
        <v>2268</v>
      </c>
      <c r="C2281" s="105" t="n">
        <v>1</v>
      </c>
      <c r="D2281" s="51" t="n">
        <v>919339325</v>
      </c>
      <c r="E2281" s="106" t="s">
        <v>2325</v>
      </c>
      <c r="F2281" s="55" t="n">
        <v>1.81</v>
      </c>
      <c r="G2281" s="107" t="n">
        <f aca="false">F2281+J2280</f>
        <v>-2097.98000000001</v>
      </c>
      <c r="H2281" s="108" t="n">
        <f aca="false">IF(G2281&gt;0,ROUND(G2281/I2281+0.5,0),0)</f>
        <v>0</v>
      </c>
      <c r="I2281" s="109" t="n">
        <f aca="false">$C$10</f>
        <v>4405.7</v>
      </c>
      <c r="J2281" s="110" t="n">
        <f aca="false">G2281-(H2281*I2281)</f>
        <v>-2097.98000000001</v>
      </c>
    </row>
    <row r="2282" s="94" customFormat="true" ht="12.75" hidden="false" customHeight="true" outlineLevel="0" collapsed="false">
      <c r="B2282" s="104" t="n">
        <f aca="false">+B2281+1</f>
        <v>2269</v>
      </c>
      <c r="C2282" s="105" t="n">
        <v>3</v>
      </c>
      <c r="D2282" s="51" t="n">
        <v>914437702</v>
      </c>
      <c r="E2282" s="106" t="s">
        <v>2326</v>
      </c>
      <c r="F2282" s="55" t="n">
        <v>2.67</v>
      </c>
      <c r="G2282" s="107" t="n">
        <f aca="false">F2282+J2281</f>
        <v>-2095.31000000001</v>
      </c>
      <c r="H2282" s="108" t="n">
        <f aca="false">IF(G2282&gt;0,ROUND(G2282/I2282+0.5,0),0)</f>
        <v>0</v>
      </c>
      <c r="I2282" s="109" t="n">
        <f aca="false">$C$10</f>
        <v>4405.7</v>
      </c>
      <c r="J2282" s="110" t="n">
        <f aca="false">G2282-(H2282*I2282)</f>
        <v>-2095.31000000001</v>
      </c>
    </row>
    <row r="2283" s="94" customFormat="true" ht="12.75" hidden="false" customHeight="true" outlineLevel="0" collapsed="false">
      <c r="B2283" s="104" t="n">
        <f aca="false">+B2282+1</f>
        <v>2270</v>
      </c>
      <c r="C2283" s="105" t="n">
        <v>1</v>
      </c>
      <c r="D2283" s="51" t="n">
        <v>929844330</v>
      </c>
      <c r="E2283" s="106" t="s">
        <v>2327</v>
      </c>
      <c r="F2283" s="55" t="n">
        <v>8.38</v>
      </c>
      <c r="G2283" s="107" t="n">
        <f aca="false">F2283+J2282</f>
        <v>-2086.93000000001</v>
      </c>
      <c r="H2283" s="108" t="n">
        <f aca="false">IF(G2283&gt;0,ROUND(G2283/I2283+0.5,0),0)</f>
        <v>0</v>
      </c>
      <c r="I2283" s="109" t="n">
        <f aca="false">$C$10</f>
        <v>4405.7</v>
      </c>
      <c r="J2283" s="110" t="n">
        <f aca="false">G2283-(H2283*I2283)</f>
        <v>-2086.93000000001</v>
      </c>
    </row>
    <row r="2284" s="94" customFormat="true" ht="12.75" hidden="false" customHeight="true" outlineLevel="0" collapsed="false">
      <c r="B2284" s="104" t="n">
        <f aca="false">+B2283+1</f>
        <v>2271</v>
      </c>
      <c r="C2284" s="105" t="n">
        <v>1</v>
      </c>
      <c r="D2284" s="51" t="n">
        <v>908947328</v>
      </c>
      <c r="E2284" s="106" t="s">
        <v>2328</v>
      </c>
      <c r="F2284" s="55" t="n">
        <v>2.18</v>
      </c>
      <c r="G2284" s="107" t="n">
        <f aca="false">F2284+J2283</f>
        <v>-2084.75000000001</v>
      </c>
      <c r="H2284" s="108" t="n">
        <f aca="false">IF(G2284&gt;0,ROUND(G2284/I2284+0.5,0),0)</f>
        <v>0</v>
      </c>
      <c r="I2284" s="109" t="n">
        <f aca="false">$C$10</f>
        <v>4405.7</v>
      </c>
      <c r="J2284" s="110" t="n">
        <f aca="false">G2284-(H2284*I2284)</f>
        <v>-2084.75000000001</v>
      </c>
    </row>
    <row r="2285" s="94" customFormat="true" ht="12.75" hidden="false" customHeight="true" outlineLevel="0" collapsed="false">
      <c r="B2285" s="104" t="n">
        <f aca="false">+B2284+1</f>
        <v>2272</v>
      </c>
      <c r="C2285" s="105" t="n">
        <v>1</v>
      </c>
      <c r="D2285" s="51" t="n">
        <v>917667677001</v>
      </c>
      <c r="E2285" s="106" t="s">
        <v>2329</v>
      </c>
      <c r="F2285" s="55" t="n">
        <v>1.68</v>
      </c>
      <c r="G2285" s="107" t="n">
        <f aca="false">F2285+J2284</f>
        <v>-2083.07000000001</v>
      </c>
      <c r="H2285" s="108" t="n">
        <f aca="false">IF(G2285&gt;0,ROUND(G2285/I2285+0.5,0),0)</f>
        <v>0</v>
      </c>
      <c r="I2285" s="109" t="n">
        <f aca="false">$C$10</f>
        <v>4405.7</v>
      </c>
      <c r="J2285" s="110" t="n">
        <f aca="false">G2285-(H2285*I2285)</f>
        <v>-2083.07000000001</v>
      </c>
    </row>
    <row r="2286" s="94" customFormat="true" ht="12.75" hidden="false" customHeight="true" outlineLevel="0" collapsed="false">
      <c r="B2286" s="104" t="n">
        <f aca="false">+B2285+1</f>
        <v>2273</v>
      </c>
      <c r="C2286" s="105" t="n">
        <v>3</v>
      </c>
      <c r="D2286" s="51" t="n">
        <v>1203666399</v>
      </c>
      <c r="E2286" s="106" t="s">
        <v>2330</v>
      </c>
      <c r="F2286" s="55" t="n">
        <v>5.04</v>
      </c>
      <c r="G2286" s="107" t="n">
        <f aca="false">F2286+J2285</f>
        <v>-2078.03000000001</v>
      </c>
      <c r="H2286" s="108" t="n">
        <f aca="false">IF(G2286&gt;0,ROUND(G2286/I2286+0.5,0),0)</f>
        <v>0</v>
      </c>
      <c r="I2286" s="109" t="n">
        <f aca="false">$C$10</f>
        <v>4405.7</v>
      </c>
      <c r="J2286" s="110" t="n">
        <f aca="false">G2286-(H2286*I2286)</f>
        <v>-2078.03000000001</v>
      </c>
    </row>
    <row r="2287" s="94" customFormat="true" ht="12.75" hidden="false" customHeight="true" outlineLevel="0" collapsed="false">
      <c r="B2287" s="104" t="n">
        <f aca="false">+B2286+1</f>
        <v>2274</v>
      </c>
      <c r="C2287" s="105" t="n">
        <v>1</v>
      </c>
      <c r="D2287" s="51" t="n">
        <v>930159025</v>
      </c>
      <c r="E2287" s="106" t="s">
        <v>2331</v>
      </c>
      <c r="F2287" s="55" t="n">
        <v>1.84</v>
      </c>
      <c r="G2287" s="107" t="n">
        <f aca="false">F2287+J2286</f>
        <v>-2076.19000000001</v>
      </c>
      <c r="H2287" s="108" t="n">
        <f aca="false">IF(G2287&gt;0,ROUND(G2287/I2287+0.5,0),0)</f>
        <v>0</v>
      </c>
      <c r="I2287" s="109" t="n">
        <f aca="false">$C$10</f>
        <v>4405.7</v>
      </c>
      <c r="J2287" s="110" t="n">
        <f aca="false">G2287-(H2287*I2287)</f>
        <v>-2076.19000000001</v>
      </c>
    </row>
    <row r="2288" s="94" customFormat="true" ht="12.75" hidden="false" customHeight="true" outlineLevel="0" collapsed="false">
      <c r="B2288" s="104" t="n">
        <f aca="false">+B2287+1</f>
        <v>2275</v>
      </c>
      <c r="C2288" s="105" t="n">
        <v>1</v>
      </c>
      <c r="D2288" s="51" t="n">
        <v>919552828</v>
      </c>
      <c r="E2288" s="106" t="s">
        <v>2332</v>
      </c>
      <c r="F2288" s="55" t="n">
        <v>2.46</v>
      </c>
      <c r="G2288" s="107" t="n">
        <f aca="false">F2288+J2287</f>
        <v>-2073.73000000001</v>
      </c>
      <c r="H2288" s="108" t="n">
        <f aca="false">IF(G2288&gt;0,ROUND(G2288/I2288+0.5,0),0)</f>
        <v>0</v>
      </c>
      <c r="I2288" s="109" t="n">
        <f aca="false">$C$10</f>
        <v>4405.7</v>
      </c>
      <c r="J2288" s="110" t="n">
        <f aca="false">G2288-(H2288*I2288)</f>
        <v>-2073.73000000001</v>
      </c>
    </row>
    <row r="2289" s="94" customFormat="true" ht="12.75" hidden="false" customHeight="true" outlineLevel="0" collapsed="false">
      <c r="B2289" s="104" t="n">
        <f aca="false">+B2288+1</f>
        <v>2276</v>
      </c>
      <c r="C2289" s="105" t="n">
        <v>1</v>
      </c>
      <c r="D2289" s="51" t="n">
        <v>1200382487</v>
      </c>
      <c r="E2289" s="106" t="s">
        <v>2333</v>
      </c>
      <c r="F2289" s="55" t="n">
        <v>1.48</v>
      </c>
      <c r="G2289" s="107" t="n">
        <f aca="false">F2289+J2288</f>
        <v>-2072.25000000001</v>
      </c>
      <c r="H2289" s="108" t="n">
        <f aca="false">IF(G2289&gt;0,ROUND(G2289/I2289+0.5,0),0)</f>
        <v>0</v>
      </c>
      <c r="I2289" s="109" t="n">
        <f aca="false">$C$10</f>
        <v>4405.7</v>
      </c>
      <c r="J2289" s="110" t="n">
        <f aca="false">G2289-(H2289*I2289)</f>
        <v>-2072.25000000001</v>
      </c>
    </row>
    <row r="2290" s="94" customFormat="true" ht="12.75" hidden="false" customHeight="true" outlineLevel="0" collapsed="false">
      <c r="B2290" s="104" t="n">
        <f aca="false">+B2289+1</f>
        <v>2277</v>
      </c>
      <c r="C2290" s="105" t="n">
        <v>2</v>
      </c>
      <c r="D2290" s="51" t="n">
        <v>1721818142</v>
      </c>
      <c r="E2290" s="106" t="s">
        <v>2334</v>
      </c>
      <c r="F2290" s="55" t="n">
        <v>1.73</v>
      </c>
      <c r="G2290" s="107" t="n">
        <f aca="false">F2290+J2289</f>
        <v>-2070.52000000001</v>
      </c>
      <c r="H2290" s="108" t="n">
        <f aca="false">IF(G2290&gt;0,ROUND(G2290/I2290+0.5,0),0)</f>
        <v>0</v>
      </c>
      <c r="I2290" s="109" t="n">
        <f aca="false">$C$10</f>
        <v>4405.7</v>
      </c>
      <c r="J2290" s="110" t="n">
        <f aca="false">G2290-(H2290*I2290)</f>
        <v>-2070.52000000001</v>
      </c>
    </row>
    <row r="2291" s="94" customFormat="true" ht="12.75" hidden="false" customHeight="true" outlineLevel="0" collapsed="false">
      <c r="B2291" s="104" t="n">
        <f aca="false">+B2290+1</f>
        <v>2278</v>
      </c>
      <c r="C2291" s="105" t="n">
        <v>3</v>
      </c>
      <c r="D2291" s="51" t="n">
        <v>701009946</v>
      </c>
      <c r="E2291" s="106" t="s">
        <v>2335</v>
      </c>
      <c r="F2291" s="55" t="n">
        <v>2.14</v>
      </c>
      <c r="G2291" s="107" t="n">
        <f aca="false">F2291+J2290</f>
        <v>-2068.38000000001</v>
      </c>
      <c r="H2291" s="108" t="n">
        <f aca="false">IF(G2291&gt;0,ROUND(G2291/I2291+0.5,0),0)</f>
        <v>0</v>
      </c>
      <c r="I2291" s="109" t="n">
        <f aca="false">$C$10</f>
        <v>4405.7</v>
      </c>
      <c r="J2291" s="110" t="n">
        <f aca="false">G2291-(H2291*I2291)</f>
        <v>-2068.38000000001</v>
      </c>
    </row>
    <row r="2292" s="94" customFormat="true" ht="12.75" hidden="false" customHeight="true" outlineLevel="0" collapsed="false">
      <c r="B2292" s="104" t="n">
        <f aca="false">+B2291+1</f>
        <v>2279</v>
      </c>
      <c r="C2292" s="105" t="n">
        <v>1</v>
      </c>
      <c r="D2292" s="51" t="n">
        <v>903358794</v>
      </c>
      <c r="E2292" s="106" t="s">
        <v>2336</v>
      </c>
      <c r="F2292" s="55" t="n">
        <v>4.19</v>
      </c>
      <c r="G2292" s="107" t="n">
        <f aca="false">F2292+J2291</f>
        <v>-2064.19000000001</v>
      </c>
      <c r="H2292" s="108" t="n">
        <f aca="false">IF(G2292&gt;0,ROUND(G2292/I2292+0.5,0),0)</f>
        <v>0</v>
      </c>
      <c r="I2292" s="109" t="n">
        <f aca="false">$C$10</f>
        <v>4405.7</v>
      </c>
      <c r="J2292" s="110" t="n">
        <f aca="false">G2292-(H2292*I2292)</f>
        <v>-2064.19000000001</v>
      </c>
    </row>
    <row r="2293" s="94" customFormat="true" ht="12.75" hidden="false" customHeight="true" outlineLevel="0" collapsed="false">
      <c r="B2293" s="104" t="n">
        <f aca="false">+B2292+1</f>
        <v>2280</v>
      </c>
      <c r="C2293" s="105" t="n">
        <v>3</v>
      </c>
      <c r="D2293" s="51" t="n">
        <v>915858161</v>
      </c>
      <c r="E2293" s="106" t="s">
        <v>2337</v>
      </c>
      <c r="F2293" s="55" t="n">
        <v>25.14</v>
      </c>
      <c r="G2293" s="107" t="n">
        <f aca="false">F2293+J2292</f>
        <v>-2039.05000000001</v>
      </c>
      <c r="H2293" s="108" t="n">
        <f aca="false">IF(G2293&gt;0,ROUND(G2293/I2293+0.5,0),0)</f>
        <v>0</v>
      </c>
      <c r="I2293" s="109" t="n">
        <f aca="false">$C$10</f>
        <v>4405.7</v>
      </c>
      <c r="J2293" s="110" t="n">
        <f aca="false">G2293-(H2293*I2293)</f>
        <v>-2039.05000000001</v>
      </c>
    </row>
    <row r="2294" s="94" customFormat="true" ht="12.75" hidden="false" customHeight="true" outlineLevel="0" collapsed="false">
      <c r="B2294" s="104" t="n">
        <f aca="false">+B2293+1</f>
        <v>2281</v>
      </c>
      <c r="C2294" s="105" t="n">
        <v>1</v>
      </c>
      <c r="D2294" s="51" t="n">
        <v>954753190</v>
      </c>
      <c r="E2294" s="106" t="s">
        <v>2338</v>
      </c>
      <c r="F2294" s="55" t="n">
        <v>3.35</v>
      </c>
      <c r="G2294" s="107" t="n">
        <f aca="false">F2294+J2293</f>
        <v>-2035.70000000001</v>
      </c>
      <c r="H2294" s="108" t="n">
        <f aca="false">IF(G2294&gt;0,ROUND(G2294/I2294+0.5,0),0)</f>
        <v>0</v>
      </c>
      <c r="I2294" s="109" t="n">
        <f aca="false">$C$10</f>
        <v>4405.7</v>
      </c>
      <c r="J2294" s="110" t="n">
        <f aca="false">G2294-(H2294*I2294)</f>
        <v>-2035.70000000001</v>
      </c>
    </row>
    <row r="2295" s="94" customFormat="true" ht="12.75" hidden="false" customHeight="true" outlineLevel="0" collapsed="false">
      <c r="B2295" s="104" t="n">
        <f aca="false">+B2294+1</f>
        <v>2282</v>
      </c>
      <c r="C2295" s="105" t="n">
        <v>2</v>
      </c>
      <c r="D2295" s="51" t="n">
        <v>904212453</v>
      </c>
      <c r="E2295" s="106" t="s">
        <v>2339</v>
      </c>
      <c r="F2295" s="55" t="n">
        <v>1.9</v>
      </c>
      <c r="G2295" s="107" t="n">
        <f aca="false">F2295+J2294</f>
        <v>-2033.80000000001</v>
      </c>
      <c r="H2295" s="108" t="n">
        <f aca="false">IF(G2295&gt;0,ROUND(G2295/I2295+0.5,0),0)</f>
        <v>0</v>
      </c>
      <c r="I2295" s="109" t="n">
        <f aca="false">$C$10</f>
        <v>4405.7</v>
      </c>
      <c r="J2295" s="110" t="n">
        <f aca="false">G2295-(H2295*I2295)</f>
        <v>-2033.80000000001</v>
      </c>
    </row>
    <row r="2296" s="94" customFormat="true" ht="12.75" hidden="false" customHeight="true" outlineLevel="0" collapsed="false">
      <c r="B2296" s="104" t="n">
        <f aca="false">+B2295+1</f>
        <v>2283</v>
      </c>
      <c r="C2296" s="105" t="n">
        <v>1</v>
      </c>
      <c r="D2296" s="51" t="n">
        <v>929442994</v>
      </c>
      <c r="E2296" s="106" t="s">
        <v>2340</v>
      </c>
      <c r="F2296" s="55" t="n">
        <v>2.54</v>
      </c>
      <c r="G2296" s="107" t="n">
        <f aca="false">F2296+J2295</f>
        <v>-2031.26000000001</v>
      </c>
      <c r="H2296" s="108" t="n">
        <f aca="false">IF(G2296&gt;0,ROUND(G2296/I2296+0.5,0),0)</f>
        <v>0</v>
      </c>
      <c r="I2296" s="109" t="n">
        <f aca="false">$C$10</f>
        <v>4405.7</v>
      </c>
      <c r="J2296" s="110" t="n">
        <f aca="false">G2296-(H2296*I2296)</f>
        <v>-2031.26000000001</v>
      </c>
    </row>
    <row r="2297" s="94" customFormat="true" ht="12.75" hidden="false" customHeight="true" outlineLevel="0" collapsed="false">
      <c r="B2297" s="104" t="n">
        <f aca="false">+B2296+1</f>
        <v>2284</v>
      </c>
      <c r="C2297" s="105" t="n">
        <v>3</v>
      </c>
      <c r="D2297" s="51" t="n">
        <v>910839596</v>
      </c>
      <c r="E2297" s="106" t="s">
        <v>2341</v>
      </c>
      <c r="F2297" s="55" t="n">
        <v>5.88</v>
      </c>
      <c r="G2297" s="107" t="n">
        <f aca="false">F2297+J2296</f>
        <v>-2025.38000000001</v>
      </c>
      <c r="H2297" s="108" t="n">
        <f aca="false">IF(G2297&gt;0,ROUND(G2297/I2297+0.5,0),0)</f>
        <v>0</v>
      </c>
      <c r="I2297" s="109" t="n">
        <f aca="false">$C$10</f>
        <v>4405.7</v>
      </c>
      <c r="J2297" s="110" t="n">
        <f aca="false">G2297-(H2297*I2297)</f>
        <v>-2025.38000000001</v>
      </c>
    </row>
    <row r="2298" s="94" customFormat="true" ht="12.75" hidden="false" customHeight="true" outlineLevel="0" collapsed="false">
      <c r="B2298" s="104" t="n">
        <f aca="false">+B2297+1</f>
        <v>2285</v>
      </c>
      <c r="C2298" s="105" t="n">
        <v>1</v>
      </c>
      <c r="D2298" s="51" t="n">
        <v>919666826</v>
      </c>
      <c r="E2298" s="106" t="s">
        <v>2342</v>
      </c>
      <c r="F2298" s="55" t="n">
        <v>1.68</v>
      </c>
      <c r="G2298" s="107" t="n">
        <f aca="false">F2298+J2297</f>
        <v>-2023.70000000001</v>
      </c>
      <c r="H2298" s="108" t="n">
        <f aca="false">IF(G2298&gt;0,ROUND(G2298/I2298+0.5,0),0)</f>
        <v>0</v>
      </c>
      <c r="I2298" s="109" t="n">
        <f aca="false">$C$10</f>
        <v>4405.7</v>
      </c>
      <c r="J2298" s="110" t="n">
        <f aca="false">G2298-(H2298*I2298)</f>
        <v>-2023.70000000001</v>
      </c>
    </row>
    <row r="2299" s="94" customFormat="true" ht="12.75" hidden="false" customHeight="true" outlineLevel="0" collapsed="false">
      <c r="B2299" s="104" t="n">
        <f aca="false">+B2298+1</f>
        <v>2286</v>
      </c>
      <c r="C2299" s="105" t="n">
        <v>3</v>
      </c>
      <c r="D2299" s="51" t="n">
        <v>109134242</v>
      </c>
      <c r="E2299" s="106" t="s">
        <v>2343</v>
      </c>
      <c r="F2299" s="55" t="n">
        <v>5.04</v>
      </c>
      <c r="G2299" s="107" t="n">
        <f aca="false">F2299+J2298</f>
        <v>-2018.66000000001</v>
      </c>
      <c r="H2299" s="108" t="n">
        <f aca="false">IF(G2299&gt;0,ROUND(G2299/I2299+0.5,0),0)</f>
        <v>0</v>
      </c>
      <c r="I2299" s="109" t="n">
        <f aca="false">$C$10</f>
        <v>4405.7</v>
      </c>
      <c r="J2299" s="110" t="n">
        <f aca="false">G2299-(H2299*I2299)</f>
        <v>-2018.66000000001</v>
      </c>
    </row>
    <row r="2300" s="94" customFormat="true" ht="12.75" hidden="false" customHeight="true" outlineLevel="0" collapsed="false">
      <c r="B2300" s="104" t="n">
        <f aca="false">+B2299+1</f>
        <v>2287</v>
      </c>
      <c r="C2300" s="105" t="n">
        <v>1</v>
      </c>
      <c r="D2300" s="51" t="n">
        <v>1718092701</v>
      </c>
      <c r="E2300" s="106" t="s">
        <v>2344</v>
      </c>
      <c r="F2300" s="55" t="n">
        <v>8.01</v>
      </c>
      <c r="G2300" s="107" t="n">
        <f aca="false">F2300+J2299</f>
        <v>-2010.65000000001</v>
      </c>
      <c r="H2300" s="108" t="n">
        <f aca="false">IF(G2300&gt;0,ROUND(G2300/I2300+0.5,0),0)</f>
        <v>0</v>
      </c>
      <c r="I2300" s="109" t="n">
        <f aca="false">$C$10</f>
        <v>4405.7</v>
      </c>
      <c r="J2300" s="110" t="n">
        <f aca="false">G2300-(H2300*I2300)</f>
        <v>-2010.65000000001</v>
      </c>
    </row>
    <row r="2301" s="94" customFormat="true" ht="12.75" hidden="false" customHeight="true" outlineLevel="0" collapsed="false">
      <c r="B2301" s="104" t="n">
        <f aca="false">+B2300+1</f>
        <v>2288</v>
      </c>
      <c r="C2301" s="105" t="n">
        <v>3</v>
      </c>
      <c r="D2301" s="51" t="n">
        <v>931413777</v>
      </c>
      <c r="E2301" s="106" t="s">
        <v>2345</v>
      </c>
      <c r="F2301" s="55" t="n">
        <v>4.22</v>
      </c>
      <c r="G2301" s="107" t="n">
        <f aca="false">F2301+J2300</f>
        <v>-2006.43000000001</v>
      </c>
      <c r="H2301" s="108" t="n">
        <f aca="false">IF(G2301&gt;0,ROUND(G2301/I2301+0.5,0),0)</f>
        <v>0</v>
      </c>
      <c r="I2301" s="109" t="n">
        <f aca="false">$C$10</f>
        <v>4405.7</v>
      </c>
      <c r="J2301" s="110" t="n">
        <f aca="false">G2301-(H2301*I2301)</f>
        <v>-2006.43000000001</v>
      </c>
    </row>
    <row r="2302" s="94" customFormat="true" ht="12.75" hidden="false" customHeight="true" outlineLevel="0" collapsed="false">
      <c r="B2302" s="104" t="n">
        <f aca="false">+B2301+1</f>
        <v>2289</v>
      </c>
      <c r="C2302" s="105" t="n">
        <v>1</v>
      </c>
      <c r="D2302" s="51" t="n">
        <v>907427694</v>
      </c>
      <c r="E2302" s="106" t="s">
        <v>2346</v>
      </c>
      <c r="F2302" s="55" t="n">
        <v>2.14</v>
      </c>
      <c r="G2302" s="107" t="n">
        <f aca="false">F2302+J2301</f>
        <v>-2004.29000000001</v>
      </c>
      <c r="H2302" s="108" t="n">
        <f aca="false">IF(G2302&gt;0,ROUND(G2302/I2302+0.5,0),0)</f>
        <v>0</v>
      </c>
      <c r="I2302" s="109" t="n">
        <f aca="false">$C$10</f>
        <v>4405.7</v>
      </c>
      <c r="J2302" s="110" t="n">
        <f aca="false">G2302-(H2302*I2302)</f>
        <v>-2004.29000000001</v>
      </c>
    </row>
    <row r="2303" s="94" customFormat="true" ht="12.75" hidden="false" customHeight="true" outlineLevel="0" collapsed="false">
      <c r="B2303" s="104" t="n">
        <f aca="false">+B2302+1</f>
        <v>2290</v>
      </c>
      <c r="C2303" s="105" t="n">
        <v>3</v>
      </c>
      <c r="D2303" s="51" t="n">
        <v>1204859415</v>
      </c>
      <c r="E2303" s="106" t="s">
        <v>2347</v>
      </c>
      <c r="F2303" s="55" t="n">
        <v>14.95</v>
      </c>
      <c r="G2303" s="107" t="n">
        <f aca="false">F2303+J2302</f>
        <v>-1989.34000000001</v>
      </c>
      <c r="H2303" s="108" t="n">
        <f aca="false">IF(G2303&gt;0,ROUND(G2303/I2303+0.5,0),0)</f>
        <v>0</v>
      </c>
      <c r="I2303" s="109" t="n">
        <f aca="false">$C$10</f>
        <v>4405.7</v>
      </c>
      <c r="J2303" s="110" t="n">
        <f aca="false">G2303-(H2303*I2303)</f>
        <v>-1989.34000000001</v>
      </c>
    </row>
    <row r="2304" s="94" customFormat="true" ht="12.75" hidden="false" customHeight="true" outlineLevel="0" collapsed="false">
      <c r="B2304" s="104" t="n">
        <f aca="false">+B2303+1</f>
        <v>2291</v>
      </c>
      <c r="C2304" s="105" t="n">
        <v>2</v>
      </c>
      <c r="D2304" s="51" t="n">
        <v>700325764</v>
      </c>
      <c r="E2304" s="106" t="s">
        <v>2348</v>
      </c>
      <c r="F2304" s="55" t="n">
        <v>7.23</v>
      </c>
      <c r="G2304" s="107" t="n">
        <f aca="false">F2304+J2303</f>
        <v>-1982.11000000001</v>
      </c>
      <c r="H2304" s="108" t="n">
        <f aca="false">IF(G2304&gt;0,ROUND(G2304/I2304+0.5,0),0)</f>
        <v>0</v>
      </c>
      <c r="I2304" s="109" t="n">
        <f aca="false">$C$10</f>
        <v>4405.7</v>
      </c>
      <c r="J2304" s="110" t="n">
        <f aca="false">G2304-(H2304*I2304)</f>
        <v>-1982.11000000001</v>
      </c>
    </row>
    <row r="2305" s="94" customFormat="true" ht="12.75" hidden="false" customHeight="true" outlineLevel="0" collapsed="false">
      <c r="B2305" s="104" t="n">
        <f aca="false">+B2304+1</f>
        <v>2292</v>
      </c>
      <c r="C2305" s="105" t="n">
        <v>3</v>
      </c>
      <c r="D2305" s="51" t="n">
        <v>926207994</v>
      </c>
      <c r="E2305" s="106" t="s">
        <v>2349</v>
      </c>
      <c r="F2305" s="55" t="n">
        <v>5.43</v>
      </c>
      <c r="G2305" s="107" t="n">
        <f aca="false">F2305+J2304</f>
        <v>-1976.68000000001</v>
      </c>
      <c r="H2305" s="108" t="n">
        <f aca="false">IF(G2305&gt;0,ROUND(G2305/I2305+0.5,0),0)</f>
        <v>0</v>
      </c>
      <c r="I2305" s="109" t="n">
        <f aca="false">$C$10</f>
        <v>4405.7</v>
      </c>
      <c r="J2305" s="110" t="n">
        <f aca="false">G2305-(H2305*I2305)</f>
        <v>-1976.68000000001</v>
      </c>
    </row>
    <row r="2306" s="94" customFormat="true" ht="12.75" hidden="false" customHeight="true" outlineLevel="0" collapsed="false">
      <c r="B2306" s="104" t="n">
        <f aca="false">+B2305+1</f>
        <v>2293</v>
      </c>
      <c r="C2306" s="105" t="n">
        <v>1</v>
      </c>
      <c r="D2306" s="51" t="n">
        <v>1205326810</v>
      </c>
      <c r="E2306" s="106" t="s">
        <v>2350</v>
      </c>
      <c r="F2306" s="55" t="n">
        <v>1.8</v>
      </c>
      <c r="G2306" s="107" t="n">
        <f aca="false">F2306+J2305</f>
        <v>-1974.88000000001</v>
      </c>
      <c r="H2306" s="108" t="n">
        <f aca="false">IF(G2306&gt;0,ROUND(G2306/I2306+0.5,0),0)</f>
        <v>0</v>
      </c>
      <c r="I2306" s="109" t="n">
        <f aca="false">$C$10</f>
        <v>4405.7</v>
      </c>
      <c r="J2306" s="110" t="n">
        <f aca="false">G2306-(H2306*I2306)</f>
        <v>-1974.88000000001</v>
      </c>
    </row>
    <row r="2307" s="94" customFormat="true" ht="12.75" hidden="false" customHeight="true" outlineLevel="0" collapsed="false">
      <c r="B2307" s="104" t="n">
        <f aca="false">+B2306+1</f>
        <v>2294</v>
      </c>
      <c r="C2307" s="105" t="n">
        <v>2</v>
      </c>
      <c r="D2307" s="51" t="n">
        <v>922813332</v>
      </c>
      <c r="E2307" s="106" t="s">
        <v>2351</v>
      </c>
      <c r="F2307" s="55" t="n">
        <v>3.6</v>
      </c>
      <c r="G2307" s="107" t="n">
        <f aca="false">F2307+J2306</f>
        <v>-1971.28000000001</v>
      </c>
      <c r="H2307" s="108" t="n">
        <f aca="false">IF(G2307&gt;0,ROUND(G2307/I2307+0.5,0),0)</f>
        <v>0</v>
      </c>
      <c r="I2307" s="109" t="n">
        <f aca="false">$C$10</f>
        <v>4405.7</v>
      </c>
      <c r="J2307" s="110" t="n">
        <f aca="false">G2307-(H2307*I2307)</f>
        <v>-1971.28000000001</v>
      </c>
    </row>
    <row r="2308" s="94" customFormat="true" ht="12.75" hidden="false" customHeight="true" outlineLevel="0" collapsed="false">
      <c r="B2308" s="104" t="n">
        <f aca="false">+B2307+1</f>
        <v>2295</v>
      </c>
      <c r="C2308" s="105" t="n">
        <v>1</v>
      </c>
      <c r="D2308" s="51" t="n">
        <v>906995568</v>
      </c>
      <c r="E2308" s="106" t="s">
        <v>2352</v>
      </c>
      <c r="F2308" s="55" t="n">
        <v>8.55</v>
      </c>
      <c r="G2308" s="107" t="n">
        <f aca="false">F2308+J2307</f>
        <v>-1962.73000000001</v>
      </c>
      <c r="H2308" s="108" t="n">
        <f aca="false">IF(G2308&gt;0,ROUND(G2308/I2308+0.5,0),0)</f>
        <v>0</v>
      </c>
      <c r="I2308" s="109" t="n">
        <f aca="false">$C$10</f>
        <v>4405.7</v>
      </c>
      <c r="J2308" s="110" t="n">
        <f aca="false">G2308-(H2308*I2308)</f>
        <v>-1962.73000000001</v>
      </c>
    </row>
    <row r="2309" s="94" customFormat="true" ht="12.75" hidden="false" customHeight="true" outlineLevel="0" collapsed="false">
      <c r="B2309" s="104" t="n">
        <f aca="false">+B2308+1</f>
        <v>2296</v>
      </c>
      <c r="C2309" s="105" t="n">
        <v>2</v>
      </c>
      <c r="D2309" s="51" t="n">
        <v>915965495</v>
      </c>
      <c r="E2309" s="106" t="s">
        <v>2353</v>
      </c>
      <c r="F2309" s="55" t="n">
        <v>3.64</v>
      </c>
      <c r="G2309" s="107" t="n">
        <f aca="false">F2309+J2308</f>
        <v>-1959.09000000001</v>
      </c>
      <c r="H2309" s="108" t="n">
        <f aca="false">IF(G2309&gt;0,ROUND(G2309/I2309+0.5,0),0)</f>
        <v>0</v>
      </c>
      <c r="I2309" s="109" t="n">
        <f aca="false">$C$10</f>
        <v>4405.7</v>
      </c>
      <c r="J2309" s="110" t="n">
        <f aca="false">G2309-(H2309*I2309)</f>
        <v>-1959.09000000001</v>
      </c>
    </row>
    <row r="2310" s="94" customFormat="true" ht="12.75" hidden="false" customHeight="true" outlineLevel="0" collapsed="false">
      <c r="B2310" s="104" t="n">
        <f aca="false">+B2309+1</f>
        <v>2297</v>
      </c>
      <c r="C2310" s="105" t="n">
        <v>1</v>
      </c>
      <c r="D2310" s="51" t="n">
        <v>908890452</v>
      </c>
      <c r="E2310" s="106" t="s">
        <v>2354</v>
      </c>
      <c r="F2310" s="55" t="n">
        <v>1.8</v>
      </c>
      <c r="G2310" s="107" t="n">
        <f aca="false">F2310+J2309</f>
        <v>-1957.29000000001</v>
      </c>
      <c r="H2310" s="108" t="n">
        <f aca="false">IF(G2310&gt;0,ROUND(G2310/I2310+0.5,0),0)</f>
        <v>0</v>
      </c>
      <c r="I2310" s="109" t="n">
        <f aca="false">$C$10</f>
        <v>4405.7</v>
      </c>
      <c r="J2310" s="110" t="n">
        <f aca="false">G2310-(H2310*I2310)</f>
        <v>-1957.29000000001</v>
      </c>
    </row>
    <row r="2311" s="94" customFormat="true" ht="12.75" hidden="false" customHeight="true" outlineLevel="0" collapsed="false">
      <c r="B2311" s="104" t="n">
        <f aca="false">+B2310+1</f>
        <v>2298</v>
      </c>
      <c r="C2311" s="105" t="n">
        <v>3</v>
      </c>
      <c r="D2311" s="51" t="n">
        <v>915177687</v>
      </c>
      <c r="E2311" s="106" t="s">
        <v>2355</v>
      </c>
      <c r="F2311" s="55" t="n">
        <v>5.04</v>
      </c>
      <c r="G2311" s="107" t="n">
        <f aca="false">F2311+J2310</f>
        <v>-1952.25000000001</v>
      </c>
      <c r="H2311" s="108" t="n">
        <f aca="false">IF(G2311&gt;0,ROUND(G2311/I2311+0.5,0),0)</f>
        <v>0</v>
      </c>
      <c r="I2311" s="109" t="n">
        <f aca="false">$C$10</f>
        <v>4405.7</v>
      </c>
      <c r="J2311" s="110" t="n">
        <f aca="false">G2311-(H2311*I2311)</f>
        <v>-1952.25000000001</v>
      </c>
    </row>
    <row r="2312" s="94" customFormat="true" ht="12.75" hidden="false" customHeight="true" outlineLevel="0" collapsed="false">
      <c r="B2312" s="104" t="n">
        <f aca="false">+B2311+1</f>
        <v>2299</v>
      </c>
      <c r="C2312" s="105" t="n">
        <v>1</v>
      </c>
      <c r="D2312" s="51" t="n">
        <v>913692901</v>
      </c>
      <c r="E2312" s="106" t="s">
        <v>2356</v>
      </c>
      <c r="F2312" s="55" t="n">
        <v>7.82</v>
      </c>
      <c r="G2312" s="107" t="n">
        <f aca="false">F2312+J2311</f>
        <v>-1944.43000000001</v>
      </c>
      <c r="H2312" s="108" t="n">
        <f aca="false">IF(G2312&gt;0,ROUND(G2312/I2312+0.5,0),0)</f>
        <v>0</v>
      </c>
      <c r="I2312" s="109" t="n">
        <f aca="false">$C$10</f>
        <v>4405.7</v>
      </c>
      <c r="J2312" s="110" t="n">
        <f aca="false">G2312-(H2312*I2312)</f>
        <v>-1944.43000000001</v>
      </c>
    </row>
    <row r="2313" s="94" customFormat="true" ht="12.75" hidden="false" customHeight="true" outlineLevel="0" collapsed="false">
      <c r="B2313" s="104" t="n">
        <f aca="false">+B2312+1</f>
        <v>2300</v>
      </c>
      <c r="C2313" s="105" t="n">
        <v>3</v>
      </c>
      <c r="D2313" s="51" t="n">
        <v>908497399</v>
      </c>
      <c r="E2313" s="106" t="s">
        <v>2357</v>
      </c>
      <c r="F2313" s="55" t="n">
        <v>69.98</v>
      </c>
      <c r="G2313" s="107" t="n">
        <f aca="false">F2313+J2312</f>
        <v>-1874.45000000001</v>
      </c>
      <c r="H2313" s="108" t="n">
        <f aca="false">IF(G2313&gt;0,ROUND(G2313/I2313+0.5,0),0)</f>
        <v>0</v>
      </c>
      <c r="I2313" s="109" t="n">
        <f aca="false">$C$10</f>
        <v>4405.7</v>
      </c>
      <c r="J2313" s="110" t="n">
        <f aca="false">G2313-(H2313*I2313)</f>
        <v>-1874.45000000001</v>
      </c>
    </row>
    <row r="2314" s="94" customFormat="true" ht="12.75" hidden="false" customHeight="true" outlineLevel="0" collapsed="false">
      <c r="B2314" s="104" t="n">
        <f aca="false">+B2313+1</f>
        <v>2301</v>
      </c>
      <c r="C2314" s="105" t="n">
        <v>2</v>
      </c>
      <c r="D2314" s="51" t="n">
        <v>909668337</v>
      </c>
      <c r="E2314" s="106" t="s">
        <v>2358</v>
      </c>
      <c r="F2314" s="55" t="n">
        <v>3.47</v>
      </c>
      <c r="G2314" s="107" t="n">
        <f aca="false">F2314+J2313</f>
        <v>-1870.98000000001</v>
      </c>
      <c r="H2314" s="108" t="n">
        <f aca="false">IF(G2314&gt;0,ROUND(G2314/I2314+0.5,0),0)</f>
        <v>0</v>
      </c>
      <c r="I2314" s="109" t="n">
        <f aca="false">$C$10</f>
        <v>4405.7</v>
      </c>
      <c r="J2314" s="110" t="n">
        <f aca="false">G2314-(H2314*I2314)</f>
        <v>-1870.98000000001</v>
      </c>
    </row>
    <row r="2315" s="94" customFormat="true" ht="12.75" hidden="false" customHeight="true" outlineLevel="0" collapsed="false">
      <c r="B2315" s="104" t="n">
        <f aca="false">+B2314+1</f>
        <v>2302</v>
      </c>
      <c r="C2315" s="105" t="n">
        <v>1</v>
      </c>
      <c r="D2315" s="51" t="n">
        <v>918682956</v>
      </c>
      <c r="E2315" s="106" t="s">
        <v>2359</v>
      </c>
      <c r="F2315" s="55" t="n">
        <v>1.68</v>
      </c>
      <c r="G2315" s="107" t="n">
        <f aca="false">F2315+J2314</f>
        <v>-1869.30000000001</v>
      </c>
      <c r="H2315" s="108" t="n">
        <f aca="false">IF(G2315&gt;0,ROUND(G2315/I2315+0.5,0),0)</f>
        <v>0</v>
      </c>
      <c r="I2315" s="109" t="n">
        <f aca="false">$C$10</f>
        <v>4405.7</v>
      </c>
      <c r="J2315" s="110" t="n">
        <f aca="false">G2315-(H2315*I2315)</f>
        <v>-1869.30000000001</v>
      </c>
    </row>
    <row r="2316" s="94" customFormat="true" ht="12.75" hidden="false" customHeight="true" outlineLevel="0" collapsed="false">
      <c r="B2316" s="104" t="n">
        <f aca="false">+B2315+1</f>
        <v>2303</v>
      </c>
      <c r="C2316" s="105" t="n">
        <v>1</v>
      </c>
      <c r="D2316" s="51" t="n">
        <v>700770969</v>
      </c>
      <c r="E2316" s="106" t="s">
        <v>2360</v>
      </c>
      <c r="F2316" s="55" t="n">
        <v>8.53</v>
      </c>
      <c r="G2316" s="107" t="n">
        <f aca="false">F2316+J2315</f>
        <v>-1860.77000000001</v>
      </c>
      <c r="H2316" s="108" t="n">
        <f aca="false">IF(G2316&gt;0,ROUND(G2316/I2316+0.5,0),0)</f>
        <v>0</v>
      </c>
      <c r="I2316" s="109" t="n">
        <f aca="false">$C$10</f>
        <v>4405.7</v>
      </c>
      <c r="J2316" s="110" t="n">
        <f aca="false">G2316-(H2316*I2316)</f>
        <v>-1860.77000000001</v>
      </c>
    </row>
    <row r="2317" s="94" customFormat="true" ht="12.75" hidden="false" customHeight="true" outlineLevel="0" collapsed="false">
      <c r="B2317" s="104" t="n">
        <f aca="false">+B2316+1</f>
        <v>2304</v>
      </c>
      <c r="C2317" s="105" t="n">
        <v>3</v>
      </c>
      <c r="D2317" s="51" t="n">
        <v>923253900</v>
      </c>
      <c r="E2317" s="106" t="s">
        <v>2361</v>
      </c>
      <c r="F2317" s="55" t="n">
        <v>5.06</v>
      </c>
      <c r="G2317" s="107" t="n">
        <f aca="false">F2317+J2316</f>
        <v>-1855.71000000001</v>
      </c>
      <c r="H2317" s="108" t="n">
        <f aca="false">IF(G2317&gt;0,ROUND(G2317/I2317+0.5,0),0)</f>
        <v>0</v>
      </c>
      <c r="I2317" s="109" t="n">
        <f aca="false">$C$10</f>
        <v>4405.7</v>
      </c>
      <c r="J2317" s="110" t="n">
        <f aca="false">G2317-(H2317*I2317)</f>
        <v>-1855.71000000001</v>
      </c>
    </row>
    <row r="2318" s="94" customFormat="true" ht="12.75" hidden="false" customHeight="true" outlineLevel="0" collapsed="false">
      <c r="B2318" s="104" t="n">
        <f aca="false">+B2317+1</f>
        <v>2305</v>
      </c>
      <c r="C2318" s="105" t="n">
        <v>3</v>
      </c>
      <c r="D2318" s="51" t="n">
        <v>921146213</v>
      </c>
      <c r="E2318" s="106" t="s">
        <v>2362</v>
      </c>
      <c r="F2318" s="55" t="n">
        <v>5.41</v>
      </c>
      <c r="G2318" s="107" t="n">
        <f aca="false">F2318+J2317</f>
        <v>-1850.30000000001</v>
      </c>
      <c r="H2318" s="108" t="n">
        <f aca="false">IF(G2318&gt;0,ROUND(G2318/I2318+0.5,0),0)</f>
        <v>0</v>
      </c>
      <c r="I2318" s="109" t="n">
        <f aca="false">$C$10</f>
        <v>4405.7</v>
      </c>
      <c r="J2318" s="110" t="n">
        <f aca="false">G2318-(H2318*I2318)</f>
        <v>-1850.30000000001</v>
      </c>
    </row>
    <row r="2319" s="94" customFormat="true" ht="12.75" hidden="false" customHeight="true" outlineLevel="0" collapsed="false">
      <c r="B2319" s="104" t="n">
        <f aca="false">+B2318+1</f>
        <v>2306</v>
      </c>
      <c r="C2319" s="105" t="n">
        <v>1</v>
      </c>
      <c r="D2319" s="51" t="n">
        <v>925288300</v>
      </c>
      <c r="E2319" s="106" t="s">
        <v>2363</v>
      </c>
      <c r="F2319" s="55" t="n">
        <v>1.76</v>
      </c>
      <c r="G2319" s="107" t="n">
        <f aca="false">F2319+J2318</f>
        <v>-1848.54000000001</v>
      </c>
      <c r="H2319" s="108" t="n">
        <f aca="false">IF(G2319&gt;0,ROUND(G2319/I2319+0.5,0),0)</f>
        <v>0</v>
      </c>
      <c r="I2319" s="109" t="n">
        <f aca="false">$C$10</f>
        <v>4405.7</v>
      </c>
      <c r="J2319" s="110" t="n">
        <f aca="false">G2319-(H2319*I2319)</f>
        <v>-1848.54000000001</v>
      </c>
    </row>
    <row r="2320" s="94" customFormat="true" ht="12.75" hidden="false" customHeight="true" outlineLevel="0" collapsed="false">
      <c r="B2320" s="104" t="n">
        <f aca="false">+B2319+1</f>
        <v>2307</v>
      </c>
      <c r="C2320" s="105" t="n">
        <v>3</v>
      </c>
      <c r="D2320" s="51" t="n">
        <v>924977648</v>
      </c>
      <c r="E2320" s="106" t="s">
        <v>2364</v>
      </c>
      <c r="F2320" s="55" t="n">
        <v>5.04</v>
      </c>
      <c r="G2320" s="107" t="n">
        <f aca="false">F2320+J2319</f>
        <v>-1843.50000000001</v>
      </c>
      <c r="H2320" s="108" t="n">
        <f aca="false">IF(G2320&gt;0,ROUND(G2320/I2320+0.5,0),0)</f>
        <v>0</v>
      </c>
      <c r="I2320" s="109" t="n">
        <f aca="false">$C$10</f>
        <v>4405.7</v>
      </c>
      <c r="J2320" s="110" t="n">
        <f aca="false">G2320-(H2320*I2320)</f>
        <v>-1843.50000000001</v>
      </c>
    </row>
    <row r="2321" s="94" customFormat="true" ht="12.75" hidden="false" customHeight="true" outlineLevel="0" collapsed="false">
      <c r="B2321" s="104" t="n">
        <f aca="false">+B2320+1</f>
        <v>2308</v>
      </c>
      <c r="C2321" s="105" t="n">
        <v>2</v>
      </c>
      <c r="D2321" s="51" t="n">
        <v>906057831</v>
      </c>
      <c r="E2321" s="106" t="s">
        <v>2365</v>
      </c>
      <c r="F2321" s="55" t="n">
        <v>0.72</v>
      </c>
      <c r="G2321" s="107" t="n">
        <f aca="false">F2321+J2320</f>
        <v>-1842.78000000001</v>
      </c>
      <c r="H2321" s="108" t="n">
        <f aca="false">IF(G2321&gt;0,ROUND(G2321/I2321+0.5,0),0)</f>
        <v>0</v>
      </c>
      <c r="I2321" s="109" t="n">
        <f aca="false">$C$10</f>
        <v>4405.7</v>
      </c>
      <c r="J2321" s="110" t="n">
        <f aca="false">G2321-(H2321*I2321)</f>
        <v>-1842.78000000001</v>
      </c>
    </row>
    <row r="2322" s="94" customFormat="true" ht="12.75" hidden="false" customHeight="true" outlineLevel="0" collapsed="false">
      <c r="B2322" s="104" t="n">
        <f aca="false">+B2321+1</f>
        <v>2309</v>
      </c>
      <c r="C2322" s="105" t="n">
        <v>1</v>
      </c>
      <c r="D2322" s="51" t="n">
        <v>919917955</v>
      </c>
      <c r="E2322" s="106" t="s">
        <v>2366</v>
      </c>
      <c r="F2322" s="55" t="n">
        <v>0.84</v>
      </c>
      <c r="G2322" s="107" t="n">
        <f aca="false">F2322+J2321</f>
        <v>-1841.94000000001</v>
      </c>
      <c r="H2322" s="108" t="n">
        <f aca="false">IF(G2322&gt;0,ROUND(G2322/I2322+0.5,0),0)</f>
        <v>0</v>
      </c>
      <c r="I2322" s="109" t="n">
        <f aca="false">$C$10</f>
        <v>4405.7</v>
      </c>
      <c r="J2322" s="110" t="n">
        <f aca="false">G2322-(H2322*I2322)</f>
        <v>-1841.94000000001</v>
      </c>
    </row>
    <row r="2323" s="94" customFormat="true" ht="12.75" hidden="false" customHeight="true" outlineLevel="0" collapsed="false">
      <c r="B2323" s="104" t="n">
        <f aca="false">+B2322+1</f>
        <v>2310</v>
      </c>
      <c r="C2323" s="105" t="n">
        <v>3</v>
      </c>
      <c r="D2323" s="51" t="n">
        <v>901137505</v>
      </c>
      <c r="E2323" s="106" t="s">
        <v>2367</v>
      </c>
      <c r="F2323" s="55" t="n">
        <v>1.2</v>
      </c>
      <c r="G2323" s="107" t="n">
        <f aca="false">F2323+J2322</f>
        <v>-1840.74000000001</v>
      </c>
      <c r="H2323" s="108" t="n">
        <f aca="false">IF(G2323&gt;0,ROUND(G2323/I2323+0.5,0),0)</f>
        <v>0</v>
      </c>
      <c r="I2323" s="109" t="n">
        <f aca="false">$C$10</f>
        <v>4405.7</v>
      </c>
      <c r="J2323" s="110" t="n">
        <f aca="false">G2323-(H2323*I2323)</f>
        <v>-1840.74000000001</v>
      </c>
    </row>
    <row r="2324" s="94" customFormat="true" ht="12.75" hidden="false" customHeight="true" outlineLevel="0" collapsed="false">
      <c r="B2324" s="104" t="n">
        <f aca="false">+B2323+1</f>
        <v>2311</v>
      </c>
      <c r="C2324" s="105" t="n">
        <v>1</v>
      </c>
      <c r="D2324" s="51" t="n">
        <v>930077706</v>
      </c>
      <c r="E2324" s="106" t="s">
        <v>2368</v>
      </c>
      <c r="F2324" s="55" t="n">
        <v>3.08</v>
      </c>
      <c r="G2324" s="107" t="n">
        <f aca="false">F2324+J2323</f>
        <v>-1837.66000000001</v>
      </c>
      <c r="H2324" s="108" t="n">
        <f aca="false">IF(G2324&gt;0,ROUND(G2324/I2324+0.5,0),0)</f>
        <v>0</v>
      </c>
      <c r="I2324" s="109" t="n">
        <f aca="false">$C$10</f>
        <v>4405.7</v>
      </c>
      <c r="J2324" s="110" t="n">
        <f aca="false">G2324-(H2324*I2324)</f>
        <v>-1837.66000000001</v>
      </c>
    </row>
    <row r="2325" s="94" customFormat="true" ht="12.75" hidden="false" customHeight="true" outlineLevel="0" collapsed="false">
      <c r="B2325" s="104" t="n">
        <f aca="false">+B2324+1</f>
        <v>2312</v>
      </c>
      <c r="C2325" s="105" t="n">
        <v>3</v>
      </c>
      <c r="D2325" s="51" t="n">
        <v>1757070667001</v>
      </c>
      <c r="E2325" s="106" t="s">
        <v>2369</v>
      </c>
      <c r="F2325" s="55" t="n">
        <v>5.04</v>
      </c>
      <c r="G2325" s="107" t="n">
        <f aca="false">F2325+J2324</f>
        <v>-1832.62000000001</v>
      </c>
      <c r="H2325" s="108" t="n">
        <f aca="false">IF(G2325&gt;0,ROUND(G2325/I2325+0.5,0),0)</f>
        <v>0</v>
      </c>
      <c r="I2325" s="109" t="n">
        <f aca="false">$C$10</f>
        <v>4405.7</v>
      </c>
      <c r="J2325" s="110" t="n">
        <f aca="false">G2325-(H2325*I2325)</f>
        <v>-1832.62000000001</v>
      </c>
    </row>
    <row r="2326" s="94" customFormat="true" ht="12.75" hidden="false" customHeight="true" outlineLevel="0" collapsed="false">
      <c r="B2326" s="104" t="n">
        <f aca="false">+B2325+1</f>
        <v>2313</v>
      </c>
      <c r="C2326" s="105" t="n">
        <v>1</v>
      </c>
      <c r="D2326" s="51" t="n">
        <v>910642743</v>
      </c>
      <c r="E2326" s="106" t="s">
        <v>2370</v>
      </c>
      <c r="F2326" s="55" t="n">
        <v>2.7</v>
      </c>
      <c r="G2326" s="107" t="n">
        <f aca="false">F2326+J2325</f>
        <v>-1829.92000000001</v>
      </c>
      <c r="H2326" s="108" t="n">
        <f aca="false">IF(G2326&gt;0,ROUND(G2326/I2326+0.5,0),0)</f>
        <v>0</v>
      </c>
      <c r="I2326" s="109" t="n">
        <f aca="false">$C$10</f>
        <v>4405.7</v>
      </c>
      <c r="J2326" s="110" t="n">
        <f aca="false">G2326-(H2326*I2326)</f>
        <v>-1829.92000000001</v>
      </c>
    </row>
    <row r="2327" s="94" customFormat="true" ht="12.75" hidden="false" customHeight="true" outlineLevel="0" collapsed="false">
      <c r="B2327" s="104" t="n">
        <f aca="false">+B2326+1</f>
        <v>2314</v>
      </c>
      <c r="C2327" s="105" t="n">
        <v>2</v>
      </c>
      <c r="D2327" s="51" t="n">
        <v>913395455</v>
      </c>
      <c r="E2327" s="106" t="s">
        <v>2371</v>
      </c>
      <c r="F2327" s="55" t="n">
        <v>6.86</v>
      </c>
      <c r="G2327" s="107" t="n">
        <f aca="false">F2327+J2326</f>
        <v>-1823.06000000001</v>
      </c>
      <c r="H2327" s="108" t="n">
        <f aca="false">IF(G2327&gt;0,ROUND(G2327/I2327+0.5,0),0)</f>
        <v>0</v>
      </c>
      <c r="I2327" s="109" t="n">
        <f aca="false">$C$10</f>
        <v>4405.7</v>
      </c>
      <c r="J2327" s="110" t="n">
        <f aca="false">G2327-(H2327*I2327)</f>
        <v>-1823.06000000001</v>
      </c>
    </row>
    <row r="2328" s="94" customFormat="true" ht="12.75" hidden="false" customHeight="true" outlineLevel="0" collapsed="false">
      <c r="B2328" s="104" t="n">
        <f aca="false">+B2327+1</f>
        <v>2315</v>
      </c>
      <c r="C2328" s="105" t="n">
        <v>1</v>
      </c>
      <c r="D2328" s="51" t="n">
        <v>926440397</v>
      </c>
      <c r="E2328" s="106" t="s">
        <v>2372</v>
      </c>
      <c r="F2328" s="55" t="n">
        <v>1.6</v>
      </c>
      <c r="G2328" s="107" t="n">
        <f aca="false">F2328+J2327</f>
        <v>-1821.46000000001</v>
      </c>
      <c r="H2328" s="108" t="n">
        <f aca="false">IF(G2328&gt;0,ROUND(G2328/I2328+0.5,0),0)</f>
        <v>0</v>
      </c>
      <c r="I2328" s="109" t="n">
        <f aca="false">$C$10</f>
        <v>4405.7</v>
      </c>
      <c r="J2328" s="110" t="n">
        <f aca="false">G2328-(H2328*I2328)</f>
        <v>-1821.46000000001</v>
      </c>
    </row>
    <row r="2329" s="94" customFormat="true" ht="12.75" hidden="false" customHeight="true" outlineLevel="0" collapsed="false">
      <c r="B2329" s="104" t="n">
        <f aca="false">+B2328+1</f>
        <v>2316</v>
      </c>
      <c r="C2329" s="105" t="n">
        <v>1</v>
      </c>
      <c r="D2329" s="51" t="n">
        <v>923966600</v>
      </c>
      <c r="E2329" s="106" t="s">
        <v>2373</v>
      </c>
      <c r="F2329" s="55" t="n">
        <v>1.86</v>
      </c>
      <c r="G2329" s="107" t="n">
        <f aca="false">F2329+J2328</f>
        <v>-1819.60000000001</v>
      </c>
      <c r="H2329" s="108" t="n">
        <f aca="false">IF(G2329&gt;0,ROUND(G2329/I2329+0.5,0),0)</f>
        <v>0</v>
      </c>
      <c r="I2329" s="109" t="n">
        <f aca="false">$C$10</f>
        <v>4405.7</v>
      </c>
      <c r="J2329" s="110" t="n">
        <f aca="false">G2329-(H2329*I2329)</f>
        <v>-1819.60000000001</v>
      </c>
    </row>
    <row r="2330" s="94" customFormat="true" ht="12.75" hidden="false" customHeight="true" outlineLevel="0" collapsed="false">
      <c r="B2330" s="104" t="n">
        <f aca="false">+B2329+1</f>
        <v>2317</v>
      </c>
      <c r="C2330" s="105" t="n">
        <v>3</v>
      </c>
      <c r="D2330" s="51" t="n">
        <v>1202135677</v>
      </c>
      <c r="E2330" s="106" t="s">
        <v>2374</v>
      </c>
      <c r="F2330" s="55" t="n">
        <v>5.04</v>
      </c>
      <c r="G2330" s="107" t="n">
        <f aca="false">F2330+J2329</f>
        <v>-1814.56000000001</v>
      </c>
      <c r="H2330" s="108" t="n">
        <f aca="false">IF(G2330&gt;0,ROUND(G2330/I2330+0.5,0),0)</f>
        <v>0</v>
      </c>
      <c r="I2330" s="109" t="n">
        <f aca="false">$C$10</f>
        <v>4405.7</v>
      </c>
      <c r="J2330" s="110" t="n">
        <f aca="false">G2330-(H2330*I2330)</f>
        <v>-1814.56000000001</v>
      </c>
    </row>
    <row r="2331" s="94" customFormat="true" ht="12.75" hidden="false" customHeight="true" outlineLevel="0" collapsed="false">
      <c r="B2331" s="104" t="n">
        <f aca="false">+B2330+1</f>
        <v>2318</v>
      </c>
      <c r="C2331" s="105" t="n">
        <v>3</v>
      </c>
      <c r="D2331" s="51" t="n">
        <v>926576901</v>
      </c>
      <c r="E2331" s="106" t="s">
        <v>2375</v>
      </c>
      <c r="F2331" s="55" t="n">
        <v>3.85</v>
      </c>
      <c r="G2331" s="107" t="n">
        <f aca="false">F2331+J2330</f>
        <v>-1810.71000000001</v>
      </c>
      <c r="H2331" s="108" t="n">
        <f aca="false">IF(G2331&gt;0,ROUND(G2331/I2331+0.5,0),0)</f>
        <v>0</v>
      </c>
      <c r="I2331" s="109" t="n">
        <f aca="false">$C$10</f>
        <v>4405.7</v>
      </c>
      <c r="J2331" s="110" t="n">
        <f aca="false">G2331-(H2331*I2331)</f>
        <v>-1810.71000000001</v>
      </c>
    </row>
    <row r="2332" s="94" customFormat="true" ht="12.75" hidden="false" customHeight="true" outlineLevel="0" collapsed="false">
      <c r="B2332" s="104" t="n">
        <f aca="false">+B2331+1</f>
        <v>2319</v>
      </c>
      <c r="C2332" s="105" t="n">
        <v>1</v>
      </c>
      <c r="D2332" s="51" t="n">
        <v>913764882</v>
      </c>
      <c r="E2332" s="106" t="s">
        <v>2376</v>
      </c>
      <c r="F2332" s="55" t="n">
        <v>3.58</v>
      </c>
      <c r="G2332" s="107" t="n">
        <f aca="false">F2332+J2331</f>
        <v>-1807.13000000001</v>
      </c>
      <c r="H2332" s="108" t="n">
        <f aca="false">IF(G2332&gt;0,ROUND(G2332/I2332+0.5,0),0)</f>
        <v>0</v>
      </c>
      <c r="I2332" s="109" t="n">
        <f aca="false">$C$10</f>
        <v>4405.7</v>
      </c>
      <c r="J2332" s="110" t="n">
        <f aca="false">G2332-(H2332*I2332)</f>
        <v>-1807.13000000001</v>
      </c>
    </row>
    <row r="2333" s="94" customFormat="true" ht="12.75" hidden="false" customHeight="true" outlineLevel="0" collapsed="false">
      <c r="B2333" s="104" t="n">
        <f aca="false">+B2332+1</f>
        <v>2320</v>
      </c>
      <c r="C2333" s="105" t="n">
        <v>1</v>
      </c>
      <c r="D2333" s="51" t="n">
        <v>919835132</v>
      </c>
      <c r="E2333" s="106" t="s">
        <v>2377</v>
      </c>
      <c r="F2333" s="55" t="n">
        <v>8.55</v>
      </c>
      <c r="G2333" s="107" t="n">
        <f aca="false">F2333+J2332</f>
        <v>-1798.58000000001</v>
      </c>
      <c r="H2333" s="108" t="n">
        <f aca="false">IF(G2333&gt;0,ROUND(G2333/I2333+0.5,0),0)</f>
        <v>0</v>
      </c>
      <c r="I2333" s="109" t="n">
        <f aca="false">$C$10</f>
        <v>4405.7</v>
      </c>
      <c r="J2333" s="110" t="n">
        <f aca="false">G2333-(H2333*I2333)</f>
        <v>-1798.58000000001</v>
      </c>
    </row>
    <row r="2334" s="94" customFormat="true" ht="12.75" hidden="false" customHeight="true" outlineLevel="0" collapsed="false">
      <c r="B2334" s="104" t="n">
        <f aca="false">+B2333+1</f>
        <v>2321</v>
      </c>
      <c r="C2334" s="105" t="n">
        <v>3</v>
      </c>
      <c r="D2334" s="51" t="n">
        <v>917891731</v>
      </c>
      <c r="E2334" s="106" t="s">
        <v>2378</v>
      </c>
      <c r="F2334" s="55" t="n">
        <v>13.56</v>
      </c>
      <c r="G2334" s="107" t="n">
        <f aca="false">F2334+J2333</f>
        <v>-1785.02000000001</v>
      </c>
      <c r="H2334" s="108" t="n">
        <f aca="false">IF(G2334&gt;0,ROUND(G2334/I2334+0.5,0),0)</f>
        <v>0</v>
      </c>
      <c r="I2334" s="109" t="n">
        <f aca="false">$C$10</f>
        <v>4405.7</v>
      </c>
      <c r="J2334" s="110" t="n">
        <f aca="false">G2334-(H2334*I2334)</f>
        <v>-1785.02000000001</v>
      </c>
    </row>
    <row r="2335" s="94" customFormat="true" ht="12.75" hidden="false" customHeight="true" outlineLevel="0" collapsed="false">
      <c r="B2335" s="104" t="n">
        <f aca="false">+B2334+1</f>
        <v>2322</v>
      </c>
      <c r="C2335" s="105" t="n">
        <v>1</v>
      </c>
      <c r="D2335" s="51" t="n">
        <v>919759514</v>
      </c>
      <c r="E2335" s="106" t="s">
        <v>2379</v>
      </c>
      <c r="F2335" s="55" t="n">
        <v>0.48</v>
      </c>
      <c r="G2335" s="107" t="n">
        <f aca="false">F2335+J2334</f>
        <v>-1784.54000000001</v>
      </c>
      <c r="H2335" s="108" t="n">
        <f aca="false">IF(G2335&gt;0,ROUND(G2335/I2335+0.5,0),0)</f>
        <v>0</v>
      </c>
      <c r="I2335" s="109" t="n">
        <f aca="false">$C$10</f>
        <v>4405.7</v>
      </c>
      <c r="J2335" s="110" t="n">
        <f aca="false">G2335-(H2335*I2335)</f>
        <v>-1784.54000000001</v>
      </c>
    </row>
    <row r="2336" s="94" customFormat="true" ht="12.75" hidden="false" customHeight="true" outlineLevel="0" collapsed="false">
      <c r="B2336" s="104" t="n">
        <f aca="false">+B2335+1</f>
        <v>2323</v>
      </c>
      <c r="C2336" s="105" t="n">
        <v>1</v>
      </c>
      <c r="D2336" s="51" t="n">
        <v>915707020001</v>
      </c>
      <c r="E2336" s="106" t="s">
        <v>2380</v>
      </c>
      <c r="F2336" s="55" t="n">
        <v>1.68</v>
      </c>
      <c r="G2336" s="107" t="n">
        <f aca="false">F2336+J2335</f>
        <v>-1782.86000000001</v>
      </c>
      <c r="H2336" s="108" t="n">
        <f aca="false">IF(G2336&gt;0,ROUND(G2336/I2336+0.5,0),0)</f>
        <v>0</v>
      </c>
      <c r="I2336" s="109" t="n">
        <f aca="false">$C$10</f>
        <v>4405.7</v>
      </c>
      <c r="J2336" s="110" t="n">
        <f aca="false">G2336-(H2336*I2336)</f>
        <v>-1782.86000000001</v>
      </c>
    </row>
    <row r="2337" s="94" customFormat="true" ht="12.75" hidden="false" customHeight="true" outlineLevel="0" collapsed="false">
      <c r="B2337" s="104" t="n">
        <f aca="false">+B2336+1</f>
        <v>2324</v>
      </c>
      <c r="C2337" s="105" t="n">
        <v>4</v>
      </c>
      <c r="D2337" s="51" t="n">
        <v>801835521</v>
      </c>
      <c r="E2337" s="106" t="s">
        <v>2381</v>
      </c>
      <c r="F2337" s="55" t="n">
        <v>4.53</v>
      </c>
      <c r="G2337" s="107" t="n">
        <f aca="false">F2337+J2336</f>
        <v>-1778.33000000001</v>
      </c>
      <c r="H2337" s="108" t="n">
        <f aca="false">IF(G2337&gt;0,ROUND(G2337/I2337+0.5,0),0)</f>
        <v>0</v>
      </c>
      <c r="I2337" s="109" t="n">
        <f aca="false">$C$10</f>
        <v>4405.7</v>
      </c>
      <c r="J2337" s="110" t="n">
        <f aca="false">G2337-(H2337*I2337)</f>
        <v>-1778.33000000001</v>
      </c>
    </row>
    <row r="2338" s="94" customFormat="true" ht="12.75" hidden="false" customHeight="true" outlineLevel="0" collapsed="false">
      <c r="B2338" s="104" t="n">
        <f aca="false">+B2337+1</f>
        <v>2325</v>
      </c>
      <c r="C2338" s="105" t="n">
        <v>3</v>
      </c>
      <c r="D2338" s="51" t="n">
        <v>1203396468</v>
      </c>
      <c r="E2338" s="106" t="s">
        <v>2382</v>
      </c>
      <c r="F2338" s="55" t="n">
        <v>5.04</v>
      </c>
      <c r="G2338" s="107" t="n">
        <f aca="false">F2338+J2337</f>
        <v>-1773.29000000001</v>
      </c>
      <c r="H2338" s="108" t="n">
        <f aca="false">IF(G2338&gt;0,ROUND(G2338/I2338+0.5,0),0)</f>
        <v>0</v>
      </c>
      <c r="I2338" s="109" t="n">
        <f aca="false">$C$10</f>
        <v>4405.7</v>
      </c>
      <c r="J2338" s="110" t="n">
        <f aca="false">G2338-(H2338*I2338)</f>
        <v>-1773.29000000001</v>
      </c>
    </row>
    <row r="2339" s="94" customFormat="true" ht="12.75" hidden="false" customHeight="true" outlineLevel="0" collapsed="false">
      <c r="B2339" s="104" t="n">
        <f aca="false">+B2338+1</f>
        <v>2326</v>
      </c>
      <c r="C2339" s="105" t="n">
        <v>3</v>
      </c>
      <c r="D2339" s="51" t="n">
        <v>922886775</v>
      </c>
      <c r="E2339" s="106" t="s">
        <v>2383</v>
      </c>
      <c r="F2339" s="55" t="n">
        <v>7.21</v>
      </c>
      <c r="G2339" s="107" t="n">
        <f aca="false">F2339+J2338</f>
        <v>-1766.08000000001</v>
      </c>
      <c r="H2339" s="108" t="n">
        <f aca="false">IF(G2339&gt;0,ROUND(G2339/I2339+0.5,0),0)</f>
        <v>0</v>
      </c>
      <c r="I2339" s="109" t="n">
        <f aca="false">$C$10</f>
        <v>4405.7</v>
      </c>
      <c r="J2339" s="110" t="n">
        <f aca="false">G2339-(H2339*I2339)</f>
        <v>-1766.08000000001</v>
      </c>
    </row>
    <row r="2340" s="94" customFormat="true" ht="12.75" hidden="false" customHeight="true" outlineLevel="0" collapsed="false">
      <c r="B2340" s="104" t="n">
        <f aca="false">+B2339+1</f>
        <v>2327</v>
      </c>
      <c r="C2340" s="105" t="n">
        <v>3</v>
      </c>
      <c r="D2340" s="51" t="n">
        <v>913442588</v>
      </c>
      <c r="E2340" s="106" t="s">
        <v>2384</v>
      </c>
      <c r="F2340" s="55" t="n">
        <v>58.59</v>
      </c>
      <c r="G2340" s="107" t="n">
        <f aca="false">F2340+J2339</f>
        <v>-1707.49000000001</v>
      </c>
      <c r="H2340" s="108" t="n">
        <f aca="false">IF(G2340&gt;0,ROUND(G2340/I2340+0.5,0),0)</f>
        <v>0</v>
      </c>
      <c r="I2340" s="109" t="n">
        <f aca="false">$C$10</f>
        <v>4405.7</v>
      </c>
      <c r="J2340" s="110" t="n">
        <f aca="false">G2340-(H2340*I2340)</f>
        <v>-1707.49000000001</v>
      </c>
    </row>
    <row r="2341" s="94" customFormat="true" ht="12.75" hidden="false" customHeight="true" outlineLevel="0" collapsed="false">
      <c r="B2341" s="104" t="n">
        <f aca="false">+B2340+1</f>
        <v>2328</v>
      </c>
      <c r="C2341" s="105" t="n">
        <v>3</v>
      </c>
      <c r="D2341" s="51" t="n">
        <v>908377641</v>
      </c>
      <c r="E2341" s="106" t="s">
        <v>2385</v>
      </c>
      <c r="F2341" s="55" t="n">
        <v>29.69</v>
      </c>
      <c r="G2341" s="107" t="n">
        <f aca="false">F2341+J2340</f>
        <v>-1677.80000000001</v>
      </c>
      <c r="H2341" s="108" t="n">
        <f aca="false">IF(G2341&gt;0,ROUND(G2341/I2341+0.5,0),0)</f>
        <v>0</v>
      </c>
      <c r="I2341" s="109" t="n">
        <f aca="false">$C$10</f>
        <v>4405.7</v>
      </c>
      <c r="J2341" s="110" t="n">
        <f aca="false">G2341-(H2341*I2341)</f>
        <v>-1677.80000000001</v>
      </c>
    </row>
    <row r="2342" s="94" customFormat="true" ht="12.75" hidden="false" customHeight="true" outlineLevel="0" collapsed="false">
      <c r="B2342" s="104" t="n">
        <f aca="false">+B2341+1</f>
        <v>2329</v>
      </c>
      <c r="C2342" s="105" t="n">
        <v>1</v>
      </c>
      <c r="D2342" s="51" t="n">
        <v>926200486</v>
      </c>
      <c r="E2342" s="106" t="s">
        <v>2386</v>
      </c>
      <c r="F2342" s="55" t="n">
        <v>1.83</v>
      </c>
      <c r="G2342" s="107" t="n">
        <f aca="false">F2342+J2341</f>
        <v>-1675.97000000001</v>
      </c>
      <c r="H2342" s="108" t="n">
        <f aca="false">IF(G2342&gt;0,ROUND(G2342/I2342+0.5,0),0)</f>
        <v>0</v>
      </c>
      <c r="I2342" s="109" t="n">
        <f aca="false">$C$10</f>
        <v>4405.7</v>
      </c>
      <c r="J2342" s="110" t="n">
        <f aca="false">G2342-(H2342*I2342)</f>
        <v>-1675.97000000001</v>
      </c>
    </row>
    <row r="2343" s="94" customFormat="true" ht="12.75" hidden="false" customHeight="true" outlineLevel="0" collapsed="false">
      <c r="B2343" s="104" t="n">
        <f aca="false">+B2342+1</f>
        <v>2330</v>
      </c>
      <c r="C2343" s="105" t="n">
        <v>3</v>
      </c>
      <c r="D2343" s="51" t="n">
        <v>961933116</v>
      </c>
      <c r="E2343" s="106" t="s">
        <v>2387</v>
      </c>
      <c r="F2343" s="55" t="n">
        <v>5.04</v>
      </c>
      <c r="G2343" s="107" t="n">
        <f aca="false">F2343+J2342</f>
        <v>-1670.93000000001</v>
      </c>
      <c r="H2343" s="108" t="n">
        <f aca="false">IF(G2343&gt;0,ROUND(G2343/I2343+0.5,0),0)</f>
        <v>0</v>
      </c>
      <c r="I2343" s="109" t="n">
        <f aca="false">$C$10</f>
        <v>4405.7</v>
      </c>
      <c r="J2343" s="110" t="n">
        <f aca="false">G2343-(H2343*I2343)</f>
        <v>-1670.93000000001</v>
      </c>
    </row>
    <row r="2344" s="94" customFormat="true" ht="12.75" hidden="false" customHeight="true" outlineLevel="0" collapsed="false">
      <c r="B2344" s="104" t="n">
        <f aca="false">+B2343+1</f>
        <v>2331</v>
      </c>
      <c r="C2344" s="105" t="n">
        <v>1</v>
      </c>
      <c r="D2344" s="51" t="n">
        <v>1756702682</v>
      </c>
      <c r="E2344" s="106" t="s">
        <v>2388</v>
      </c>
      <c r="F2344" s="55" t="n">
        <v>1.68</v>
      </c>
      <c r="G2344" s="107" t="n">
        <f aca="false">F2344+J2343</f>
        <v>-1669.25000000001</v>
      </c>
      <c r="H2344" s="108" t="n">
        <f aca="false">IF(G2344&gt;0,ROUND(G2344/I2344+0.5,0),0)</f>
        <v>0</v>
      </c>
      <c r="I2344" s="109" t="n">
        <f aca="false">$C$10</f>
        <v>4405.7</v>
      </c>
      <c r="J2344" s="110" t="n">
        <f aca="false">G2344-(H2344*I2344)</f>
        <v>-1669.25000000001</v>
      </c>
    </row>
    <row r="2345" s="94" customFormat="true" ht="12.75" hidden="false" customHeight="true" outlineLevel="0" collapsed="false">
      <c r="B2345" s="104" t="n">
        <f aca="false">+B2344+1</f>
        <v>2332</v>
      </c>
      <c r="C2345" s="105" t="n">
        <v>3</v>
      </c>
      <c r="D2345" s="51" t="n">
        <v>1203027360</v>
      </c>
      <c r="E2345" s="106" t="s">
        <v>2389</v>
      </c>
      <c r="F2345" s="55" t="n">
        <v>5.04</v>
      </c>
      <c r="G2345" s="107" t="n">
        <f aca="false">F2345+J2344</f>
        <v>-1664.21000000001</v>
      </c>
      <c r="H2345" s="108" t="n">
        <f aca="false">IF(G2345&gt;0,ROUND(G2345/I2345+0.5,0),0)</f>
        <v>0</v>
      </c>
      <c r="I2345" s="109" t="n">
        <f aca="false">$C$10</f>
        <v>4405.7</v>
      </c>
      <c r="J2345" s="110" t="n">
        <f aca="false">G2345-(H2345*I2345)</f>
        <v>-1664.21000000001</v>
      </c>
    </row>
    <row r="2346" s="94" customFormat="true" ht="12.75" hidden="false" customHeight="true" outlineLevel="0" collapsed="false">
      <c r="B2346" s="104" t="n">
        <f aca="false">+B2345+1</f>
        <v>2333</v>
      </c>
      <c r="C2346" s="105" t="n">
        <v>1</v>
      </c>
      <c r="D2346" s="51" t="n">
        <v>911711109</v>
      </c>
      <c r="E2346" s="106" t="s">
        <v>2390</v>
      </c>
      <c r="F2346" s="55" t="n">
        <v>8.38</v>
      </c>
      <c r="G2346" s="107" t="n">
        <f aca="false">F2346+J2345</f>
        <v>-1655.83000000001</v>
      </c>
      <c r="H2346" s="108" t="n">
        <f aca="false">IF(G2346&gt;0,ROUND(G2346/I2346+0.5,0),0)</f>
        <v>0</v>
      </c>
      <c r="I2346" s="109" t="n">
        <f aca="false">$C$10</f>
        <v>4405.7</v>
      </c>
      <c r="J2346" s="110" t="n">
        <f aca="false">G2346-(H2346*I2346)</f>
        <v>-1655.83000000001</v>
      </c>
    </row>
    <row r="2347" s="94" customFormat="true" ht="12.75" hidden="false" customHeight="true" outlineLevel="0" collapsed="false">
      <c r="B2347" s="104" t="n">
        <f aca="false">+B2346+1</f>
        <v>2334</v>
      </c>
      <c r="C2347" s="105" t="n">
        <v>2</v>
      </c>
      <c r="D2347" s="51" t="n">
        <v>901332932</v>
      </c>
      <c r="E2347" s="106" t="s">
        <v>2391</v>
      </c>
      <c r="F2347" s="55" t="n">
        <v>1.68</v>
      </c>
      <c r="G2347" s="107" t="n">
        <f aca="false">F2347+J2346</f>
        <v>-1654.15000000001</v>
      </c>
      <c r="H2347" s="108" t="n">
        <f aca="false">IF(G2347&gt;0,ROUND(G2347/I2347+0.5,0),0)</f>
        <v>0</v>
      </c>
      <c r="I2347" s="109" t="n">
        <f aca="false">$C$10</f>
        <v>4405.7</v>
      </c>
      <c r="J2347" s="110" t="n">
        <f aca="false">G2347-(H2347*I2347)</f>
        <v>-1654.15000000001</v>
      </c>
    </row>
    <row r="2348" s="94" customFormat="true" ht="12.75" hidden="false" customHeight="true" outlineLevel="0" collapsed="false">
      <c r="B2348" s="104" t="n">
        <f aca="false">+B2347+1</f>
        <v>2335</v>
      </c>
      <c r="C2348" s="105" t="n">
        <v>3</v>
      </c>
      <c r="D2348" s="51" t="n">
        <v>930818703</v>
      </c>
      <c r="E2348" s="106" t="s">
        <v>2392</v>
      </c>
      <c r="F2348" s="55" t="n">
        <v>18.59</v>
      </c>
      <c r="G2348" s="107" t="n">
        <f aca="false">F2348+J2347</f>
        <v>-1635.56000000001</v>
      </c>
      <c r="H2348" s="108" t="n">
        <f aca="false">IF(G2348&gt;0,ROUND(G2348/I2348+0.5,0),0)</f>
        <v>0</v>
      </c>
      <c r="I2348" s="109" t="n">
        <f aca="false">$C$10</f>
        <v>4405.7</v>
      </c>
      <c r="J2348" s="110" t="n">
        <f aca="false">G2348-(H2348*I2348)</f>
        <v>-1635.56000000001</v>
      </c>
    </row>
    <row r="2349" s="94" customFormat="true" ht="12.75" hidden="false" customHeight="true" outlineLevel="0" collapsed="false">
      <c r="B2349" s="104" t="n">
        <f aca="false">+B2348+1</f>
        <v>2336</v>
      </c>
      <c r="C2349" s="105" t="n">
        <v>4</v>
      </c>
      <c r="D2349" s="51" t="n">
        <v>930969688</v>
      </c>
      <c r="E2349" s="106" t="s">
        <v>2393</v>
      </c>
      <c r="F2349" s="55" t="n">
        <v>10.57</v>
      </c>
      <c r="G2349" s="107" t="n">
        <f aca="false">F2349+J2348</f>
        <v>-1624.99000000001</v>
      </c>
      <c r="H2349" s="108" t="n">
        <f aca="false">IF(G2349&gt;0,ROUND(G2349/I2349+0.5,0),0)</f>
        <v>0</v>
      </c>
      <c r="I2349" s="109" t="n">
        <f aca="false">$C$10</f>
        <v>4405.7</v>
      </c>
      <c r="J2349" s="110" t="n">
        <f aca="false">G2349-(H2349*I2349)</f>
        <v>-1624.99000000001</v>
      </c>
    </row>
    <row r="2350" s="94" customFormat="true" ht="12.75" hidden="false" customHeight="true" outlineLevel="0" collapsed="false">
      <c r="B2350" s="104" t="n">
        <f aca="false">+B2349+1</f>
        <v>2337</v>
      </c>
      <c r="C2350" s="105" t="n">
        <v>1</v>
      </c>
      <c r="D2350" s="51" t="n">
        <v>906012786</v>
      </c>
      <c r="E2350" s="106" t="s">
        <v>2394</v>
      </c>
      <c r="F2350" s="55" t="n">
        <v>10.23</v>
      </c>
      <c r="G2350" s="107" t="n">
        <f aca="false">F2350+J2349</f>
        <v>-1614.76000000001</v>
      </c>
      <c r="H2350" s="108" t="n">
        <f aca="false">IF(G2350&gt;0,ROUND(G2350/I2350+0.5,0),0)</f>
        <v>0</v>
      </c>
      <c r="I2350" s="109" t="n">
        <f aca="false">$C$10</f>
        <v>4405.7</v>
      </c>
      <c r="J2350" s="110" t="n">
        <f aca="false">G2350-(H2350*I2350)</f>
        <v>-1614.76000000001</v>
      </c>
    </row>
    <row r="2351" s="94" customFormat="true" ht="12.75" hidden="false" customHeight="true" outlineLevel="0" collapsed="false">
      <c r="B2351" s="104" t="n">
        <f aca="false">+B2350+1</f>
        <v>2338</v>
      </c>
      <c r="C2351" s="105" t="n">
        <v>3</v>
      </c>
      <c r="D2351" s="51" t="n">
        <v>916020084</v>
      </c>
      <c r="E2351" s="106" t="s">
        <v>2395</v>
      </c>
      <c r="F2351" s="55" t="n">
        <v>5.04</v>
      </c>
      <c r="G2351" s="107" t="n">
        <f aca="false">F2351+J2350</f>
        <v>-1609.72000000001</v>
      </c>
      <c r="H2351" s="108" t="n">
        <f aca="false">IF(G2351&gt;0,ROUND(G2351/I2351+0.5,0),0)</f>
        <v>0</v>
      </c>
      <c r="I2351" s="109" t="n">
        <f aca="false">$C$10</f>
        <v>4405.7</v>
      </c>
      <c r="J2351" s="110" t="n">
        <f aca="false">G2351-(H2351*I2351)</f>
        <v>-1609.72000000001</v>
      </c>
    </row>
    <row r="2352" s="94" customFormat="true" ht="12.75" hidden="false" customHeight="true" outlineLevel="0" collapsed="false">
      <c r="B2352" s="104" t="n">
        <f aca="false">+B2351+1</f>
        <v>2339</v>
      </c>
      <c r="C2352" s="105" t="n">
        <v>2</v>
      </c>
      <c r="D2352" s="51" t="n">
        <v>913765608</v>
      </c>
      <c r="E2352" s="106" t="s">
        <v>2396</v>
      </c>
      <c r="F2352" s="55" t="n">
        <v>8.03</v>
      </c>
      <c r="G2352" s="107" t="n">
        <f aca="false">F2352+J2351</f>
        <v>-1601.69000000001</v>
      </c>
      <c r="H2352" s="108" t="n">
        <f aca="false">IF(G2352&gt;0,ROUND(G2352/I2352+0.5,0),0)</f>
        <v>0</v>
      </c>
      <c r="I2352" s="109" t="n">
        <f aca="false">$C$10</f>
        <v>4405.7</v>
      </c>
      <c r="J2352" s="110" t="n">
        <f aca="false">G2352-(H2352*I2352)</f>
        <v>-1601.69000000001</v>
      </c>
    </row>
    <row r="2353" s="94" customFormat="true" ht="12.75" hidden="false" customHeight="true" outlineLevel="0" collapsed="false">
      <c r="B2353" s="104" t="n">
        <f aca="false">+B2352+1</f>
        <v>2340</v>
      </c>
      <c r="C2353" s="105" t="n">
        <v>2</v>
      </c>
      <c r="D2353" s="51" t="n">
        <v>911679652</v>
      </c>
      <c r="E2353" s="106" t="s">
        <v>2397</v>
      </c>
      <c r="F2353" s="55" t="n">
        <v>3.36</v>
      </c>
      <c r="G2353" s="107" t="n">
        <f aca="false">F2353+J2352</f>
        <v>-1598.33000000001</v>
      </c>
      <c r="H2353" s="108" t="n">
        <f aca="false">IF(G2353&gt;0,ROUND(G2353/I2353+0.5,0),0)</f>
        <v>0</v>
      </c>
      <c r="I2353" s="109" t="n">
        <f aca="false">$C$10</f>
        <v>4405.7</v>
      </c>
      <c r="J2353" s="110" t="n">
        <f aca="false">G2353-(H2353*I2353)</f>
        <v>-1598.33000000001</v>
      </c>
    </row>
    <row r="2354" s="94" customFormat="true" ht="12.75" hidden="false" customHeight="true" outlineLevel="0" collapsed="false">
      <c r="B2354" s="104" t="n">
        <f aca="false">+B2353+1</f>
        <v>2341</v>
      </c>
      <c r="C2354" s="105" t="n">
        <v>1</v>
      </c>
      <c r="D2354" s="51" t="n">
        <v>906302591</v>
      </c>
      <c r="E2354" s="106" t="s">
        <v>2398</v>
      </c>
      <c r="F2354" s="55" t="n">
        <v>2.98</v>
      </c>
      <c r="G2354" s="107" t="n">
        <f aca="false">F2354+J2353</f>
        <v>-1595.35000000001</v>
      </c>
      <c r="H2354" s="108" t="n">
        <f aca="false">IF(G2354&gt;0,ROUND(G2354/I2354+0.5,0),0)</f>
        <v>0</v>
      </c>
      <c r="I2354" s="109" t="n">
        <f aca="false">$C$10</f>
        <v>4405.7</v>
      </c>
      <c r="J2354" s="110" t="n">
        <f aca="false">G2354-(H2354*I2354)</f>
        <v>-1595.35000000001</v>
      </c>
    </row>
    <row r="2355" s="94" customFormat="true" ht="12.75" hidden="false" customHeight="true" outlineLevel="0" collapsed="false">
      <c r="B2355" s="104" t="n">
        <f aca="false">+B2354+1</f>
        <v>2342</v>
      </c>
      <c r="C2355" s="105" t="n">
        <v>2</v>
      </c>
      <c r="D2355" s="51" t="n">
        <v>908793474</v>
      </c>
      <c r="E2355" s="106" t="s">
        <v>2399</v>
      </c>
      <c r="F2355" s="55" t="n">
        <v>2.72</v>
      </c>
      <c r="G2355" s="107" t="n">
        <f aca="false">F2355+J2354</f>
        <v>-1592.63000000001</v>
      </c>
      <c r="H2355" s="108" t="n">
        <f aca="false">IF(G2355&gt;0,ROUND(G2355/I2355+0.5,0),0)</f>
        <v>0</v>
      </c>
      <c r="I2355" s="109" t="n">
        <f aca="false">$C$10</f>
        <v>4405.7</v>
      </c>
      <c r="J2355" s="110" t="n">
        <f aca="false">G2355-(H2355*I2355)</f>
        <v>-1592.63000000001</v>
      </c>
    </row>
    <row r="2356" s="94" customFormat="true" ht="12.75" hidden="false" customHeight="true" outlineLevel="0" collapsed="false">
      <c r="B2356" s="104" t="n">
        <f aca="false">+B2355+1</f>
        <v>2343</v>
      </c>
      <c r="C2356" s="105" t="n">
        <v>3</v>
      </c>
      <c r="D2356" s="51" t="n">
        <v>921596136</v>
      </c>
      <c r="E2356" s="106" t="s">
        <v>2400</v>
      </c>
      <c r="F2356" s="55" t="n">
        <v>5.04</v>
      </c>
      <c r="G2356" s="107" t="n">
        <f aca="false">F2356+J2355</f>
        <v>-1587.59000000001</v>
      </c>
      <c r="H2356" s="108" t="n">
        <f aca="false">IF(G2356&gt;0,ROUND(G2356/I2356+0.5,0),0)</f>
        <v>0</v>
      </c>
      <c r="I2356" s="109" t="n">
        <f aca="false">$C$10</f>
        <v>4405.7</v>
      </c>
      <c r="J2356" s="110" t="n">
        <f aca="false">G2356-(H2356*I2356)</f>
        <v>-1587.59000000001</v>
      </c>
    </row>
    <row r="2357" s="94" customFormat="true" ht="12.75" hidden="false" customHeight="true" outlineLevel="0" collapsed="false">
      <c r="B2357" s="104" t="n">
        <f aca="false">+B2356+1</f>
        <v>2344</v>
      </c>
      <c r="C2357" s="105" t="n">
        <v>1</v>
      </c>
      <c r="D2357" s="51" t="n">
        <v>928334440</v>
      </c>
      <c r="E2357" s="106" t="s">
        <v>2401</v>
      </c>
      <c r="F2357" s="55" t="n">
        <v>3.88</v>
      </c>
      <c r="G2357" s="107" t="n">
        <f aca="false">F2357+J2356</f>
        <v>-1583.71000000001</v>
      </c>
      <c r="H2357" s="108" t="n">
        <f aca="false">IF(G2357&gt;0,ROUND(G2357/I2357+0.5,0),0)</f>
        <v>0</v>
      </c>
      <c r="I2357" s="109" t="n">
        <f aca="false">$C$10</f>
        <v>4405.7</v>
      </c>
      <c r="J2357" s="110" t="n">
        <f aca="false">G2357-(H2357*I2357)</f>
        <v>-1583.71000000001</v>
      </c>
    </row>
    <row r="2358" s="94" customFormat="true" ht="12.75" hidden="false" customHeight="true" outlineLevel="0" collapsed="false">
      <c r="B2358" s="104" t="n">
        <f aca="false">+B2357+1</f>
        <v>2345</v>
      </c>
      <c r="C2358" s="105" t="n">
        <v>1</v>
      </c>
      <c r="D2358" s="51" t="n">
        <v>992924772001</v>
      </c>
      <c r="E2358" s="106" t="s">
        <v>2402</v>
      </c>
      <c r="F2358" s="55" t="n">
        <v>97.26</v>
      </c>
      <c r="G2358" s="107" t="n">
        <f aca="false">F2358+J2357</f>
        <v>-1486.45000000001</v>
      </c>
      <c r="H2358" s="108" t="n">
        <f aca="false">IF(G2358&gt;0,ROUND(G2358/I2358+0.5,0),0)</f>
        <v>0</v>
      </c>
      <c r="I2358" s="109" t="n">
        <f aca="false">$C$10</f>
        <v>4405.7</v>
      </c>
      <c r="J2358" s="110" t="n">
        <f aca="false">G2358-(H2358*I2358)</f>
        <v>-1486.45000000001</v>
      </c>
    </row>
    <row r="2359" s="94" customFormat="true" ht="12.75" hidden="false" customHeight="true" outlineLevel="0" collapsed="false">
      <c r="B2359" s="104" t="n">
        <f aca="false">+B2358+1</f>
        <v>2346</v>
      </c>
      <c r="C2359" s="105" t="n">
        <v>2</v>
      </c>
      <c r="D2359" s="51" t="n">
        <v>910901669</v>
      </c>
      <c r="E2359" s="106" t="s">
        <v>2403</v>
      </c>
      <c r="F2359" s="55" t="n">
        <v>56.11</v>
      </c>
      <c r="G2359" s="107" t="n">
        <f aca="false">F2359+J2358</f>
        <v>-1430.34000000001</v>
      </c>
      <c r="H2359" s="108" t="n">
        <f aca="false">IF(G2359&gt;0,ROUND(G2359/I2359+0.5,0),0)</f>
        <v>0</v>
      </c>
      <c r="I2359" s="109" t="n">
        <f aca="false">$C$10</f>
        <v>4405.7</v>
      </c>
      <c r="J2359" s="110" t="n">
        <f aca="false">G2359-(H2359*I2359)</f>
        <v>-1430.34000000001</v>
      </c>
    </row>
    <row r="2360" s="94" customFormat="true" ht="12.75" hidden="false" customHeight="true" outlineLevel="0" collapsed="false">
      <c r="B2360" s="104" t="n">
        <f aca="false">+B2359+1</f>
        <v>2347</v>
      </c>
      <c r="C2360" s="105" t="n">
        <v>1</v>
      </c>
      <c r="D2360" s="51" t="n">
        <v>912679180</v>
      </c>
      <c r="E2360" s="106" t="s">
        <v>2404</v>
      </c>
      <c r="F2360" s="55" t="n">
        <v>2.8</v>
      </c>
      <c r="G2360" s="107" t="n">
        <f aca="false">F2360+J2359</f>
        <v>-1427.54000000001</v>
      </c>
      <c r="H2360" s="108" t="n">
        <f aca="false">IF(G2360&gt;0,ROUND(G2360/I2360+0.5,0),0)</f>
        <v>0</v>
      </c>
      <c r="I2360" s="109" t="n">
        <f aca="false">$C$10</f>
        <v>4405.7</v>
      </c>
      <c r="J2360" s="110" t="n">
        <f aca="false">G2360-(H2360*I2360)</f>
        <v>-1427.54000000001</v>
      </c>
    </row>
    <row r="2361" s="94" customFormat="true" ht="12.75" hidden="false" customHeight="true" outlineLevel="0" collapsed="false">
      <c r="B2361" s="104" t="n">
        <f aca="false">+B2360+1</f>
        <v>2348</v>
      </c>
      <c r="C2361" s="105" t="n">
        <v>1</v>
      </c>
      <c r="D2361" s="51" t="n">
        <v>1756594402</v>
      </c>
      <c r="E2361" s="106" t="s">
        <v>2405</v>
      </c>
      <c r="F2361" s="55" t="n">
        <v>1.36</v>
      </c>
      <c r="G2361" s="107" t="n">
        <f aca="false">F2361+J2360</f>
        <v>-1426.18000000001</v>
      </c>
      <c r="H2361" s="108" t="n">
        <f aca="false">IF(G2361&gt;0,ROUND(G2361/I2361+0.5,0),0)</f>
        <v>0</v>
      </c>
      <c r="I2361" s="109" t="n">
        <f aca="false">$C$10</f>
        <v>4405.7</v>
      </c>
      <c r="J2361" s="110" t="n">
        <f aca="false">G2361-(H2361*I2361)</f>
        <v>-1426.18000000001</v>
      </c>
    </row>
    <row r="2362" s="94" customFormat="true" ht="12.75" hidden="false" customHeight="true" outlineLevel="0" collapsed="false">
      <c r="B2362" s="104" t="n">
        <f aca="false">+B2361+1</f>
        <v>2349</v>
      </c>
      <c r="C2362" s="105" t="n">
        <v>1</v>
      </c>
      <c r="D2362" s="51" t="n">
        <v>930162391</v>
      </c>
      <c r="E2362" s="106" t="s">
        <v>2406</v>
      </c>
      <c r="F2362" s="55" t="n">
        <v>6.63</v>
      </c>
      <c r="G2362" s="107" t="n">
        <f aca="false">F2362+J2361</f>
        <v>-1419.55000000001</v>
      </c>
      <c r="H2362" s="108" t="n">
        <f aca="false">IF(G2362&gt;0,ROUND(G2362/I2362+0.5,0),0)</f>
        <v>0</v>
      </c>
      <c r="I2362" s="109" t="n">
        <f aca="false">$C$10</f>
        <v>4405.7</v>
      </c>
      <c r="J2362" s="110" t="n">
        <f aca="false">G2362-(H2362*I2362)</f>
        <v>-1419.55000000001</v>
      </c>
    </row>
    <row r="2363" s="94" customFormat="true" ht="12.75" hidden="false" customHeight="true" outlineLevel="0" collapsed="false">
      <c r="B2363" s="104" t="n">
        <f aca="false">+B2362+1</f>
        <v>2350</v>
      </c>
      <c r="C2363" s="105" t="n">
        <v>2</v>
      </c>
      <c r="D2363" s="51" t="n">
        <v>920102894</v>
      </c>
      <c r="E2363" s="106" t="s">
        <v>2407</v>
      </c>
      <c r="F2363" s="55" t="n">
        <v>3.9</v>
      </c>
      <c r="G2363" s="107" t="n">
        <f aca="false">F2363+J2362</f>
        <v>-1415.65000000001</v>
      </c>
      <c r="H2363" s="108" t="n">
        <f aca="false">IF(G2363&gt;0,ROUND(G2363/I2363+0.5,0),0)</f>
        <v>0</v>
      </c>
      <c r="I2363" s="109" t="n">
        <f aca="false">$C$10</f>
        <v>4405.7</v>
      </c>
      <c r="J2363" s="110" t="n">
        <f aca="false">G2363-(H2363*I2363)</f>
        <v>-1415.65000000001</v>
      </c>
    </row>
    <row r="2364" s="94" customFormat="true" ht="12.75" hidden="false" customHeight="true" outlineLevel="0" collapsed="false">
      <c r="B2364" s="104" t="n">
        <f aca="false">+B2363+1</f>
        <v>2351</v>
      </c>
      <c r="C2364" s="105" t="n">
        <v>3</v>
      </c>
      <c r="D2364" s="51" t="n">
        <v>955368436001</v>
      </c>
      <c r="E2364" s="106" t="s">
        <v>2408</v>
      </c>
      <c r="F2364" s="55" t="n">
        <v>25.08</v>
      </c>
      <c r="G2364" s="107" t="n">
        <f aca="false">F2364+J2363</f>
        <v>-1390.57000000001</v>
      </c>
      <c r="H2364" s="108" t="n">
        <f aca="false">IF(G2364&gt;0,ROUND(G2364/I2364+0.5,0),0)</f>
        <v>0</v>
      </c>
      <c r="I2364" s="109" t="n">
        <f aca="false">$C$10</f>
        <v>4405.7</v>
      </c>
      <c r="J2364" s="110" t="n">
        <f aca="false">G2364-(H2364*I2364)</f>
        <v>-1390.57000000001</v>
      </c>
    </row>
    <row r="2365" s="94" customFormat="true" ht="12.75" hidden="false" customHeight="true" outlineLevel="0" collapsed="false">
      <c r="B2365" s="104" t="n">
        <f aca="false">+B2364+1</f>
        <v>2352</v>
      </c>
      <c r="C2365" s="105" t="n">
        <v>1</v>
      </c>
      <c r="D2365" s="51" t="n">
        <v>923215925</v>
      </c>
      <c r="E2365" s="106" t="s">
        <v>2409</v>
      </c>
      <c r="F2365" s="55" t="n">
        <v>2.45</v>
      </c>
      <c r="G2365" s="107" t="n">
        <f aca="false">F2365+J2364</f>
        <v>-1388.12000000001</v>
      </c>
      <c r="H2365" s="108" t="n">
        <f aca="false">IF(G2365&gt;0,ROUND(G2365/I2365+0.5,0),0)</f>
        <v>0</v>
      </c>
      <c r="I2365" s="109" t="n">
        <f aca="false">$C$10</f>
        <v>4405.7</v>
      </c>
      <c r="J2365" s="110" t="n">
        <f aca="false">G2365-(H2365*I2365)</f>
        <v>-1388.12000000001</v>
      </c>
    </row>
    <row r="2366" s="94" customFormat="true" ht="12.75" hidden="false" customHeight="true" outlineLevel="0" collapsed="false">
      <c r="B2366" s="104" t="n">
        <f aca="false">+B2365+1</f>
        <v>2353</v>
      </c>
      <c r="C2366" s="105" t="n">
        <v>1</v>
      </c>
      <c r="D2366" s="51" t="n">
        <v>1719757039</v>
      </c>
      <c r="E2366" s="106" t="s">
        <v>2410</v>
      </c>
      <c r="F2366" s="55" t="n">
        <v>3.78</v>
      </c>
      <c r="G2366" s="107" t="n">
        <f aca="false">F2366+J2365</f>
        <v>-1384.34000000001</v>
      </c>
      <c r="H2366" s="108" t="n">
        <f aca="false">IF(G2366&gt;0,ROUND(G2366/I2366+0.5,0),0)</f>
        <v>0</v>
      </c>
      <c r="I2366" s="109" t="n">
        <f aca="false">$C$10</f>
        <v>4405.7</v>
      </c>
      <c r="J2366" s="110" t="n">
        <f aca="false">G2366-(H2366*I2366)</f>
        <v>-1384.34000000001</v>
      </c>
    </row>
    <row r="2367" s="94" customFormat="true" ht="12.75" hidden="false" customHeight="true" outlineLevel="0" collapsed="false">
      <c r="B2367" s="104" t="n">
        <f aca="false">+B2366+1</f>
        <v>2354</v>
      </c>
      <c r="C2367" s="105" t="n">
        <v>1</v>
      </c>
      <c r="D2367" s="51" t="n">
        <v>914736350</v>
      </c>
      <c r="E2367" s="106" t="s">
        <v>2411</v>
      </c>
      <c r="F2367" s="55" t="n">
        <v>1.68</v>
      </c>
      <c r="G2367" s="107" t="n">
        <f aca="false">F2367+J2366</f>
        <v>-1382.66000000001</v>
      </c>
      <c r="H2367" s="108" t="n">
        <f aca="false">IF(G2367&gt;0,ROUND(G2367/I2367+0.5,0),0)</f>
        <v>0</v>
      </c>
      <c r="I2367" s="109" t="n">
        <f aca="false">$C$10</f>
        <v>4405.7</v>
      </c>
      <c r="J2367" s="110" t="n">
        <f aca="false">G2367-(H2367*I2367)</f>
        <v>-1382.66000000001</v>
      </c>
    </row>
    <row r="2368" s="94" customFormat="true" ht="12.75" hidden="false" customHeight="true" outlineLevel="0" collapsed="false">
      <c r="B2368" s="104" t="n">
        <f aca="false">+B2367+1</f>
        <v>2355</v>
      </c>
      <c r="C2368" s="105" t="n">
        <v>1</v>
      </c>
      <c r="D2368" s="51" t="n">
        <v>918677972</v>
      </c>
      <c r="E2368" s="106" t="s">
        <v>2412</v>
      </c>
      <c r="F2368" s="55" t="n">
        <v>1.68</v>
      </c>
      <c r="G2368" s="107" t="n">
        <f aca="false">F2368+J2367</f>
        <v>-1380.98000000001</v>
      </c>
      <c r="H2368" s="108" t="n">
        <f aca="false">IF(G2368&gt;0,ROUND(G2368/I2368+0.5,0),0)</f>
        <v>0</v>
      </c>
      <c r="I2368" s="109" t="n">
        <f aca="false">$C$10</f>
        <v>4405.7</v>
      </c>
      <c r="J2368" s="110" t="n">
        <f aca="false">G2368-(H2368*I2368)</f>
        <v>-1380.98000000001</v>
      </c>
    </row>
    <row r="2369" s="94" customFormat="true" ht="12.75" hidden="false" customHeight="true" outlineLevel="0" collapsed="false">
      <c r="B2369" s="104" t="n">
        <f aca="false">+B2368+1</f>
        <v>2356</v>
      </c>
      <c r="C2369" s="105" t="n">
        <v>1</v>
      </c>
      <c r="D2369" s="51" t="n">
        <v>905867941</v>
      </c>
      <c r="E2369" s="106" t="s">
        <v>2413</v>
      </c>
      <c r="F2369" s="55" t="n">
        <v>1.68</v>
      </c>
      <c r="G2369" s="107" t="n">
        <f aca="false">F2369+J2368</f>
        <v>-1379.30000000001</v>
      </c>
      <c r="H2369" s="108" t="n">
        <f aca="false">IF(G2369&gt;0,ROUND(G2369/I2369+0.5,0),0)</f>
        <v>0</v>
      </c>
      <c r="I2369" s="109" t="n">
        <f aca="false">$C$10</f>
        <v>4405.7</v>
      </c>
      <c r="J2369" s="110" t="n">
        <f aca="false">G2369-(H2369*I2369)</f>
        <v>-1379.30000000001</v>
      </c>
    </row>
    <row r="2370" s="94" customFormat="true" ht="12.75" hidden="false" customHeight="true" outlineLevel="0" collapsed="false">
      <c r="B2370" s="104" t="n">
        <f aca="false">+B2369+1</f>
        <v>2357</v>
      </c>
      <c r="C2370" s="105" t="n">
        <v>1</v>
      </c>
      <c r="D2370" s="51" t="n">
        <v>920101342</v>
      </c>
      <c r="E2370" s="106" t="s">
        <v>2414</v>
      </c>
      <c r="F2370" s="55" t="n">
        <v>3.57</v>
      </c>
      <c r="G2370" s="107" t="n">
        <f aca="false">F2370+J2369</f>
        <v>-1375.73000000001</v>
      </c>
      <c r="H2370" s="108" t="n">
        <f aca="false">IF(G2370&gt;0,ROUND(G2370/I2370+0.5,0),0)</f>
        <v>0</v>
      </c>
      <c r="I2370" s="109" t="n">
        <f aca="false">$C$10</f>
        <v>4405.7</v>
      </c>
      <c r="J2370" s="110" t="n">
        <f aca="false">G2370-(H2370*I2370)</f>
        <v>-1375.73000000001</v>
      </c>
    </row>
    <row r="2371" s="94" customFormat="true" ht="12.75" hidden="false" customHeight="true" outlineLevel="0" collapsed="false">
      <c r="B2371" s="104" t="n">
        <f aca="false">+B2370+1</f>
        <v>2358</v>
      </c>
      <c r="C2371" s="105" t="n">
        <v>3</v>
      </c>
      <c r="D2371" s="51" t="n">
        <v>916429640</v>
      </c>
      <c r="E2371" s="106" t="s">
        <v>2415</v>
      </c>
      <c r="F2371" s="55" t="n">
        <v>5.7</v>
      </c>
      <c r="G2371" s="107" t="n">
        <f aca="false">F2371+J2370</f>
        <v>-1370.03000000001</v>
      </c>
      <c r="H2371" s="108" t="n">
        <f aca="false">IF(G2371&gt;0,ROUND(G2371/I2371+0.5,0),0)</f>
        <v>0</v>
      </c>
      <c r="I2371" s="109" t="n">
        <f aca="false">$C$10</f>
        <v>4405.7</v>
      </c>
      <c r="J2371" s="110" t="n">
        <f aca="false">G2371-(H2371*I2371)</f>
        <v>-1370.03000000001</v>
      </c>
    </row>
    <row r="2372" s="94" customFormat="true" ht="12.75" hidden="false" customHeight="true" outlineLevel="0" collapsed="false">
      <c r="B2372" s="104" t="n">
        <f aca="false">+B2371+1</f>
        <v>2359</v>
      </c>
      <c r="C2372" s="105" t="n">
        <v>1</v>
      </c>
      <c r="D2372" s="51" t="n">
        <v>918644808</v>
      </c>
      <c r="E2372" s="106" t="s">
        <v>2416</v>
      </c>
      <c r="F2372" s="55" t="n">
        <v>1.68</v>
      </c>
      <c r="G2372" s="107" t="n">
        <f aca="false">F2372+J2371</f>
        <v>-1368.35000000001</v>
      </c>
      <c r="H2372" s="108" t="n">
        <f aca="false">IF(G2372&gt;0,ROUND(G2372/I2372+0.5,0),0)</f>
        <v>0</v>
      </c>
      <c r="I2372" s="109" t="n">
        <f aca="false">$C$10</f>
        <v>4405.7</v>
      </c>
      <c r="J2372" s="110" t="n">
        <f aca="false">G2372-(H2372*I2372)</f>
        <v>-1368.35000000001</v>
      </c>
    </row>
    <row r="2373" s="94" customFormat="true" ht="12.75" hidden="false" customHeight="true" outlineLevel="0" collapsed="false">
      <c r="B2373" s="104" t="n">
        <f aca="false">+B2372+1</f>
        <v>2360</v>
      </c>
      <c r="C2373" s="105" t="n">
        <v>2</v>
      </c>
      <c r="D2373" s="51" t="n">
        <v>921879565</v>
      </c>
      <c r="E2373" s="106" t="s">
        <v>2417</v>
      </c>
      <c r="F2373" s="55" t="n">
        <v>3.36</v>
      </c>
      <c r="G2373" s="107" t="n">
        <f aca="false">F2373+J2372</f>
        <v>-1364.99000000001</v>
      </c>
      <c r="H2373" s="108" t="n">
        <f aca="false">IF(G2373&gt;0,ROUND(G2373/I2373+0.5,0),0)</f>
        <v>0</v>
      </c>
      <c r="I2373" s="109" t="n">
        <f aca="false">$C$10</f>
        <v>4405.7</v>
      </c>
      <c r="J2373" s="110" t="n">
        <f aca="false">G2373-(H2373*I2373)</f>
        <v>-1364.99000000001</v>
      </c>
    </row>
    <row r="2374" s="94" customFormat="true" ht="12.75" hidden="false" customHeight="true" outlineLevel="0" collapsed="false">
      <c r="B2374" s="104" t="n">
        <f aca="false">+B2373+1</f>
        <v>2361</v>
      </c>
      <c r="C2374" s="105" t="n">
        <v>1</v>
      </c>
      <c r="D2374" s="51" t="n">
        <v>1702114271</v>
      </c>
      <c r="E2374" s="106" t="s">
        <v>2418</v>
      </c>
      <c r="F2374" s="55" t="n">
        <v>0.1</v>
      </c>
      <c r="G2374" s="107" t="n">
        <f aca="false">F2374+J2373</f>
        <v>-1364.89000000001</v>
      </c>
      <c r="H2374" s="108" t="n">
        <f aca="false">IF(G2374&gt;0,ROUND(G2374/I2374+0.5,0),0)</f>
        <v>0</v>
      </c>
      <c r="I2374" s="109" t="n">
        <f aca="false">$C$10</f>
        <v>4405.7</v>
      </c>
      <c r="J2374" s="110" t="n">
        <f aca="false">G2374-(H2374*I2374)</f>
        <v>-1364.89000000001</v>
      </c>
    </row>
    <row r="2375" s="94" customFormat="true" ht="12.75" hidden="false" customHeight="true" outlineLevel="0" collapsed="false">
      <c r="B2375" s="104" t="n">
        <f aca="false">+B2374+1</f>
        <v>2362</v>
      </c>
      <c r="C2375" s="105" t="n">
        <v>1</v>
      </c>
      <c r="D2375" s="51" t="n">
        <v>915335590</v>
      </c>
      <c r="E2375" s="106" t="s">
        <v>2419</v>
      </c>
      <c r="F2375" s="55" t="n">
        <v>2.17</v>
      </c>
      <c r="G2375" s="107" t="n">
        <f aca="false">F2375+J2374</f>
        <v>-1362.72000000001</v>
      </c>
      <c r="H2375" s="108" t="n">
        <f aca="false">IF(G2375&gt;0,ROUND(G2375/I2375+0.5,0),0)</f>
        <v>0</v>
      </c>
      <c r="I2375" s="109" t="n">
        <f aca="false">$C$10</f>
        <v>4405.7</v>
      </c>
      <c r="J2375" s="110" t="n">
        <f aca="false">G2375-(H2375*I2375)</f>
        <v>-1362.72000000001</v>
      </c>
    </row>
    <row r="2376" s="94" customFormat="true" ht="12.75" hidden="false" customHeight="true" outlineLevel="0" collapsed="false">
      <c r="B2376" s="104" t="n">
        <f aca="false">+B2375+1</f>
        <v>2363</v>
      </c>
      <c r="C2376" s="105" t="n">
        <v>3</v>
      </c>
      <c r="D2376" s="51" t="n">
        <v>919560607</v>
      </c>
      <c r="E2376" s="106" t="s">
        <v>2420</v>
      </c>
      <c r="F2376" s="55" t="n">
        <v>8.53</v>
      </c>
      <c r="G2376" s="107" t="n">
        <f aca="false">F2376+J2375</f>
        <v>-1354.19000000001</v>
      </c>
      <c r="H2376" s="108" t="n">
        <f aca="false">IF(G2376&gt;0,ROUND(G2376/I2376+0.5,0),0)</f>
        <v>0</v>
      </c>
      <c r="I2376" s="109" t="n">
        <f aca="false">$C$10</f>
        <v>4405.7</v>
      </c>
      <c r="J2376" s="110" t="n">
        <f aca="false">G2376-(H2376*I2376)</f>
        <v>-1354.19000000001</v>
      </c>
    </row>
    <row r="2377" s="94" customFormat="true" ht="12.75" hidden="false" customHeight="true" outlineLevel="0" collapsed="false">
      <c r="B2377" s="104" t="n">
        <f aca="false">+B2376+1</f>
        <v>2364</v>
      </c>
      <c r="C2377" s="105" t="n">
        <v>1</v>
      </c>
      <c r="D2377" s="51" t="n">
        <v>912729472</v>
      </c>
      <c r="E2377" s="106" t="s">
        <v>2421</v>
      </c>
      <c r="F2377" s="55" t="n">
        <v>2.89</v>
      </c>
      <c r="G2377" s="107" t="n">
        <f aca="false">F2377+J2376</f>
        <v>-1351.30000000001</v>
      </c>
      <c r="H2377" s="108" t="n">
        <f aca="false">IF(G2377&gt;0,ROUND(G2377/I2377+0.5,0),0)</f>
        <v>0</v>
      </c>
      <c r="I2377" s="109" t="n">
        <f aca="false">$C$10</f>
        <v>4405.7</v>
      </c>
      <c r="J2377" s="110" t="n">
        <f aca="false">G2377-(H2377*I2377)</f>
        <v>-1351.30000000001</v>
      </c>
    </row>
    <row r="2378" s="94" customFormat="true" ht="12.75" hidden="false" customHeight="true" outlineLevel="0" collapsed="false">
      <c r="B2378" s="104" t="n">
        <f aca="false">+B2377+1</f>
        <v>2365</v>
      </c>
      <c r="C2378" s="105" t="n">
        <v>1</v>
      </c>
      <c r="D2378" s="51" t="n">
        <v>920002532</v>
      </c>
      <c r="E2378" s="106" t="s">
        <v>2422</v>
      </c>
      <c r="F2378" s="55" t="n">
        <v>1.76</v>
      </c>
      <c r="G2378" s="107" t="n">
        <f aca="false">F2378+J2377</f>
        <v>-1349.54000000001</v>
      </c>
      <c r="H2378" s="108" t="n">
        <f aca="false">IF(G2378&gt;0,ROUND(G2378/I2378+0.5,0),0)</f>
        <v>0</v>
      </c>
      <c r="I2378" s="109" t="n">
        <f aca="false">$C$10</f>
        <v>4405.7</v>
      </c>
      <c r="J2378" s="110" t="n">
        <f aca="false">G2378-(H2378*I2378)</f>
        <v>-1349.54000000001</v>
      </c>
    </row>
    <row r="2379" s="94" customFormat="true" ht="12.75" hidden="false" customHeight="true" outlineLevel="0" collapsed="false">
      <c r="B2379" s="104" t="n">
        <f aca="false">+B2378+1</f>
        <v>2366</v>
      </c>
      <c r="C2379" s="105" t="n">
        <v>3</v>
      </c>
      <c r="D2379" s="51" t="n">
        <v>928949304</v>
      </c>
      <c r="E2379" s="106" t="s">
        <v>2423</v>
      </c>
      <c r="F2379" s="55" t="n">
        <v>1.51</v>
      </c>
      <c r="G2379" s="107" t="n">
        <f aca="false">F2379+J2378</f>
        <v>-1348.03000000001</v>
      </c>
      <c r="H2379" s="108" t="n">
        <f aca="false">IF(G2379&gt;0,ROUND(G2379/I2379+0.5,0),0)</f>
        <v>0</v>
      </c>
      <c r="I2379" s="109" t="n">
        <f aca="false">$C$10</f>
        <v>4405.7</v>
      </c>
      <c r="J2379" s="110" t="n">
        <f aca="false">G2379-(H2379*I2379)</f>
        <v>-1348.03000000001</v>
      </c>
    </row>
    <row r="2380" s="94" customFormat="true" ht="12.75" hidden="false" customHeight="true" outlineLevel="0" collapsed="false">
      <c r="B2380" s="104" t="n">
        <f aca="false">+B2379+1</f>
        <v>2367</v>
      </c>
      <c r="C2380" s="105" t="n">
        <v>2</v>
      </c>
      <c r="D2380" s="51" t="n">
        <v>915481469</v>
      </c>
      <c r="E2380" s="106" t="s">
        <v>2424</v>
      </c>
      <c r="F2380" s="55" t="n">
        <v>12.95</v>
      </c>
      <c r="G2380" s="107" t="n">
        <f aca="false">F2380+J2379</f>
        <v>-1335.08000000001</v>
      </c>
      <c r="H2380" s="108" t="n">
        <f aca="false">IF(G2380&gt;0,ROUND(G2380/I2380+0.5,0),0)</f>
        <v>0</v>
      </c>
      <c r="I2380" s="109" t="n">
        <f aca="false">$C$10</f>
        <v>4405.7</v>
      </c>
      <c r="J2380" s="110" t="n">
        <f aca="false">G2380-(H2380*I2380)</f>
        <v>-1335.08000000001</v>
      </c>
    </row>
    <row r="2381" s="94" customFormat="true" ht="12.75" hidden="false" customHeight="true" outlineLevel="0" collapsed="false">
      <c r="B2381" s="104" t="n">
        <f aca="false">+B2380+1</f>
        <v>2368</v>
      </c>
      <c r="C2381" s="105" t="n">
        <v>1</v>
      </c>
      <c r="D2381" s="51" t="n">
        <v>922973607</v>
      </c>
      <c r="E2381" s="106" t="s">
        <v>2425</v>
      </c>
      <c r="F2381" s="55" t="n">
        <v>0.64</v>
      </c>
      <c r="G2381" s="107" t="n">
        <f aca="false">F2381+J2380</f>
        <v>-1334.44000000001</v>
      </c>
      <c r="H2381" s="108" t="n">
        <f aca="false">IF(G2381&gt;0,ROUND(G2381/I2381+0.5,0),0)</f>
        <v>0</v>
      </c>
      <c r="I2381" s="109" t="n">
        <f aca="false">$C$10</f>
        <v>4405.7</v>
      </c>
      <c r="J2381" s="110" t="n">
        <f aca="false">G2381-(H2381*I2381)</f>
        <v>-1334.44000000001</v>
      </c>
    </row>
    <row r="2382" s="94" customFormat="true" ht="12.75" hidden="false" customHeight="true" outlineLevel="0" collapsed="false">
      <c r="B2382" s="104" t="n">
        <f aca="false">+B2381+1</f>
        <v>2369</v>
      </c>
      <c r="C2382" s="105" t="n">
        <v>1</v>
      </c>
      <c r="D2382" s="51" t="n">
        <v>911244127</v>
      </c>
      <c r="E2382" s="106" t="s">
        <v>2426</v>
      </c>
      <c r="F2382" s="55" t="n">
        <v>1.8</v>
      </c>
      <c r="G2382" s="107" t="n">
        <f aca="false">F2382+J2381</f>
        <v>-1332.64000000001</v>
      </c>
      <c r="H2382" s="108" t="n">
        <f aca="false">IF(G2382&gt;0,ROUND(G2382/I2382+0.5,0),0)</f>
        <v>0</v>
      </c>
      <c r="I2382" s="109" t="n">
        <f aca="false">$C$10</f>
        <v>4405.7</v>
      </c>
      <c r="J2382" s="110" t="n">
        <f aca="false">G2382-(H2382*I2382)</f>
        <v>-1332.64000000001</v>
      </c>
    </row>
    <row r="2383" s="94" customFormat="true" ht="12.75" hidden="false" customHeight="true" outlineLevel="0" collapsed="false">
      <c r="B2383" s="104" t="n">
        <f aca="false">+B2382+1</f>
        <v>2370</v>
      </c>
      <c r="C2383" s="105" t="n">
        <v>2</v>
      </c>
      <c r="D2383" s="51" t="n">
        <v>1202993687</v>
      </c>
      <c r="E2383" s="106" t="s">
        <v>2427</v>
      </c>
      <c r="F2383" s="55" t="n">
        <v>12.36</v>
      </c>
      <c r="G2383" s="107" t="n">
        <f aca="false">F2383+J2382</f>
        <v>-1320.28000000001</v>
      </c>
      <c r="H2383" s="108" t="n">
        <f aca="false">IF(G2383&gt;0,ROUND(G2383/I2383+0.5,0),0)</f>
        <v>0</v>
      </c>
      <c r="I2383" s="109" t="n">
        <f aca="false">$C$10</f>
        <v>4405.7</v>
      </c>
      <c r="J2383" s="110" t="n">
        <f aca="false">G2383-(H2383*I2383)</f>
        <v>-1320.28000000001</v>
      </c>
    </row>
    <row r="2384" s="94" customFormat="true" ht="12.75" hidden="false" customHeight="true" outlineLevel="0" collapsed="false">
      <c r="B2384" s="104" t="n">
        <f aca="false">+B2383+1</f>
        <v>2371</v>
      </c>
      <c r="C2384" s="105" t="n">
        <v>1</v>
      </c>
      <c r="D2384" s="51" t="n">
        <v>907452163</v>
      </c>
      <c r="E2384" s="106" t="s">
        <v>2428</v>
      </c>
      <c r="F2384" s="55" t="n">
        <v>6.7</v>
      </c>
      <c r="G2384" s="107" t="n">
        <f aca="false">F2384+J2383</f>
        <v>-1313.58000000001</v>
      </c>
      <c r="H2384" s="108" t="n">
        <f aca="false">IF(G2384&gt;0,ROUND(G2384/I2384+0.5,0),0)</f>
        <v>0</v>
      </c>
      <c r="I2384" s="109" t="n">
        <f aca="false">$C$10</f>
        <v>4405.7</v>
      </c>
      <c r="J2384" s="110" t="n">
        <f aca="false">G2384-(H2384*I2384)</f>
        <v>-1313.58000000001</v>
      </c>
    </row>
    <row r="2385" s="94" customFormat="true" ht="12.75" hidden="false" customHeight="true" outlineLevel="0" collapsed="false">
      <c r="B2385" s="104" t="n">
        <f aca="false">+B2384+1</f>
        <v>2372</v>
      </c>
      <c r="C2385" s="105" t="n">
        <v>1</v>
      </c>
      <c r="D2385" s="51" t="n">
        <v>911917029</v>
      </c>
      <c r="E2385" s="106" t="s">
        <v>2429</v>
      </c>
      <c r="F2385" s="55" t="n">
        <v>0.11</v>
      </c>
      <c r="G2385" s="107" t="n">
        <f aca="false">F2385+J2384</f>
        <v>-1313.47000000001</v>
      </c>
      <c r="H2385" s="108" t="n">
        <f aca="false">IF(G2385&gt;0,ROUND(G2385/I2385+0.5,0),0)</f>
        <v>0</v>
      </c>
      <c r="I2385" s="109" t="n">
        <f aca="false">$C$10</f>
        <v>4405.7</v>
      </c>
      <c r="J2385" s="110" t="n">
        <f aca="false">G2385-(H2385*I2385)</f>
        <v>-1313.47000000001</v>
      </c>
    </row>
    <row r="2386" s="94" customFormat="true" ht="12.75" hidden="false" customHeight="true" outlineLevel="0" collapsed="false">
      <c r="B2386" s="104" t="n">
        <f aca="false">+B2385+1</f>
        <v>2373</v>
      </c>
      <c r="C2386" s="105" t="n">
        <v>1</v>
      </c>
      <c r="D2386" s="51" t="n">
        <v>908374689</v>
      </c>
      <c r="E2386" s="106" t="s">
        <v>2430</v>
      </c>
      <c r="F2386" s="55" t="n">
        <v>1.68</v>
      </c>
      <c r="G2386" s="107" t="n">
        <f aca="false">F2386+J2385</f>
        <v>-1311.79000000001</v>
      </c>
      <c r="H2386" s="108" t="n">
        <f aca="false">IF(G2386&gt;0,ROUND(G2386/I2386+0.5,0),0)</f>
        <v>0</v>
      </c>
      <c r="I2386" s="109" t="n">
        <f aca="false">$C$10</f>
        <v>4405.7</v>
      </c>
      <c r="J2386" s="110" t="n">
        <f aca="false">G2386-(H2386*I2386)</f>
        <v>-1311.79000000001</v>
      </c>
    </row>
    <row r="2387" s="94" customFormat="true" ht="12.75" hidden="false" customHeight="true" outlineLevel="0" collapsed="false">
      <c r="B2387" s="104" t="n">
        <f aca="false">+B2386+1</f>
        <v>2374</v>
      </c>
      <c r="C2387" s="105" t="n">
        <v>2</v>
      </c>
      <c r="D2387" s="51" t="n">
        <v>930768817</v>
      </c>
      <c r="E2387" s="106" t="s">
        <v>2431</v>
      </c>
      <c r="F2387" s="55" t="n">
        <v>8.34</v>
      </c>
      <c r="G2387" s="107" t="n">
        <f aca="false">F2387+J2386</f>
        <v>-1303.45000000001</v>
      </c>
      <c r="H2387" s="108" t="n">
        <f aca="false">IF(G2387&gt;0,ROUND(G2387/I2387+0.5,0),0)</f>
        <v>0</v>
      </c>
      <c r="I2387" s="109" t="n">
        <f aca="false">$C$10</f>
        <v>4405.7</v>
      </c>
      <c r="J2387" s="110" t="n">
        <f aca="false">G2387-(H2387*I2387)</f>
        <v>-1303.45000000001</v>
      </c>
    </row>
    <row r="2388" s="94" customFormat="true" ht="12.75" hidden="false" customHeight="true" outlineLevel="0" collapsed="false">
      <c r="B2388" s="104" t="n">
        <f aca="false">+B2387+1</f>
        <v>2375</v>
      </c>
      <c r="C2388" s="105" t="n">
        <v>1</v>
      </c>
      <c r="D2388" s="51" t="n">
        <v>911964401</v>
      </c>
      <c r="E2388" s="106" t="s">
        <v>2432</v>
      </c>
      <c r="F2388" s="55" t="n">
        <v>0.85</v>
      </c>
      <c r="G2388" s="107" t="n">
        <f aca="false">F2388+J2387</f>
        <v>-1302.60000000001</v>
      </c>
      <c r="H2388" s="108" t="n">
        <f aca="false">IF(G2388&gt;0,ROUND(G2388/I2388+0.5,0),0)</f>
        <v>0</v>
      </c>
      <c r="I2388" s="109" t="n">
        <f aca="false">$C$10</f>
        <v>4405.7</v>
      </c>
      <c r="J2388" s="110" t="n">
        <f aca="false">G2388-(H2388*I2388)</f>
        <v>-1302.60000000001</v>
      </c>
    </row>
    <row r="2389" s="94" customFormat="true" ht="12.75" hidden="false" customHeight="true" outlineLevel="0" collapsed="false">
      <c r="B2389" s="104" t="n">
        <f aca="false">+B2388+1</f>
        <v>2376</v>
      </c>
      <c r="C2389" s="105" t="n">
        <v>2</v>
      </c>
      <c r="D2389" s="51" t="n">
        <v>913809752</v>
      </c>
      <c r="E2389" s="106" t="s">
        <v>2433</v>
      </c>
      <c r="F2389" s="55" t="n">
        <v>4.41</v>
      </c>
      <c r="G2389" s="107" t="n">
        <f aca="false">F2389+J2388</f>
        <v>-1298.19000000001</v>
      </c>
      <c r="H2389" s="108" t="n">
        <f aca="false">IF(G2389&gt;0,ROUND(G2389/I2389+0.5,0),0)</f>
        <v>0</v>
      </c>
      <c r="I2389" s="109" t="n">
        <f aca="false">$C$10</f>
        <v>4405.7</v>
      </c>
      <c r="J2389" s="110" t="n">
        <f aca="false">G2389-(H2389*I2389)</f>
        <v>-1298.19000000001</v>
      </c>
    </row>
    <row r="2390" s="94" customFormat="true" ht="12.75" hidden="false" customHeight="true" outlineLevel="0" collapsed="false">
      <c r="B2390" s="104" t="n">
        <f aca="false">+B2389+1</f>
        <v>2377</v>
      </c>
      <c r="C2390" s="105" t="n">
        <v>2</v>
      </c>
      <c r="D2390" s="51" t="n">
        <v>920068988</v>
      </c>
      <c r="E2390" s="106" t="s">
        <v>2434</v>
      </c>
      <c r="F2390" s="55" t="n">
        <v>16.76</v>
      </c>
      <c r="G2390" s="107" t="n">
        <f aca="false">F2390+J2389</f>
        <v>-1281.43000000001</v>
      </c>
      <c r="H2390" s="108" t="n">
        <f aca="false">IF(G2390&gt;0,ROUND(G2390/I2390+0.5,0),0)</f>
        <v>0</v>
      </c>
      <c r="I2390" s="109" t="n">
        <f aca="false">$C$10</f>
        <v>4405.7</v>
      </c>
      <c r="J2390" s="110" t="n">
        <f aca="false">G2390-(H2390*I2390)</f>
        <v>-1281.43000000001</v>
      </c>
    </row>
    <row r="2391" s="94" customFormat="true" ht="12.75" hidden="false" customHeight="true" outlineLevel="0" collapsed="false">
      <c r="B2391" s="104" t="n">
        <f aca="false">+B2390+1</f>
        <v>2378</v>
      </c>
      <c r="C2391" s="105" t="n">
        <v>2</v>
      </c>
      <c r="D2391" s="51" t="s">
        <v>2435</v>
      </c>
      <c r="E2391" s="106" t="s">
        <v>2436</v>
      </c>
      <c r="F2391" s="55" t="n">
        <v>5.06</v>
      </c>
      <c r="G2391" s="107" t="n">
        <f aca="false">F2391+J2390</f>
        <v>-1276.37000000001</v>
      </c>
      <c r="H2391" s="108" t="n">
        <f aca="false">IF(G2391&gt;0,ROUND(G2391/I2391+0.5,0),0)</f>
        <v>0</v>
      </c>
      <c r="I2391" s="109" t="n">
        <f aca="false">$C$10</f>
        <v>4405.7</v>
      </c>
      <c r="J2391" s="110" t="n">
        <f aca="false">G2391-(H2391*I2391)</f>
        <v>-1276.37000000001</v>
      </c>
    </row>
    <row r="2392" s="94" customFormat="true" ht="12.75" hidden="false" customHeight="true" outlineLevel="0" collapsed="false">
      <c r="B2392" s="104" t="n">
        <f aca="false">+B2391+1</f>
        <v>2379</v>
      </c>
      <c r="C2392" s="105" t="n">
        <v>1</v>
      </c>
      <c r="D2392" s="51" t="n">
        <v>923004295</v>
      </c>
      <c r="E2392" s="106" t="s">
        <v>2437</v>
      </c>
      <c r="F2392" s="55" t="n">
        <v>2.03</v>
      </c>
      <c r="G2392" s="107" t="n">
        <f aca="false">F2392+J2391</f>
        <v>-1274.34000000001</v>
      </c>
      <c r="H2392" s="108" t="n">
        <f aca="false">IF(G2392&gt;0,ROUND(G2392/I2392+0.5,0),0)</f>
        <v>0</v>
      </c>
      <c r="I2392" s="109" t="n">
        <f aca="false">$C$10</f>
        <v>4405.7</v>
      </c>
      <c r="J2392" s="110" t="n">
        <f aca="false">G2392-(H2392*I2392)</f>
        <v>-1274.34000000001</v>
      </c>
    </row>
    <row r="2393" s="94" customFormat="true" ht="12.75" hidden="false" customHeight="true" outlineLevel="0" collapsed="false">
      <c r="B2393" s="104" t="n">
        <f aca="false">+B2392+1</f>
        <v>2380</v>
      </c>
      <c r="C2393" s="105" t="n">
        <v>1</v>
      </c>
      <c r="D2393" s="51" t="n">
        <v>919535971</v>
      </c>
      <c r="E2393" s="106" t="s">
        <v>2438</v>
      </c>
      <c r="F2393" s="55" t="n">
        <v>3.39</v>
      </c>
      <c r="G2393" s="107" t="n">
        <f aca="false">F2393+J2392</f>
        <v>-1270.95000000001</v>
      </c>
      <c r="H2393" s="108" t="n">
        <f aca="false">IF(G2393&gt;0,ROUND(G2393/I2393+0.5,0),0)</f>
        <v>0</v>
      </c>
      <c r="I2393" s="109" t="n">
        <f aca="false">$C$10</f>
        <v>4405.7</v>
      </c>
      <c r="J2393" s="110" t="n">
        <f aca="false">G2393-(H2393*I2393)</f>
        <v>-1270.95000000001</v>
      </c>
    </row>
    <row r="2394" s="94" customFormat="true" ht="12.75" hidden="false" customHeight="true" outlineLevel="0" collapsed="false">
      <c r="B2394" s="104" t="n">
        <f aca="false">+B2393+1</f>
        <v>2381</v>
      </c>
      <c r="C2394" s="105" t="n">
        <v>1</v>
      </c>
      <c r="D2394" s="51" t="n">
        <v>915454250</v>
      </c>
      <c r="E2394" s="106" t="s">
        <v>2439</v>
      </c>
      <c r="F2394" s="55" t="n">
        <v>3.24</v>
      </c>
      <c r="G2394" s="107" t="n">
        <f aca="false">F2394+J2393</f>
        <v>-1267.71000000001</v>
      </c>
      <c r="H2394" s="108" t="n">
        <f aca="false">IF(G2394&gt;0,ROUND(G2394/I2394+0.5,0),0)</f>
        <v>0</v>
      </c>
      <c r="I2394" s="109" t="n">
        <f aca="false">$C$10</f>
        <v>4405.7</v>
      </c>
      <c r="J2394" s="110" t="n">
        <f aca="false">G2394-(H2394*I2394)</f>
        <v>-1267.71000000001</v>
      </c>
    </row>
    <row r="2395" s="94" customFormat="true" ht="12.75" hidden="false" customHeight="true" outlineLevel="0" collapsed="false">
      <c r="B2395" s="104" t="n">
        <f aca="false">+B2394+1</f>
        <v>2382</v>
      </c>
      <c r="C2395" s="105" t="n">
        <v>2</v>
      </c>
      <c r="D2395" s="51" t="n">
        <v>917478786001</v>
      </c>
      <c r="E2395" s="106" t="s">
        <v>2440</v>
      </c>
      <c r="F2395" s="55" t="n">
        <v>1.31</v>
      </c>
      <c r="G2395" s="107" t="n">
        <f aca="false">F2395+J2394</f>
        <v>-1266.40000000001</v>
      </c>
      <c r="H2395" s="108" t="n">
        <f aca="false">IF(G2395&gt;0,ROUND(G2395/I2395+0.5,0),0)</f>
        <v>0</v>
      </c>
      <c r="I2395" s="109" t="n">
        <f aca="false">$C$10</f>
        <v>4405.7</v>
      </c>
      <c r="J2395" s="110" t="n">
        <f aca="false">G2395-(H2395*I2395)</f>
        <v>-1266.40000000001</v>
      </c>
    </row>
    <row r="2396" s="94" customFormat="true" ht="12.75" hidden="false" customHeight="true" outlineLevel="0" collapsed="false">
      <c r="B2396" s="104" t="n">
        <f aca="false">+B2395+1</f>
        <v>2383</v>
      </c>
      <c r="C2396" s="105" t="n">
        <v>2</v>
      </c>
      <c r="D2396" s="51" t="n">
        <v>924422009</v>
      </c>
      <c r="E2396" s="106" t="s">
        <v>2441</v>
      </c>
      <c r="F2396" s="55" t="n">
        <v>3.36</v>
      </c>
      <c r="G2396" s="107" t="n">
        <f aca="false">F2396+J2395</f>
        <v>-1263.04000000001</v>
      </c>
      <c r="H2396" s="108" t="n">
        <f aca="false">IF(G2396&gt;0,ROUND(G2396/I2396+0.5,0),0)</f>
        <v>0</v>
      </c>
      <c r="I2396" s="109" t="n">
        <f aca="false">$C$10</f>
        <v>4405.7</v>
      </c>
      <c r="J2396" s="110" t="n">
        <f aca="false">G2396-(H2396*I2396)</f>
        <v>-1263.04000000001</v>
      </c>
    </row>
    <row r="2397" s="94" customFormat="true" ht="12.75" hidden="false" customHeight="true" outlineLevel="0" collapsed="false">
      <c r="B2397" s="104" t="n">
        <f aca="false">+B2396+1</f>
        <v>2384</v>
      </c>
      <c r="C2397" s="105" t="n">
        <v>3</v>
      </c>
      <c r="D2397" s="51" t="n">
        <v>924331598</v>
      </c>
      <c r="E2397" s="106" t="s">
        <v>2442</v>
      </c>
      <c r="F2397" s="55" t="n">
        <v>14.62</v>
      </c>
      <c r="G2397" s="107" t="n">
        <f aca="false">F2397+J2396</f>
        <v>-1248.42000000001</v>
      </c>
      <c r="H2397" s="108" t="n">
        <f aca="false">IF(G2397&gt;0,ROUND(G2397/I2397+0.5,0),0)</f>
        <v>0</v>
      </c>
      <c r="I2397" s="109" t="n">
        <f aca="false">$C$10</f>
        <v>4405.7</v>
      </c>
      <c r="J2397" s="110" t="n">
        <f aca="false">G2397-(H2397*I2397)</f>
        <v>-1248.42000000001</v>
      </c>
    </row>
    <row r="2398" s="94" customFormat="true" ht="12.75" hidden="false" customHeight="true" outlineLevel="0" collapsed="false">
      <c r="B2398" s="104" t="n">
        <f aca="false">+B2397+1</f>
        <v>2385</v>
      </c>
      <c r="C2398" s="105" t="n">
        <v>1</v>
      </c>
      <c r="D2398" s="51" t="n">
        <v>921686010</v>
      </c>
      <c r="E2398" s="106" t="s">
        <v>2443</v>
      </c>
      <c r="F2398" s="55" t="n">
        <v>1.04</v>
      </c>
      <c r="G2398" s="107" t="n">
        <f aca="false">F2398+J2397</f>
        <v>-1247.38000000001</v>
      </c>
      <c r="H2398" s="108" t="n">
        <f aca="false">IF(G2398&gt;0,ROUND(G2398/I2398+0.5,0),0)</f>
        <v>0</v>
      </c>
      <c r="I2398" s="109" t="n">
        <f aca="false">$C$10</f>
        <v>4405.7</v>
      </c>
      <c r="J2398" s="110" t="n">
        <f aca="false">G2398-(H2398*I2398)</f>
        <v>-1247.38000000001</v>
      </c>
    </row>
    <row r="2399" s="94" customFormat="true" ht="12.75" hidden="false" customHeight="true" outlineLevel="0" collapsed="false">
      <c r="B2399" s="104" t="n">
        <f aca="false">+B2398+1</f>
        <v>2386</v>
      </c>
      <c r="C2399" s="105" t="n">
        <v>1</v>
      </c>
      <c r="D2399" s="51" t="n">
        <v>1003160627</v>
      </c>
      <c r="E2399" s="106" t="s">
        <v>2444</v>
      </c>
      <c r="F2399" s="55" t="n">
        <v>1.79</v>
      </c>
      <c r="G2399" s="107" t="n">
        <f aca="false">F2399+J2398</f>
        <v>-1245.59000000001</v>
      </c>
      <c r="H2399" s="108" t="n">
        <f aca="false">IF(G2399&gt;0,ROUND(G2399/I2399+0.5,0),0)</f>
        <v>0</v>
      </c>
      <c r="I2399" s="109" t="n">
        <f aca="false">$C$10</f>
        <v>4405.7</v>
      </c>
      <c r="J2399" s="110" t="n">
        <f aca="false">G2399-(H2399*I2399)</f>
        <v>-1245.59000000001</v>
      </c>
    </row>
    <row r="2400" s="94" customFormat="true" ht="12.75" hidden="false" customHeight="true" outlineLevel="0" collapsed="false">
      <c r="B2400" s="104" t="n">
        <f aca="false">+B2399+1</f>
        <v>2387</v>
      </c>
      <c r="C2400" s="105" t="n">
        <v>3</v>
      </c>
      <c r="D2400" s="51" t="n">
        <v>1759449059001</v>
      </c>
      <c r="E2400" s="106" t="s">
        <v>2445</v>
      </c>
      <c r="F2400" s="55" t="n">
        <v>5.04</v>
      </c>
      <c r="G2400" s="107" t="n">
        <f aca="false">F2400+J2399</f>
        <v>-1240.55000000001</v>
      </c>
      <c r="H2400" s="108" t="n">
        <f aca="false">IF(G2400&gt;0,ROUND(G2400/I2400+0.5,0),0)</f>
        <v>0</v>
      </c>
      <c r="I2400" s="109" t="n">
        <f aca="false">$C$10</f>
        <v>4405.7</v>
      </c>
      <c r="J2400" s="110" t="n">
        <f aca="false">G2400-(H2400*I2400)</f>
        <v>-1240.55000000001</v>
      </c>
    </row>
    <row r="2401" s="94" customFormat="true" ht="12.75" hidden="false" customHeight="true" outlineLevel="0" collapsed="false">
      <c r="B2401" s="104" t="n">
        <f aca="false">+B2400+1</f>
        <v>2388</v>
      </c>
      <c r="C2401" s="105" t="n">
        <v>1</v>
      </c>
      <c r="D2401" s="51" t="n">
        <v>1309882213</v>
      </c>
      <c r="E2401" s="106" t="s">
        <v>2446</v>
      </c>
      <c r="F2401" s="55" t="n">
        <v>2.73</v>
      </c>
      <c r="G2401" s="107" t="n">
        <f aca="false">F2401+J2400</f>
        <v>-1237.82000000001</v>
      </c>
      <c r="H2401" s="108" t="n">
        <f aca="false">IF(G2401&gt;0,ROUND(G2401/I2401+0.5,0),0)</f>
        <v>0</v>
      </c>
      <c r="I2401" s="109" t="n">
        <f aca="false">$C$10</f>
        <v>4405.7</v>
      </c>
      <c r="J2401" s="110" t="n">
        <f aca="false">G2401-(H2401*I2401)</f>
        <v>-1237.82000000001</v>
      </c>
    </row>
    <row r="2402" s="94" customFormat="true" ht="12.75" hidden="false" customHeight="true" outlineLevel="0" collapsed="false">
      <c r="B2402" s="104" t="n">
        <f aca="false">+B2401+1</f>
        <v>2389</v>
      </c>
      <c r="C2402" s="105" t="n">
        <v>1</v>
      </c>
      <c r="D2402" s="51" t="n">
        <v>915845754</v>
      </c>
      <c r="E2402" s="106" t="s">
        <v>2447</v>
      </c>
      <c r="F2402" s="55" t="n">
        <v>2.51</v>
      </c>
      <c r="G2402" s="107" t="n">
        <f aca="false">F2402+J2401</f>
        <v>-1235.31000000001</v>
      </c>
      <c r="H2402" s="108" t="n">
        <f aca="false">IF(G2402&gt;0,ROUND(G2402/I2402+0.5,0),0)</f>
        <v>0</v>
      </c>
      <c r="I2402" s="109" t="n">
        <f aca="false">$C$10</f>
        <v>4405.7</v>
      </c>
      <c r="J2402" s="110" t="n">
        <f aca="false">G2402-(H2402*I2402)</f>
        <v>-1235.31000000001</v>
      </c>
    </row>
    <row r="2403" s="94" customFormat="true" ht="12.75" hidden="false" customHeight="true" outlineLevel="0" collapsed="false">
      <c r="B2403" s="104" t="n">
        <f aca="false">+B2402+1</f>
        <v>2390</v>
      </c>
      <c r="C2403" s="105" t="n">
        <v>1</v>
      </c>
      <c r="D2403" s="51" t="n">
        <v>908992951</v>
      </c>
      <c r="E2403" s="106" t="s">
        <v>2448</v>
      </c>
      <c r="F2403" s="55" t="n">
        <v>2.21</v>
      </c>
      <c r="G2403" s="107" t="n">
        <f aca="false">F2403+J2402</f>
        <v>-1233.10000000001</v>
      </c>
      <c r="H2403" s="108" t="n">
        <f aca="false">IF(G2403&gt;0,ROUND(G2403/I2403+0.5,0),0)</f>
        <v>0</v>
      </c>
      <c r="I2403" s="109" t="n">
        <f aca="false">$C$10</f>
        <v>4405.7</v>
      </c>
      <c r="J2403" s="110" t="n">
        <f aca="false">G2403-(H2403*I2403)</f>
        <v>-1233.10000000001</v>
      </c>
    </row>
    <row r="2404" s="94" customFormat="true" ht="12.75" hidden="false" customHeight="true" outlineLevel="0" collapsed="false">
      <c r="B2404" s="104" t="n">
        <f aca="false">+B2403+1</f>
        <v>2391</v>
      </c>
      <c r="C2404" s="105" t="n">
        <v>3</v>
      </c>
      <c r="D2404" s="51" t="n">
        <v>991246541001</v>
      </c>
      <c r="E2404" s="106" t="s">
        <v>2449</v>
      </c>
      <c r="F2404" s="55" t="n">
        <v>5.15</v>
      </c>
      <c r="G2404" s="107" t="n">
        <f aca="false">F2404+J2403</f>
        <v>-1227.95000000001</v>
      </c>
      <c r="H2404" s="108" t="n">
        <f aca="false">IF(G2404&gt;0,ROUND(G2404/I2404+0.5,0),0)</f>
        <v>0</v>
      </c>
      <c r="I2404" s="109" t="n">
        <f aca="false">$C$10</f>
        <v>4405.7</v>
      </c>
      <c r="J2404" s="110" t="n">
        <f aca="false">G2404-(H2404*I2404)</f>
        <v>-1227.95000000001</v>
      </c>
    </row>
    <row r="2405" s="94" customFormat="true" ht="12.75" hidden="false" customHeight="true" outlineLevel="0" collapsed="false">
      <c r="B2405" s="104" t="n">
        <f aca="false">+B2404+1</f>
        <v>2392</v>
      </c>
      <c r="C2405" s="105" t="n">
        <v>1</v>
      </c>
      <c r="D2405" s="51" t="n">
        <v>925364721</v>
      </c>
      <c r="E2405" s="106" t="s">
        <v>2450</v>
      </c>
      <c r="F2405" s="55" t="n">
        <v>1.78</v>
      </c>
      <c r="G2405" s="107" t="n">
        <f aca="false">F2405+J2404</f>
        <v>-1226.17000000001</v>
      </c>
      <c r="H2405" s="108" t="n">
        <f aca="false">IF(G2405&gt;0,ROUND(G2405/I2405+0.5,0),0)</f>
        <v>0</v>
      </c>
      <c r="I2405" s="109" t="n">
        <f aca="false">$C$10</f>
        <v>4405.7</v>
      </c>
      <c r="J2405" s="110" t="n">
        <f aca="false">G2405-(H2405*I2405)</f>
        <v>-1226.17000000001</v>
      </c>
    </row>
    <row r="2406" s="94" customFormat="true" ht="12.75" hidden="false" customHeight="true" outlineLevel="0" collapsed="false">
      <c r="B2406" s="104" t="n">
        <f aca="false">+B2405+1</f>
        <v>2393</v>
      </c>
      <c r="C2406" s="105" t="n">
        <v>3</v>
      </c>
      <c r="D2406" s="51" t="n">
        <v>917734329</v>
      </c>
      <c r="E2406" s="106" t="s">
        <v>2451</v>
      </c>
      <c r="F2406" s="55" t="n">
        <v>5.06</v>
      </c>
      <c r="G2406" s="107" t="n">
        <f aca="false">F2406+J2405</f>
        <v>-1221.11000000001</v>
      </c>
      <c r="H2406" s="108" t="n">
        <f aca="false">IF(G2406&gt;0,ROUND(G2406/I2406+0.5,0),0)</f>
        <v>0</v>
      </c>
      <c r="I2406" s="109" t="n">
        <f aca="false">$C$10</f>
        <v>4405.7</v>
      </c>
      <c r="J2406" s="110" t="n">
        <f aca="false">G2406-(H2406*I2406)</f>
        <v>-1221.11000000001</v>
      </c>
    </row>
    <row r="2407" s="94" customFormat="true" ht="12.75" hidden="false" customHeight="true" outlineLevel="0" collapsed="false">
      <c r="B2407" s="104" t="n">
        <f aca="false">+B2406+1</f>
        <v>2394</v>
      </c>
      <c r="C2407" s="105" t="n">
        <v>1</v>
      </c>
      <c r="D2407" s="51" t="n">
        <v>910675214</v>
      </c>
      <c r="E2407" s="106" t="s">
        <v>2452</v>
      </c>
      <c r="F2407" s="55" t="n">
        <v>9.18</v>
      </c>
      <c r="G2407" s="107" t="n">
        <f aca="false">F2407+J2406</f>
        <v>-1211.93000000001</v>
      </c>
      <c r="H2407" s="108" t="n">
        <f aca="false">IF(G2407&gt;0,ROUND(G2407/I2407+0.5,0),0)</f>
        <v>0</v>
      </c>
      <c r="I2407" s="109" t="n">
        <f aca="false">$C$10</f>
        <v>4405.7</v>
      </c>
      <c r="J2407" s="110" t="n">
        <f aca="false">G2407-(H2407*I2407)</f>
        <v>-1211.93000000001</v>
      </c>
    </row>
    <row r="2408" s="94" customFormat="true" ht="12.75" hidden="false" customHeight="true" outlineLevel="0" collapsed="false">
      <c r="B2408" s="104" t="n">
        <f aca="false">+B2407+1</f>
        <v>2395</v>
      </c>
      <c r="C2408" s="105" t="n">
        <v>1</v>
      </c>
      <c r="D2408" s="51" t="n">
        <v>1715111090</v>
      </c>
      <c r="E2408" s="106" t="s">
        <v>2453</v>
      </c>
      <c r="F2408" s="55" t="n">
        <v>1.68</v>
      </c>
      <c r="G2408" s="107" t="n">
        <f aca="false">F2408+J2407</f>
        <v>-1210.25000000001</v>
      </c>
      <c r="H2408" s="108" t="n">
        <f aca="false">IF(G2408&gt;0,ROUND(G2408/I2408+0.5,0),0)</f>
        <v>0</v>
      </c>
      <c r="I2408" s="109" t="n">
        <f aca="false">$C$10</f>
        <v>4405.7</v>
      </c>
      <c r="J2408" s="110" t="n">
        <f aca="false">G2408-(H2408*I2408)</f>
        <v>-1210.25000000001</v>
      </c>
    </row>
    <row r="2409" s="94" customFormat="true" ht="12.75" hidden="false" customHeight="true" outlineLevel="0" collapsed="false">
      <c r="B2409" s="104" t="n">
        <f aca="false">+B2408+1</f>
        <v>2396</v>
      </c>
      <c r="C2409" s="105" t="n">
        <v>1</v>
      </c>
      <c r="D2409" s="51" t="n">
        <v>960460970</v>
      </c>
      <c r="E2409" s="106" t="s">
        <v>2454</v>
      </c>
      <c r="F2409" s="55" t="n">
        <v>4.94</v>
      </c>
      <c r="G2409" s="107" t="n">
        <f aca="false">F2409+J2408</f>
        <v>-1205.31000000001</v>
      </c>
      <c r="H2409" s="108" t="n">
        <f aca="false">IF(G2409&gt;0,ROUND(G2409/I2409+0.5,0),0)</f>
        <v>0</v>
      </c>
      <c r="I2409" s="109" t="n">
        <f aca="false">$C$10</f>
        <v>4405.7</v>
      </c>
      <c r="J2409" s="110" t="n">
        <f aca="false">G2409-(H2409*I2409)</f>
        <v>-1205.31000000001</v>
      </c>
    </row>
    <row r="2410" s="94" customFormat="true" ht="12.75" hidden="false" customHeight="true" outlineLevel="0" collapsed="false">
      <c r="B2410" s="104" t="n">
        <f aca="false">+B2409+1</f>
        <v>2397</v>
      </c>
      <c r="C2410" s="105" t="n">
        <v>1</v>
      </c>
      <c r="D2410" s="51" t="n">
        <v>912950433</v>
      </c>
      <c r="E2410" s="106" t="s">
        <v>2455</v>
      </c>
      <c r="F2410" s="55" t="n">
        <v>3.05</v>
      </c>
      <c r="G2410" s="107" t="n">
        <f aca="false">F2410+J2409</f>
        <v>-1202.26000000001</v>
      </c>
      <c r="H2410" s="108" t="n">
        <f aca="false">IF(G2410&gt;0,ROUND(G2410/I2410+0.5,0),0)</f>
        <v>0</v>
      </c>
      <c r="I2410" s="109" t="n">
        <f aca="false">$C$10</f>
        <v>4405.7</v>
      </c>
      <c r="J2410" s="110" t="n">
        <f aca="false">G2410-(H2410*I2410)</f>
        <v>-1202.26000000001</v>
      </c>
    </row>
    <row r="2411" s="94" customFormat="true" ht="12.75" hidden="false" customHeight="true" outlineLevel="0" collapsed="false">
      <c r="B2411" s="104" t="n">
        <f aca="false">+B2410+1</f>
        <v>2398</v>
      </c>
      <c r="C2411" s="105" t="n">
        <v>2</v>
      </c>
      <c r="D2411" s="51" t="n">
        <v>117009793</v>
      </c>
      <c r="E2411" s="106" t="s">
        <v>2456</v>
      </c>
      <c r="F2411" s="55" t="n">
        <v>6.83</v>
      </c>
      <c r="G2411" s="107" t="n">
        <f aca="false">F2411+J2410</f>
        <v>-1195.43000000001</v>
      </c>
      <c r="H2411" s="108" t="n">
        <f aca="false">IF(G2411&gt;0,ROUND(G2411/I2411+0.5,0),0)</f>
        <v>0</v>
      </c>
      <c r="I2411" s="109" t="n">
        <f aca="false">$C$10</f>
        <v>4405.7</v>
      </c>
      <c r="J2411" s="110" t="n">
        <f aca="false">G2411-(H2411*I2411)</f>
        <v>-1195.43000000001</v>
      </c>
    </row>
    <row r="2412" s="94" customFormat="true" ht="12.75" hidden="false" customHeight="true" outlineLevel="0" collapsed="false">
      <c r="B2412" s="104" t="n">
        <f aca="false">+B2411+1</f>
        <v>2399</v>
      </c>
      <c r="C2412" s="105" t="n">
        <v>3</v>
      </c>
      <c r="D2412" s="51" t="n">
        <v>1717885451001</v>
      </c>
      <c r="E2412" s="106" t="s">
        <v>2457</v>
      </c>
      <c r="F2412" s="55" t="n">
        <v>9.02</v>
      </c>
      <c r="G2412" s="107" t="n">
        <f aca="false">F2412+J2411</f>
        <v>-1186.41000000001</v>
      </c>
      <c r="H2412" s="108" t="n">
        <f aca="false">IF(G2412&gt;0,ROUND(G2412/I2412+0.5,0),0)</f>
        <v>0</v>
      </c>
      <c r="I2412" s="109" t="n">
        <f aca="false">$C$10</f>
        <v>4405.7</v>
      </c>
      <c r="J2412" s="110" t="n">
        <f aca="false">G2412-(H2412*I2412)</f>
        <v>-1186.41000000001</v>
      </c>
    </row>
    <row r="2413" s="94" customFormat="true" ht="12.75" hidden="false" customHeight="true" outlineLevel="0" collapsed="false">
      <c r="B2413" s="104" t="n">
        <f aca="false">+B2412+1</f>
        <v>2400</v>
      </c>
      <c r="C2413" s="105" t="n">
        <v>1</v>
      </c>
      <c r="D2413" s="51" t="n">
        <v>922168000</v>
      </c>
      <c r="E2413" s="106" t="s">
        <v>2458</v>
      </c>
      <c r="F2413" s="55" t="n">
        <v>0.06</v>
      </c>
      <c r="G2413" s="107" t="n">
        <f aca="false">F2413+J2412</f>
        <v>-1186.35000000001</v>
      </c>
      <c r="H2413" s="108" t="n">
        <f aca="false">IF(G2413&gt;0,ROUND(G2413/I2413+0.5,0),0)</f>
        <v>0</v>
      </c>
      <c r="I2413" s="109" t="n">
        <f aca="false">$C$10</f>
        <v>4405.7</v>
      </c>
      <c r="J2413" s="110" t="n">
        <f aca="false">G2413-(H2413*I2413)</f>
        <v>-1186.35000000001</v>
      </c>
    </row>
    <row r="2414" s="94" customFormat="true" ht="12.75" hidden="false" customHeight="true" outlineLevel="0" collapsed="false">
      <c r="B2414" s="104" t="n">
        <f aca="false">+B2413+1</f>
        <v>2401</v>
      </c>
      <c r="C2414" s="105" t="n">
        <v>3</v>
      </c>
      <c r="D2414" s="51" t="n">
        <v>1713760500001</v>
      </c>
      <c r="E2414" s="106" t="s">
        <v>2459</v>
      </c>
      <c r="F2414" s="55" t="n">
        <v>5.49</v>
      </c>
      <c r="G2414" s="107" t="n">
        <f aca="false">F2414+J2413</f>
        <v>-1180.86000000001</v>
      </c>
      <c r="H2414" s="108" t="n">
        <f aca="false">IF(G2414&gt;0,ROUND(G2414/I2414+0.5,0),0)</f>
        <v>0</v>
      </c>
      <c r="I2414" s="109" t="n">
        <f aca="false">$C$10</f>
        <v>4405.7</v>
      </c>
      <c r="J2414" s="110" t="n">
        <f aca="false">G2414-(H2414*I2414)</f>
        <v>-1180.86000000001</v>
      </c>
    </row>
    <row r="2415" s="94" customFormat="true" ht="12.75" hidden="false" customHeight="true" outlineLevel="0" collapsed="false">
      <c r="B2415" s="104" t="n">
        <f aca="false">+B2414+1</f>
        <v>2402</v>
      </c>
      <c r="C2415" s="105" t="n">
        <v>3</v>
      </c>
      <c r="D2415" s="51" t="n">
        <v>915016539</v>
      </c>
      <c r="E2415" s="106" t="s">
        <v>2460</v>
      </c>
      <c r="F2415" s="55" t="n">
        <v>12.97</v>
      </c>
      <c r="G2415" s="107" t="n">
        <f aca="false">F2415+J2414</f>
        <v>-1167.89000000001</v>
      </c>
      <c r="H2415" s="108" t="n">
        <f aca="false">IF(G2415&gt;0,ROUND(G2415/I2415+0.5,0),0)</f>
        <v>0</v>
      </c>
      <c r="I2415" s="109" t="n">
        <f aca="false">$C$10</f>
        <v>4405.7</v>
      </c>
      <c r="J2415" s="110" t="n">
        <f aca="false">G2415-(H2415*I2415)</f>
        <v>-1167.89000000001</v>
      </c>
    </row>
    <row r="2416" s="94" customFormat="true" ht="12.75" hidden="false" customHeight="true" outlineLevel="0" collapsed="false">
      <c r="B2416" s="104" t="n">
        <f aca="false">+B2415+1</f>
        <v>2403</v>
      </c>
      <c r="C2416" s="105" t="n">
        <v>1</v>
      </c>
      <c r="D2416" s="51" t="n">
        <v>905708780</v>
      </c>
      <c r="E2416" s="106" t="s">
        <v>2461</v>
      </c>
      <c r="F2416" s="55" t="n">
        <v>3.27</v>
      </c>
      <c r="G2416" s="107" t="n">
        <f aca="false">F2416+J2415</f>
        <v>-1164.62000000001</v>
      </c>
      <c r="H2416" s="108" t="n">
        <f aca="false">IF(G2416&gt;0,ROUND(G2416/I2416+0.5,0),0)</f>
        <v>0</v>
      </c>
      <c r="I2416" s="109" t="n">
        <f aca="false">$C$10</f>
        <v>4405.7</v>
      </c>
      <c r="J2416" s="110" t="n">
        <f aca="false">G2416-(H2416*I2416)</f>
        <v>-1164.62000000001</v>
      </c>
    </row>
    <row r="2417" s="94" customFormat="true" ht="12.75" hidden="false" customHeight="true" outlineLevel="0" collapsed="false">
      <c r="B2417" s="104" t="n">
        <f aca="false">+B2416+1</f>
        <v>2404</v>
      </c>
      <c r="C2417" s="105" t="n">
        <v>3</v>
      </c>
      <c r="D2417" s="51" t="n">
        <v>922923115</v>
      </c>
      <c r="E2417" s="106" t="s">
        <v>2462</v>
      </c>
      <c r="F2417" s="55" t="n">
        <v>3.42</v>
      </c>
      <c r="G2417" s="107" t="n">
        <f aca="false">F2417+J2416</f>
        <v>-1161.20000000001</v>
      </c>
      <c r="H2417" s="108" t="n">
        <f aca="false">IF(G2417&gt;0,ROUND(G2417/I2417+0.5,0),0)</f>
        <v>0</v>
      </c>
      <c r="I2417" s="109" t="n">
        <f aca="false">$C$10</f>
        <v>4405.7</v>
      </c>
      <c r="J2417" s="110" t="n">
        <f aca="false">G2417-(H2417*I2417)</f>
        <v>-1161.20000000001</v>
      </c>
    </row>
    <row r="2418" s="94" customFormat="true" ht="12.75" hidden="false" customHeight="true" outlineLevel="0" collapsed="false">
      <c r="B2418" s="104" t="n">
        <f aca="false">+B2417+1</f>
        <v>2405</v>
      </c>
      <c r="C2418" s="105" t="n">
        <v>1</v>
      </c>
      <c r="D2418" s="51" t="n">
        <v>919647099</v>
      </c>
      <c r="E2418" s="106" t="s">
        <v>2463</v>
      </c>
      <c r="F2418" s="55" t="n">
        <v>0.63</v>
      </c>
      <c r="G2418" s="107" t="n">
        <f aca="false">F2418+J2417</f>
        <v>-1160.57000000001</v>
      </c>
      <c r="H2418" s="108" t="n">
        <f aca="false">IF(G2418&gt;0,ROUND(G2418/I2418+0.5,0),0)</f>
        <v>0</v>
      </c>
      <c r="I2418" s="109" t="n">
        <f aca="false">$C$10</f>
        <v>4405.7</v>
      </c>
      <c r="J2418" s="110" t="n">
        <f aca="false">G2418-(H2418*I2418)</f>
        <v>-1160.57000000001</v>
      </c>
    </row>
    <row r="2419" s="94" customFormat="true" ht="12.75" hidden="false" customHeight="true" outlineLevel="0" collapsed="false">
      <c r="B2419" s="104" t="n">
        <f aca="false">+B2418+1</f>
        <v>2406</v>
      </c>
      <c r="C2419" s="105" t="n">
        <v>4</v>
      </c>
      <c r="D2419" s="51" t="n">
        <v>915261325001</v>
      </c>
      <c r="E2419" s="106" t="s">
        <v>2464</v>
      </c>
      <c r="F2419" s="55" t="n">
        <v>8.58</v>
      </c>
      <c r="G2419" s="107" t="n">
        <f aca="false">F2419+J2418</f>
        <v>-1151.99000000001</v>
      </c>
      <c r="H2419" s="108" t="n">
        <f aca="false">IF(G2419&gt;0,ROUND(G2419/I2419+0.5,0),0)</f>
        <v>0</v>
      </c>
      <c r="I2419" s="109" t="n">
        <f aca="false">$C$10</f>
        <v>4405.7</v>
      </c>
      <c r="J2419" s="110" t="n">
        <f aca="false">G2419-(H2419*I2419)</f>
        <v>-1151.99000000001</v>
      </c>
    </row>
    <row r="2420" s="94" customFormat="true" ht="12.75" hidden="false" customHeight="true" outlineLevel="0" collapsed="false">
      <c r="B2420" s="104" t="n">
        <f aca="false">+B2419+1</f>
        <v>2407</v>
      </c>
      <c r="C2420" s="105" t="n">
        <v>1</v>
      </c>
      <c r="D2420" s="51" t="n">
        <v>918091695</v>
      </c>
      <c r="E2420" s="106" t="s">
        <v>2465</v>
      </c>
      <c r="F2420" s="55" t="n">
        <v>0.27</v>
      </c>
      <c r="G2420" s="107" t="n">
        <f aca="false">F2420+J2419</f>
        <v>-1151.72000000001</v>
      </c>
      <c r="H2420" s="108" t="n">
        <f aca="false">IF(G2420&gt;0,ROUND(G2420/I2420+0.5,0),0)</f>
        <v>0</v>
      </c>
      <c r="I2420" s="109" t="n">
        <f aca="false">$C$10</f>
        <v>4405.7</v>
      </c>
      <c r="J2420" s="110" t="n">
        <f aca="false">G2420-(H2420*I2420)</f>
        <v>-1151.72000000001</v>
      </c>
    </row>
    <row r="2421" s="94" customFormat="true" ht="12.75" hidden="false" customHeight="true" outlineLevel="0" collapsed="false">
      <c r="B2421" s="104" t="n">
        <f aca="false">+B2420+1</f>
        <v>2408</v>
      </c>
      <c r="C2421" s="105" t="n">
        <v>1</v>
      </c>
      <c r="D2421" s="51" t="n">
        <v>925532343</v>
      </c>
      <c r="E2421" s="106" t="s">
        <v>2466</v>
      </c>
      <c r="F2421" s="55" t="n">
        <v>2.78</v>
      </c>
      <c r="G2421" s="107" t="n">
        <f aca="false">F2421+J2420</f>
        <v>-1148.94000000001</v>
      </c>
      <c r="H2421" s="108" t="n">
        <f aca="false">IF(G2421&gt;0,ROUND(G2421/I2421+0.5,0),0)</f>
        <v>0</v>
      </c>
      <c r="I2421" s="109" t="n">
        <f aca="false">$C$10</f>
        <v>4405.7</v>
      </c>
      <c r="J2421" s="110" t="n">
        <f aca="false">G2421-(H2421*I2421)</f>
        <v>-1148.94000000001</v>
      </c>
    </row>
    <row r="2422" s="94" customFormat="true" ht="12.75" hidden="false" customHeight="true" outlineLevel="0" collapsed="false">
      <c r="B2422" s="104" t="n">
        <f aca="false">+B2421+1</f>
        <v>2409</v>
      </c>
      <c r="C2422" s="105" t="n">
        <v>2</v>
      </c>
      <c r="D2422" s="51" t="n">
        <v>1309034229</v>
      </c>
      <c r="E2422" s="106" t="s">
        <v>2467</v>
      </c>
      <c r="F2422" s="55" t="n">
        <v>8.38</v>
      </c>
      <c r="G2422" s="107" t="n">
        <f aca="false">F2422+J2421</f>
        <v>-1140.56000000001</v>
      </c>
      <c r="H2422" s="108" t="n">
        <f aca="false">IF(G2422&gt;0,ROUND(G2422/I2422+0.5,0),0)</f>
        <v>0</v>
      </c>
      <c r="I2422" s="109" t="n">
        <f aca="false">$C$10</f>
        <v>4405.7</v>
      </c>
      <c r="J2422" s="110" t="n">
        <f aca="false">G2422-(H2422*I2422)</f>
        <v>-1140.56000000001</v>
      </c>
    </row>
    <row r="2423" s="94" customFormat="true" ht="12.75" hidden="false" customHeight="true" outlineLevel="0" collapsed="false">
      <c r="B2423" s="104" t="n">
        <f aca="false">+B2422+1</f>
        <v>2410</v>
      </c>
      <c r="C2423" s="105" t="n">
        <v>2</v>
      </c>
      <c r="D2423" s="51" t="n">
        <v>911776326</v>
      </c>
      <c r="E2423" s="106" t="s">
        <v>2468</v>
      </c>
      <c r="F2423" s="55" t="n">
        <v>10.19</v>
      </c>
      <c r="G2423" s="107" t="n">
        <f aca="false">F2423+J2422</f>
        <v>-1130.37000000001</v>
      </c>
      <c r="H2423" s="108" t="n">
        <f aca="false">IF(G2423&gt;0,ROUND(G2423/I2423+0.5,0),0)</f>
        <v>0</v>
      </c>
      <c r="I2423" s="109" t="n">
        <f aca="false">$C$10</f>
        <v>4405.7</v>
      </c>
      <c r="J2423" s="110" t="n">
        <f aca="false">G2423-(H2423*I2423)</f>
        <v>-1130.37000000001</v>
      </c>
    </row>
    <row r="2424" s="94" customFormat="true" ht="12.75" hidden="false" customHeight="true" outlineLevel="0" collapsed="false">
      <c r="B2424" s="104" t="n">
        <f aca="false">+B2423+1</f>
        <v>2411</v>
      </c>
      <c r="C2424" s="105" t="n">
        <v>1</v>
      </c>
      <c r="D2424" s="51" t="n">
        <v>953705456</v>
      </c>
      <c r="E2424" s="106" t="s">
        <v>2469</v>
      </c>
      <c r="F2424" s="55" t="n">
        <v>4.67</v>
      </c>
      <c r="G2424" s="107" t="n">
        <f aca="false">F2424+J2423</f>
        <v>-1125.70000000001</v>
      </c>
      <c r="H2424" s="108" t="n">
        <f aca="false">IF(G2424&gt;0,ROUND(G2424/I2424+0.5,0),0)</f>
        <v>0</v>
      </c>
      <c r="I2424" s="109" t="n">
        <f aca="false">$C$10</f>
        <v>4405.7</v>
      </c>
      <c r="J2424" s="110" t="n">
        <f aca="false">G2424-(H2424*I2424)</f>
        <v>-1125.70000000001</v>
      </c>
    </row>
    <row r="2425" s="94" customFormat="true" ht="12.75" hidden="false" customHeight="true" outlineLevel="0" collapsed="false">
      <c r="B2425" s="104" t="n">
        <f aca="false">+B2424+1</f>
        <v>2412</v>
      </c>
      <c r="C2425" s="105" t="n">
        <v>1</v>
      </c>
      <c r="D2425" s="51" t="n">
        <v>200792992</v>
      </c>
      <c r="E2425" s="106" t="s">
        <v>2470</v>
      </c>
      <c r="F2425" s="55" t="n">
        <v>3.61</v>
      </c>
      <c r="G2425" s="107" t="n">
        <f aca="false">F2425+J2424</f>
        <v>-1122.09000000001</v>
      </c>
      <c r="H2425" s="108" t="n">
        <f aca="false">IF(G2425&gt;0,ROUND(G2425/I2425+0.5,0),0)</f>
        <v>0</v>
      </c>
      <c r="I2425" s="109" t="n">
        <f aca="false">$C$10</f>
        <v>4405.7</v>
      </c>
      <c r="J2425" s="110" t="n">
        <f aca="false">G2425-(H2425*I2425)</f>
        <v>-1122.09000000001</v>
      </c>
    </row>
    <row r="2426" s="94" customFormat="true" ht="12.75" hidden="false" customHeight="true" outlineLevel="0" collapsed="false">
      <c r="B2426" s="104" t="n">
        <f aca="false">+B2425+1</f>
        <v>2413</v>
      </c>
      <c r="C2426" s="105" t="n">
        <v>1</v>
      </c>
      <c r="D2426" s="51" t="n">
        <v>1308829199</v>
      </c>
      <c r="E2426" s="106" t="s">
        <v>2471</v>
      </c>
      <c r="F2426" s="55" t="n">
        <v>3.66</v>
      </c>
      <c r="G2426" s="107" t="n">
        <f aca="false">F2426+J2425</f>
        <v>-1118.43000000001</v>
      </c>
      <c r="H2426" s="108" t="n">
        <f aca="false">IF(G2426&gt;0,ROUND(G2426/I2426+0.5,0),0)</f>
        <v>0</v>
      </c>
      <c r="I2426" s="109" t="n">
        <f aca="false">$C$10</f>
        <v>4405.7</v>
      </c>
      <c r="J2426" s="110" t="n">
        <f aca="false">G2426-(H2426*I2426)</f>
        <v>-1118.43000000001</v>
      </c>
    </row>
    <row r="2427" s="94" customFormat="true" ht="12.75" hidden="false" customHeight="true" outlineLevel="0" collapsed="false">
      <c r="B2427" s="104" t="n">
        <f aca="false">+B2426+1</f>
        <v>2414</v>
      </c>
      <c r="C2427" s="105" t="n">
        <v>1</v>
      </c>
      <c r="D2427" s="51" t="n">
        <v>701994766</v>
      </c>
      <c r="E2427" s="106" t="s">
        <v>2472</v>
      </c>
      <c r="F2427" s="55" t="n">
        <v>8.38</v>
      </c>
      <c r="G2427" s="107" t="n">
        <f aca="false">F2427+J2426</f>
        <v>-1110.05000000001</v>
      </c>
      <c r="H2427" s="108" t="n">
        <f aca="false">IF(G2427&gt;0,ROUND(G2427/I2427+0.5,0),0)</f>
        <v>0</v>
      </c>
      <c r="I2427" s="109" t="n">
        <f aca="false">$C$10</f>
        <v>4405.7</v>
      </c>
      <c r="J2427" s="110" t="n">
        <f aca="false">G2427-(H2427*I2427)</f>
        <v>-1110.05000000001</v>
      </c>
    </row>
    <row r="2428" s="94" customFormat="true" ht="12.75" hidden="false" customHeight="true" outlineLevel="0" collapsed="false">
      <c r="B2428" s="104" t="n">
        <f aca="false">+B2427+1</f>
        <v>2415</v>
      </c>
      <c r="C2428" s="105" t="n">
        <v>1</v>
      </c>
      <c r="D2428" s="51" t="n">
        <v>908994304</v>
      </c>
      <c r="E2428" s="106" t="s">
        <v>2473</v>
      </c>
      <c r="F2428" s="55" t="n">
        <v>10.39</v>
      </c>
      <c r="G2428" s="107" t="n">
        <f aca="false">F2428+J2427</f>
        <v>-1099.66000000001</v>
      </c>
      <c r="H2428" s="108" t="n">
        <f aca="false">IF(G2428&gt;0,ROUND(G2428/I2428+0.5,0),0)</f>
        <v>0</v>
      </c>
      <c r="I2428" s="109" t="n">
        <f aca="false">$C$10</f>
        <v>4405.7</v>
      </c>
      <c r="J2428" s="110" t="n">
        <f aca="false">G2428-(H2428*I2428)</f>
        <v>-1099.66000000001</v>
      </c>
    </row>
    <row r="2429" s="94" customFormat="true" ht="12.75" hidden="false" customHeight="true" outlineLevel="0" collapsed="false">
      <c r="B2429" s="104" t="n">
        <f aca="false">+B2428+1</f>
        <v>2416</v>
      </c>
      <c r="C2429" s="105" t="n">
        <v>1</v>
      </c>
      <c r="D2429" s="51" t="n">
        <v>915832133</v>
      </c>
      <c r="E2429" s="106" t="s">
        <v>2474</v>
      </c>
      <c r="F2429" s="55" t="n">
        <v>2.23</v>
      </c>
      <c r="G2429" s="107" t="n">
        <f aca="false">F2429+J2428</f>
        <v>-1097.43000000001</v>
      </c>
      <c r="H2429" s="108" t="n">
        <f aca="false">IF(G2429&gt;0,ROUND(G2429/I2429+0.5,0),0)</f>
        <v>0</v>
      </c>
      <c r="I2429" s="109" t="n">
        <f aca="false">$C$10</f>
        <v>4405.7</v>
      </c>
      <c r="J2429" s="110" t="n">
        <f aca="false">G2429-(H2429*I2429)</f>
        <v>-1097.43000000001</v>
      </c>
    </row>
    <row r="2430" s="94" customFormat="true" ht="12.75" hidden="false" customHeight="true" outlineLevel="0" collapsed="false">
      <c r="B2430" s="104" t="n">
        <f aca="false">+B2429+1</f>
        <v>2417</v>
      </c>
      <c r="C2430" s="105" t="n">
        <v>1</v>
      </c>
      <c r="D2430" s="51" t="n">
        <v>1716583701</v>
      </c>
      <c r="E2430" s="106" t="s">
        <v>2475</v>
      </c>
      <c r="F2430" s="55" t="n">
        <v>1.83</v>
      </c>
      <c r="G2430" s="107" t="n">
        <f aca="false">F2430+J2429</f>
        <v>-1095.60000000001</v>
      </c>
      <c r="H2430" s="108" t="n">
        <f aca="false">IF(G2430&gt;0,ROUND(G2430/I2430+0.5,0),0)</f>
        <v>0</v>
      </c>
      <c r="I2430" s="109" t="n">
        <f aca="false">$C$10</f>
        <v>4405.7</v>
      </c>
      <c r="J2430" s="110" t="n">
        <f aca="false">G2430-(H2430*I2430)</f>
        <v>-1095.60000000001</v>
      </c>
    </row>
    <row r="2431" s="94" customFormat="true" ht="12.75" hidden="false" customHeight="true" outlineLevel="0" collapsed="false">
      <c r="B2431" s="104" t="n">
        <f aca="false">+B2430+1</f>
        <v>2418</v>
      </c>
      <c r="C2431" s="105" t="n">
        <v>3</v>
      </c>
      <c r="D2431" s="51" t="n">
        <v>921578019</v>
      </c>
      <c r="E2431" s="106" t="s">
        <v>2476</v>
      </c>
      <c r="F2431" s="55" t="n">
        <v>14.97</v>
      </c>
      <c r="G2431" s="107" t="n">
        <f aca="false">F2431+J2430</f>
        <v>-1080.63000000001</v>
      </c>
      <c r="H2431" s="108" t="n">
        <f aca="false">IF(G2431&gt;0,ROUND(G2431/I2431+0.5,0),0)</f>
        <v>0</v>
      </c>
      <c r="I2431" s="109" t="n">
        <f aca="false">$C$10</f>
        <v>4405.7</v>
      </c>
      <c r="J2431" s="110" t="n">
        <f aca="false">G2431-(H2431*I2431)</f>
        <v>-1080.63000000001</v>
      </c>
    </row>
    <row r="2432" s="94" customFormat="true" ht="12.75" hidden="false" customHeight="true" outlineLevel="0" collapsed="false">
      <c r="B2432" s="104" t="n">
        <f aca="false">+B2431+1</f>
        <v>2419</v>
      </c>
      <c r="C2432" s="105" t="n">
        <v>3</v>
      </c>
      <c r="D2432" s="51" t="n">
        <v>921914990</v>
      </c>
      <c r="E2432" s="106" t="s">
        <v>2477</v>
      </c>
      <c r="F2432" s="55" t="n">
        <v>3.42</v>
      </c>
      <c r="G2432" s="107" t="n">
        <f aca="false">F2432+J2431</f>
        <v>-1077.21000000001</v>
      </c>
      <c r="H2432" s="108" t="n">
        <f aca="false">IF(G2432&gt;0,ROUND(G2432/I2432+0.5,0),0)</f>
        <v>0</v>
      </c>
      <c r="I2432" s="109" t="n">
        <f aca="false">$C$10</f>
        <v>4405.7</v>
      </c>
      <c r="J2432" s="110" t="n">
        <f aca="false">G2432-(H2432*I2432)</f>
        <v>-1077.21000000001</v>
      </c>
    </row>
    <row r="2433" s="94" customFormat="true" ht="12.75" hidden="false" customHeight="true" outlineLevel="0" collapsed="false">
      <c r="B2433" s="104" t="n">
        <f aca="false">+B2432+1</f>
        <v>2420</v>
      </c>
      <c r="C2433" s="105" t="n">
        <v>1</v>
      </c>
      <c r="D2433" s="51" t="n">
        <v>906128020</v>
      </c>
      <c r="E2433" s="106" t="s">
        <v>2478</v>
      </c>
      <c r="F2433" s="55" t="n">
        <v>2.12</v>
      </c>
      <c r="G2433" s="107" t="n">
        <f aca="false">F2433+J2432</f>
        <v>-1075.09000000001</v>
      </c>
      <c r="H2433" s="108" t="n">
        <f aca="false">IF(G2433&gt;0,ROUND(G2433/I2433+0.5,0),0)</f>
        <v>0</v>
      </c>
      <c r="I2433" s="109" t="n">
        <f aca="false">$C$10</f>
        <v>4405.7</v>
      </c>
      <c r="J2433" s="110" t="n">
        <f aca="false">G2433-(H2433*I2433)</f>
        <v>-1075.09000000001</v>
      </c>
    </row>
    <row r="2434" s="94" customFormat="true" ht="12.75" hidden="false" customHeight="true" outlineLevel="0" collapsed="false">
      <c r="B2434" s="104" t="n">
        <f aca="false">+B2433+1</f>
        <v>2421</v>
      </c>
      <c r="C2434" s="105" t="n">
        <v>2</v>
      </c>
      <c r="D2434" s="51" t="n">
        <v>1204035115</v>
      </c>
      <c r="E2434" s="106" t="s">
        <v>2479</v>
      </c>
      <c r="F2434" s="55" t="n">
        <v>4.18</v>
      </c>
      <c r="G2434" s="107" t="n">
        <f aca="false">F2434+J2433</f>
        <v>-1070.91000000001</v>
      </c>
      <c r="H2434" s="108" t="n">
        <f aca="false">IF(G2434&gt;0,ROUND(G2434/I2434+0.5,0),0)</f>
        <v>0</v>
      </c>
      <c r="I2434" s="109" t="n">
        <f aca="false">$C$10</f>
        <v>4405.7</v>
      </c>
      <c r="J2434" s="110" t="n">
        <f aca="false">G2434-(H2434*I2434)</f>
        <v>-1070.91000000001</v>
      </c>
    </row>
    <row r="2435" s="94" customFormat="true" ht="12.75" hidden="false" customHeight="true" outlineLevel="0" collapsed="false">
      <c r="B2435" s="104" t="n">
        <f aca="false">+B2434+1</f>
        <v>2422</v>
      </c>
      <c r="C2435" s="105" t="n">
        <v>2</v>
      </c>
      <c r="D2435" s="51" t="n">
        <v>912401437</v>
      </c>
      <c r="E2435" s="106" t="s">
        <v>2480</v>
      </c>
      <c r="F2435" s="55" t="n">
        <v>3.36</v>
      </c>
      <c r="G2435" s="107" t="n">
        <f aca="false">F2435+J2434</f>
        <v>-1067.55000000001</v>
      </c>
      <c r="H2435" s="108" t="n">
        <f aca="false">IF(G2435&gt;0,ROUND(G2435/I2435+0.5,0),0)</f>
        <v>0</v>
      </c>
      <c r="I2435" s="109" t="n">
        <f aca="false">$C$10</f>
        <v>4405.7</v>
      </c>
      <c r="J2435" s="110" t="n">
        <f aca="false">G2435-(H2435*I2435)</f>
        <v>-1067.55000000001</v>
      </c>
    </row>
    <row r="2436" s="94" customFormat="true" ht="12.75" hidden="false" customHeight="true" outlineLevel="0" collapsed="false">
      <c r="B2436" s="104" t="n">
        <f aca="false">+B2435+1</f>
        <v>2423</v>
      </c>
      <c r="C2436" s="105" t="n">
        <v>2</v>
      </c>
      <c r="D2436" s="51" t="n">
        <v>909759623</v>
      </c>
      <c r="E2436" s="106" t="s">
        <v>2481</v>
      </c>
      <c r="F2436" s="55" t="n">
        <v>3.36</v>
      </c>
      <c r="G2436" s="107" t="n">
        <f aca="false">F2436+J2435</f>
        <v>-1064.19000000001</v>
      </c>
      <c r="H2436" s="108" t="n">
        <f aca="false">IF(G2436&gt;0,ROUND(G2436/I2436+0.5,0),0)</f>
        <v>0</v>
      </c>
      <c r="I2436" s="109" t="n">
        <f aca="false">$C$10</f>
        <v>4405.7</v>
      </c>
      <c r="J2436" s="110" t="n">
        <f aca="false">G2436-(H2436*I2436)</f>
        <v>-1064.19000000001</v>
      </c>
    </row>
    <row r="2437" s="94" customFormat="true" ht="12.75" hidden="false" customHeight="true" outlineLevel="0" collapsed="false">
      <c r="B2437" s="104" t="n">
        <f aca="false">+B2436+1</f>
        <v>2424</v>
      </c>
      <c r="C2437" s="105" t="n">
        <v>3</v>
      </c>
      <c r="D2437" s="51" t="n">
        <v>919379719</v>
      </c>
      <c r="E2437" s="106" t="s">
        <v>2482</v>
      </c>
      <c r="F2437" s="55" t="n">
        <v>29.34</v>
      </c>
      <c r="G2437" s="107" t="n">
        <f aca="false">F2437+J2436</f>
        <v>-1034.85000000001</v>
      </c>
      <c r="H2437" s="108" t="n">
        <f aca="false">IF(G2437&gt;0,ROUND(G2437/I2437+0.5,0),0)</f>
        <v>0</v>
      </c>
      <c r="I2437" s="109" t="n">
        <f aca="false">$C$10</f>
        <v>4405.7</v>
      </c>
      <c r="J2437" s="110" t="n">
        <f aca="false">G2437-(H2437*I2437)</f>
        <v>-1034.85000000001</v>
      </c>
    </row>
    <row r="2438" s="94" customFormat="true" ht="12.75" hidden="false" customHeight="true" outlineLevel="0" collapsed="false">
      <c r="B2438" s="104" t="n">
        <f aca="false">+B2437+1</f>
        <v>2425</v>
      </c>
      <c r="C2438" s="105" t="n">
        <v>1</v>
      </c>
      <c r="D2438" s="51" t="n">
        <v>1803765955</v>
      </c>
      <c r="E2438" s="106" t="s">
        <v>2483</v>
      </c>
      <c r="F2438" s="55" t="n">
        <v>0.96</v>
      </c>
      <c r="G2438" s="107" t="n">
        <f aca="false">F2438+J2437</f>
        <v>-1033.89000000001</v>
      </c>
      <c r="H2438" s="108" t="n">
        <f aca="false">IF(G2438&gt;0,ROUND(G2438/I2438+0.5,0),0)</f>
        <v>0</v>
      </c>
      <c r="I2438" s="109" t="n">
        <f aca="false">$C$10</f>
        <v>4405.7</v>
      </c>
      <c r="J2438" s="110" t="n">
        <f aca="false">G2438-(H2438*I2438)</f>
        <v>-1033.89000000001</v>
      </c>
    </row>
    <row r="2439" s="94" customFormat="true" ht="12.75" hidden="false" customHeight="true" outlineLevel="0" collapsed="false">
      <c r="B2439" s="104" t="n">
        <f aca="false">+B2438+1</f>
        <v>2426</v>
      </c>
      <c r="C2439" s="105" t="n">
        <v>1</v>
      </c>
      <c r="D2439" s="51" t="n">
        <v>920943040</v>
      </c>
      <c r="E2439" s="106" t="s">
        <v>2484</v>
      </c>
      <c r="F2439" s="55" t="n">
        <v>1.92</v>
      </c>
      <c r="G2439" s="107" t="n">
        <f aca="false">F2439+J2438</f>
        <v>-1031.97000000001</v>
      </c>
      <c r="H2439" s="108" t="n">
        <f aca="false">IF(G2439&gt;0,ROUND(G2439/I2439+0.5,0),0)</f>
        <v>0</v>
      </c>
      <c r="I2439" s="109" t="n">
        <f aca="false">$C$10</f>
        <v>4405.7</v>
      </c>
      <c r="J2439" s="110" t="n">
        <f aca="false">G2439-(H2439*I2439)</f>
        <v>-1031.97000000001</v>
      </c>
    </row>
    <row r="2440" s="94" customFormat="true" ht="12.75" hidden="false" customHeight="true" outlineLevel="0" collapsed="false">
      <c r="B2440" s="104" t="n">
        <f aca="false">+B2439+1</f>
        <v>2427</v>
      </c>
      <c r="C2440" s="105" t="n">
        <v>1</v>
      </c>
      <c r="D2440" s="51" t="n">
        <v>930601091</v>
      </c>
      <c r="E2440" s="106" t="s">
        <v>2485</v>
      </c>
      <c r="F2440" s="55" t="n">
        <v>1.87</v>
      </c>
      <c r="G2440" s="107" t="n">
        <f aca="false">F2440+J2439</f>
        <v>-1030.10000000001</v>
      </c>
      <c r="H2440" s="108" t="n">
        <f aca="false">IF(G2440&gt;0,ROUND(G2440/I2440+0.5,0),0)</f>
        <v>0</v>
      </c>
      <c r="I2440" s="109" t="n">
        <f aca="false">$C$10</f>
        <v>4405.7</v>
      </c>
      <c r="J2440" s="110" t="n">
        <f aca="false">G2440-(H2440*I2440)</f>
        <v>-1030.10000000001</v>
      </c>
    </row>
    <row r="2441" s="94" customFormat="true" ht="12.75" hidden="false" customHeight="true" outlineLevel="0" collapsed="false">
      <c r="B2441" s="104" t="n">
        <f aca="false">+B2440+1</f>
        <v>2428</v>
      </c>
      <c r="C2441" s="105" t="n">
        <v>2</v>
      </c>
      <c r="D2441" s="51" t="n">
        <v>920687159</v>
      </c>
      <c r="E2441" s="106" t="s">
        <v>2486</v>
      </c>
      <c r="F2441" s="55" t="n">
        <v>7.74</v>
      </c>
      <c r="G2441" s="107" t="n">
        <f aca="false">F2441+J2440</f>
        <v>-1022.36000000001</v>
      </c>
      <c r="H2441" s="108" t="n">
        <f aca="false">IF(G2441&gt;0,ROUND(G2441/I2441+0.5,0),0)</f>
        <v>0</v>
      </c>
      <c r="I2441" s="109" t="n">
        <f aca="false">$C$10</f>
        <v>4405.7</v>
      </c>
      <c r="J2441" s="110" t="n">
        <f aca="false">G2441-(H2441*I2441)</f>
        <v>-1022.36000000001</v>
      </c>
    </row>
    <row r="2442" s="94" customFormat="true" ht="12.75" hidden="false" customHeight="true" outlineLevel="0" collapsed="false">
      <c r="B2442" s="104" t="n">
        <f aca="false">+B2441+1</f>
        <v>2429</v>
      </c>
      <c r="C2442" s="105" t="n">
        <v>1</v>
      </c>
      <c r="D2442" s="51" t="n">
        <v>932406523</v>
      </c>
      <c r="E2442" s="106" t="s">
        <v>2487</v>
      </c>
      <c r="F2442" s="55" t="n">
        <v>2.12</v>
      </c>
      <c r="G2442" s="107" t="n">
        <f aca="false">F2442+J2441</f>
        <v>-1020.24000000001</v>
      </c>
      <c r="H2442" s="108" t="n">
        <f aca="false">IF(G2442&gt;0,ROUND(G2442/I2442+0.5,0),0)</f>
        <v>0</v>
      </c>
      <c r="I2442" s="109" t="n">
        <f aca="false">$C$10</f>
        <v>4405.7</v>
      </c>
      <c r="J2442" s="110" t="n">
        <f aca="false">G2442-(H2442*I2442)</f>
        <v>-1020.24000000001</v>
      </c>
    </row>
    <row r="2443" s="94" customFormat="true" ht="12.75" hidden="false" customHeight="true" outlineLevel="0" collapsed="false">
      <c r="B2443" s="104" t="n">
        <f aca="false">+B2442+1</f>
        <v>2430</v>
      </c>
      <c r="C2443" s="105" t="n">
        <v>3</v>
      </c>
      <c r="D2443" s="51" t="n">
        <v>908175953</v>
      </c>
      <c r="E2443" s="106" t="s">
        <v>2488</v>
      </c>
      <c r="F2443" s="55" t="n">
        <v>7.04</v>
      </c>
      <c r="G2443" s="107" t="n">
        <f aca="false">F2443+J2442</f>
        <v>-1013.20000000001</v>
      </c>
      <c r="H2443" s="108" t="n">
        <f aca="false">IF(G2443&gt;0,ROUND(G2443/I2443+0.5,0),0)</f>
        <v>0</v>
      </c>
      <c r="I2443" s="109" t="n">
        <f aca="false">$C$10</f>
        <v>4405.7</v>
      </c>
      <c r="J2443" s="110" t="n">
        <f aca="false">G2443-(H2443*I2443)</f>
        <v>-1013.20000000001</v>
      </c>
    </row>
    <row r="2444" s="94" customFormat="true" ht="12.75" hidden="false" customHeight="true" outlineLevel="0" collapsed="false">
      <c r="B2444" s="104" t="n">
        <f aca="false">+B2443+1</f>
        <v>2431</v>
      </c>
      <c r="C2444" s="105" t="n">
        <v>1</v>
      </c>
      <c r="D2444" s="51" t="n">
        <v>1710976042</v>
      </c>
      <c r="E2444" s="106" t="s">
        <v>2489</v>
      </c>
      <c r="F2444" s="55" t="n">
        <v>5.95</v>
      </c>
      <c r="G2444" s="107" t="n">
        <f aca="false">F2444+J2443</f>
        <v>-1007.25000000001</v>
      </c>
      <c r="H2444" s="108" t="n">
        <f aca="false">IF(G2444&gt;0,ROUND(G2444/I2444+0.5,0),0)</f>
        <v>0</v>
      </c>
      <c r="I2444" s="109" t="n">
        <f aca="false">$C$10</f>
        <v>4405.7</v>
      </c>
      <c r="J2444" s="110" t="n">
        <f aca="false">G2444-(H2444*I2444)</f>
        <v>-1007.25000000001</v>
      </c>
    </row>
    <row r="2445" s="94" customFormat="true" ht="12.75" hidden="false" customHeight="true" outlineLevel="0" collapsed="false">
      <c r="B2445" s="104" t="n">
        <f aca="false">+B2444+1</f>
        <v>2432</v>
      </c>
      <c r="C2445" s="105" t="n">
        <v>2</v>
      </c>
      <c r="D2445" s="51" t="n">
        <v>916590425001</v>
      </c>
      <c r="E2445" s="106" t="s">
        <v>2490</v>
      </c>
      <c r="F2445" s="55" t="n">
        <v>3.36</v>
      </c>
      <c r="G2445" s="107" t="n">
        <f aca="false">F2445+J2444</f>
        <v>-1003.89000000001</v>
      </c>
      <c r="H2445" s="108" t="n">
        <f aca="false">IF(G2445&gt;0,ROUND(G2445/I2445+0.5,0),0)</f>
        <v>0</v>
      </c>
      <c r="I2445" s="109" t="n">
        <f aca="false">$C$10</f>
        <v>4405.7</v>
      </c>
      <c r="J2445" s="110" t="n">
        <f aca="false">G2445-(H2445*I2445)</f>
        <v>-1003.89000000001</v>
      </c>
    </row>
    <row r="2446" s="94" customFormat="true" ht="12.75" hidden="false" customHeight="true" outlineLevel="0" collapsed="false">
      <c r="B2446" s="104" t="n">
        <f aca="false">+B2445+1</f>
        <v>2433</v>
      </c>
      <c r="C2446" s="105" t="n">
        <v>1</v>
      </c>
      <c r="D2446" s="51" t="n">
        <v>1711112878</v>
      </c>
      <c r="E2446" s="106" t="s">
        <v>2491</v>
      </c>
      <c r="F2446" s="55" t="n">
        <v>4.79</v>
      </c>
      <c r="G2446" s="107" t="n">
        <f aca="false">F2446+J2445</f>
        <v>-999.100000000007</v>
      </c>
      <c r="H2446" s="108" t="n">
        <f aca="false">IF(G2446&gt;0,ROUND(G2446/I2446+0.5,0),0)</f>
        <v>0</v>
      </c>
      <c r="I2446" s="109" t="n">
        <f aca="false">$C$10</f>
        <v>4405.7</v>
      </c>
      <c r="J2446" s="110" t="n">
        <f aca="false">G2446-(H2446*I2446)</f>
        <v>-999.100000000007</v>
      </c>
    </row>
    <row r="2447" s="94" customFormat="true" ht="12.75" hidden="false" customHeight="true" outlineLevel="0" collapsed="false">
      <c r="B2447" s="104" t="n">
        <f aca="false">+B2446+1</f>
        <v>2434</v>
      </c>
      <c r="C2447" s="105" t="n">
        <v>1</v>
      </c>
      <c r="D2447" s="51" t="n">
        <v>918827064</v>
      </c>
      <c r="E2447" s="106" t="s">
        <v>2492</v>
      </c>
      <c r="F2447" s="55" t="n">
        <v>1.68</v>
      </c>
      <c r="G2447" s="107" t="n">
        <f aca="false">F2447+J2446</f>
        <v>-997.420000000007</v>
      </c>
      <c r="H2447" s="108" t="n">
        <f aca="false">IF(G2447&gt;0,ROUND(G2447/I2447+0.5,0),0)</f>
        <v>0</v>
      </c>
      <c r="I2447" s="109" t="n">
        <f aca="false">$C$10</f>
        <v>4405.7</v>
      </c>
      <c r="J2447" s="110" t="n">
        <f aca="false">G2447-(H2447*I2447)</f>
        <v>-997.420000000007</v>
      </c>
    </row>
    <row r="2448" s="94" customFormat="true" ht="12.75" hidden="false" customHeight="true" outlineLevel="0" collapsed="false">
      <c r="B2448" s="104" t="n">
        <f aca="false">+B2447+1</f>
        <v>2435</v>
      </c>
      <c r="C2448" s="105" t="n">
        <v>3</v>
      </c>
      <c r="D2448" s="51" t="s">
        <v>2493</v>
      </c>
      <c r="E2448" s="106" t="s">
        <v>2494</v>
      </c>
      <c r="F2448" s="55" t="n">
        <v>5.11</v>
      </c>
      <c r="G2448" s="107" t="n">
        <f aca="false">F2448+J2447</f>
        <v>-992.310000000007</v>
      </c>
      <c r="H2448" s="108" t="n">
        <f aca="false">IF(G2448&gt;0,ROUND(G2448/I2448+0.5,0),0)</f>
        <v>0</v>
      </c>
      <c r="I2448" s="109" t="n">
        <f aca="false">$C$10</f>
        <v>4405.7</v>
      </c>
      <c r="J2448" s="110" t="n">
        <f aca="false">G2448-(H2448*I2448)</f>
        <v>-992.310000000007</v>
      </c>
    </row>
    <row r="2449" s="94" customFormat="true" ht="12.75" hidden="false" customHeight="true" outlineLevel="0" collapsed="false">
      <c r="B2449" s="104" t="n">
        <f aca="false">+B2448+1</f>
        <v>2436</v>
      </c>
      <c r="C2449" s="105" t="n">
        <v>1</v>
      </c>
      <c r="D2449" s="51" t="n">
        <v>926444274</v>
      </c>
      <c r="E2449" s="106" t="s">
        <v>2495</v>
      </c>
      <c r="F2449" s="55" t="n">
        <v>2.49</v>
      </c>
      <c r="G2449" s="107" t="n">
        <f aca="false">F2449+J2448</f>
        <v>-989.820000000007</v>
      </c>
      <c r="H2449" s="108" t="n">
        <f aca="false">IF(G2449&gt;0,ROUND(G2449/I2449+0.5,0),0)</f>
        <v>0</v>
      </c>
      <c r="I2449" s="109" t="n">
        <f aca="false">$C$10</f>
        <v>4405.7</v>
      </c>
      <c r="J2449" s="110" t="n">
        <f aca="false">G2449-(H2449*I2449)</f>
        <v>-989.820000000007</v>
      </c>
    </row>
    <row r="2450" s="94" customFormat="true" ht="12.75" hidden="false" customHeight="true" outlineLevel="0" collapsed="false">
      <c r="B2450" s="104" t="n">
        <f aca="false">+B2449+1</f>
        <v>2437</v>
      </c>
      <c r="C2450" s="105" t="n">
        <v>1</v>
      </c>
      <c r="D2450" s="51" t="n">
        <v>908752157</v>
      </c>
      <c r="E2450" s="106" t="s">
        <v>2496</v>
      </c>
      <c r="F2450" s="55" t="n">
        <v>4.63</v>
      </c>
      <c r="G2450" s="107" t="n">
        <f aca="false">F2450+J2449</f>
        <v>-985.190000000007</v>
      </c>
      <c r="H2450" s="108" t="n">
        <f aca="false">IF(G2450&gt;0,ROUND(G2450/I2450+0.5,0),0)</f>
        <v>0</v>
      </c>
      <c r="I2450" s="109" t="n">
        <f aca="false">$C$10</f>
        <v>4405.7</v>
      </c>
      <c r="J2450" s="110" t="n">
        <f aca="false">G2450-(H2450*I2450)</f>
        <v>-985.190000000007</v>
      </c>
    </row>
    <row r="2451" s="94" customFormat="true" ht="12.75" hidden="false" customHeight="true" outlineLevel="0" collapsed="false">
      <c r="B2451" s="104" t="n">
        <f aca="false">+B2450+1</f>
        <v>2438</v>
      </c>
      <c r="C2451" s="105" t="n">
        <v>1</v>
      </c>
      <c r="D2451" s="51" t="n">
        <v>1708072838</v>
      </c>
      <c r="E2451" s="106" t="s">
        <v>2497</v>
      </c>
      <c r="F2451" s="55" t="n">
        <v>3.7</v>
      </c>
      <c r="G2451" s="107" t="n">
        <f aca="false">F2451+J2450</f>
        <v>-981.490000000007</v>
      </c>
      <c r="H2451" s="108" t="n">
        <f aca="false">IF(G2451&gt;0,ROUND(G2451/I2451+0.5,0),0)</f>
        <v>0</v>
      </c>
      <c r="I2451" s="109" t="n">
        <f aca="false">$C$10</f>
        <v>4405.7</v>
      </c>
      <c r="J2451" s="110" t="n">
        <f aca="false">G2451-(H2451*I2451)</f>
        <v>-981.490000000007</v>
      </c>
    </row>
    <row r="2452" s="94" customFormat="true" ht="12.75" hidden="false" customHeight="true" outlineLevel="0" collapsed="false">
      <c r="B2452" s="104" t="n">
        <f aca="false">+B2451+1</f>
        <v>2439</v>
      </c>
      <c r="C2452" s="105" t="n">
        <v>2</v>
      </c>
      <c r="D2452" s="51" t="n">
        <v>929667764</v>
      </c>
      <c r="E2452" s="106" t="s">
        <v>2498</v>
      </c>
      <c r="F2452" s="55" t="n">
        <v>1.37</v>
      </c>
      <c r="G2452" s="107" t="n">
        <f aca="false">F2452+J2451</f>
        <v>-980.120000000007</v>
      </c>
      <c r="H2452" s="108" t="n">
        <f aca="false">IF(G2452&gt;0,ROUND(G2452/I2452+0.5,0),0)</f>
        <v>0</v>
      </c>
      <c r="I2452" s="109" t="n">
        <f aca="false">$C$10</f>
        <v>4405.7</v>
      </c>
      <c r="J2452" s="110" t="n">
        <f aca="false">G2452-(H2452*I2452)</f>
        <v>-980.120000000007</v>
      </c>
    </row>
    <row r="2453" s="94" customFormat="true" ht="12.75" hidden="false" customHeight="true" outlineLevel="0" collapsed="false">
      <c r="B2453" s="104" t="n">
        <f aca="false">+B2452+1</f>
        <v>2440</v>
      </c>
      <c r="C2453" s="105" t="n">
        <v>1</v>
      </c>
      <c r="D2453" s="51" t="n">
        <v>1204655771</v>
      </c>
      <c r="E2453" s="106" t="s">
        <v>2499</v>
      </c>
      <c r="F2453" s="55" t="n">
        <v>2.61</v>
      </c>
      <c r="G2453" s="107" t="n">
        <f aca="false">F2453+J2452</f>
        <v>-977.510000000007</v>
      </c>
      <c r="H2453" s="108" t="n">
        <f aca="false">IF(G2453&gt;0,ROUND(G2453/I2453+0.5,0),0)</f>
        <v>0</v>
      </c>
      <c r="I2453" s="109" t="n">
        <f aca="false">$C$10</f>
        <v>4405.7</v>
      </c>
      <c r="J2453" s="110" t="n">
        <f aca="false">G2453-(H2453*I2453)</f>
        <v>-977.510000000007</v>
      </c>
    </row>
    <row r="2454" s="94" customFormat="true" ht="12.75" hidden="false" customHeight="true" outlineLevel="0" collapsed="false">
      <c r="B2454" s="104" t="n">
        <f aca="false">+B2453+1</f>
        <v>2441</v>
      </c>
      <c r="C2454" s="105" t="n">
        <v>2</v>
      </c>
      <c r="D2454" s="51" t="n">
        <v>931407860</v>
      </c>
      <c r="E2454" s="106" t="s">
        <v>2500</v>
      </c>
      <c r="F2454" s="55" t="n">
        <v>24.6</v>
      </c>
      <c r="G2454" s="107" t="n">
        <f aca="false">F2454+J2453</f>
        <v>-952.910000000007</v>
      </c>
      <c r="H2454" s="108" t="n">
        <f aca="false">IF(G2454&gt;0,ROUND(G2454/I2454+0.5,0),0)</f>
        <v>0</v>
      </c>
      <c r="I2454" s="109" t="n">
        <f aca="false">$C$10</f>
        <v>4405.7</v>
      </c>
      <c r="J2454" s="110" t="n">
        <f aca="false">G2454-(H2454*I2454)</f>
        <v>-952.910000000007</v>
      </c>
    </row>
    <row r="2455" s="94" customFormat="true" ht="12.75" hidden="false" customHeight="true" outlineLevel="0" collapsed="false">
      <c r="B2455" s="104" t="n">
        <f aca="false">+B2454+1</f>
        <v>2442</v>
      </c>
      <c r="C2455" s="105" t="n">
        <v>1</v>
      </c>
      <c r="D2455" s="51" t="n">
        <v>917430209</v>
      </c>
      <c r="E2455" s="106" t="s">
        <v>2501</v>
      </c>
      <c r="F2455" s="55" t="n">
        <v>1.92</v>
      </c>
      <c r="G2455" s="107" t="n">
        <f aca="false">F2455+J2454</f>
        <v>-950.990000000007</v>
      </c>
      <c r="H2455" s="108" t="n">
        <f aca="false">IF(G2455&gt;0,ROUND(G2455/I2455+0.5,0),0)</f>
        <v>0</v>
      </c>
      <c r="I2455" s="109" t="n">
        <f aca="false">$C$10</f>
        <v>4405.7</v>
      </c>
      <c r="J2455" s="110" t="n">
        <f aca="false">G2455-(H2455*I2455)</f>
        <v>-950.990000000007</v>
      </c>
    </row>
    <row r="2456" s="94" customFormat="true" ht="12.75" hidden="false" customHeight="true" outlineLevel="0" collapsed="false">
      <c r="B2456" s="104" t="n">
        <f aca="false">+B2455+1</f>
        <v>2443</v>
      </c>
      <c r="C2456" s="105" t="n">
        <v>2</v>
      </c>
      <c r="D2456" s="51" t="n">
        <v>916551930</v>
      </c>
      <c r="E2456" s="106" t="s">
        <v>2502</v>
      </c>
      <c r="F2456" s="55" t="n">
        <v>4.69</v>
      </c>
      <c r="G2456" s="107" t="n">
        <f aca="false">F2456+J2455</f>
        <v>-946.300000000007</v>
      </c>
      <c r="H2456" s="108" t="n">
        <f aca="false">IF(G2456&gt;0,ROUND(G2456/I2456+0.5,0),0)</f>
        <v>0</v>
      </c>
      <c r="I2456" s="109" t="n">
        <f aca="false">$C$10</f>
        <v>4405.7</v>
      </c>
      <c r="J2456" s="110" t="n">
        <f aca="false">G2456-(H2456*I2456)</f>
        <v>-946.300000000007</v>
      </c>
    </row>
    <row r="2457" s="94" customFormat="true" ht="12.75" hidden="false" customHeight="true" outlineLevel="0" collapsed="false">
      <c r="B2457" s="104" t="n">
        <f aca="false">+B2456+1</f>
        <v>2444</v>
      </c>
      <c r="C2457" s="105" t="n">
        <v>1</v>
      </c>
      <c r="D2457" s="51" t="n">
        <v>916551930001</v>
      </c>
      <c r="E2457" s="106"/>
      <c r="F2457" s="55" t="n">
        <v>13.15</v>
      </c>
      <c r="G2457" s="107" t="n">
        <f aca="false">F2457+J2456</f>
        <v>-933.150000000007</v>
      </c>
      <c r="H2457" s="108" t="n">
        <f aca="false">IF(G2457&gt;0,ROUND(G2457/I2457+0.5,0),0)</f>
        <v>0</v>
      </c>
      <c r="I2457" s="109" t="n">
        <f aca="false">$C$10</f>
        <v>4405.7</v>
      </c>
      <c r="J2457" s="110" t="n">
        <f aca="false">G2457-(H2457*I2457)</f>
        <v>-933.150000000007</v>
      </c>
    </row>
    <row r="2458" s="94" customFormat="true" ht="12.75" hidden="false" customHeight="true" outlineLevel="0" collapsed="false">
      <c r="B2458" s="104" t="n">
        <f aca="false">+B2457+1</f>
        <v>2445</v>
      </c>
      <c r="C2458" s="105" t="n">
        <v>1</v>
      </c>
      <c r="D2458" s="51" t="n">
        <v>1308470986</v>
      </c>
      <c r="E2458" s="106" t="s">
        <v>2503</v>
      </c>
      <c r="F2458" s="55" t="n">
        <v>1.79</v>
      </c>
      <c r="G2458" s="107" t="n">
        <f aca="false">F2458+J2457</f>
        <v>-931.360000000007</v>
      </c>
      <c r="H2458" s="108" t="n">
        <f aca="false">IF(G2458&gt;0,ROUND(G2458/I2458+0.5,0),0)</f>
        <v>0</v>
      </c>
      <c r="I2458" s="109" t="n">
        <f aca="false">$C$10</f>
        <v>4405.7</v>
      </c>
      <c r="J2458" s="110" t="n">
        <f aca="false">G2458-(H2458*I2458)</f>
        <v>-931.360000000007</v>
      </c>
    </row>
    <row r="2459" s="94" customFormat="true" ht="12.75" hidden="false" customHeight="true" outlineLevel="0" collapsed="false">
      <c r="B2459" s="104" t="n">
        <f aca="false">+B2458+1</f>
        <v>2446</v>
      </c>
      <c r="C2459" s="105" t="n">
        <v>1</v>
      </c>
      <c r="D2459" s="51" t="n">
        <v>918147893</v>
      </c>
      <c r="E2459" s="106" t="s">
        <v>2504</v>
      </c>
      <c r="F2459" s="55" t="n">
        <v>2.09</v>
      </c>
      <c r="G2459" s="107" t="n">
        <f aca="false">F2459+J2458</f>
        <v>-929.270000000007</v>
      </c>
      <c r="H2459" s="108" t="n">
        <f aca="false">IF(G2459&gt;0,ROUND(G2459/I2459+0.5,0),0)</f>
        <v>0</v>
      </c>
      <c r="I2459" s="109" t="n">
        <f aca="false">$C$10</f>
        <v>4405.7</v>
      </c>
      <c r="J2459" s="110" t="n">
        <f aca="false">G2459-(H2459*I2459)</f>
        <v>-929.270000000007</v>
      </c>
    </row>
    <row r="2460" s="94" customFormat="true" ht="12.75" hidden="false" customHeight="true" outlineLevel="0" collapsed="false">
      <c r="B2460" s="104" t="n">
        <f aca="false">+B2459+1</f>
        <v>2447</v>
      </c>
      <c r="C2460" s="105" t="n">
        <v>1</v>
      </c>
      <c r="D2460" s="51" t="n">
        <v>930470497</v>
      </c>
      <c r="E2460" s="106" t="s">
        <v>2505</v>
      </c>
      <c r="F2460" s="55" t="n">
        <v>1.83</v>
      </c>
      <c r="G2460" s="107" t="n">
        <f aca="false">F2460+J2459</f>
        <v>-927.440000000007</v>
      </c>
      <c r="H2460" s="108" t="n">
        <f aca="false">IF(G2460&gt;0,ROUND(G2460/I2460+0.5,0),0)</f>
        <v>0</v>
      </c>
      <c r="I2460" s="109" t="n">
        <f aca="false">$C$10</f>
        <v>4405.7</v>
      </c>
      <c r="J2460" s="110" t="n">
        <f aca="false">G2460-(H2460*I2460)</f>
        <v>-927.440000000007</v>
      </c>
    </row>
    <row r="2461" s="94" customFormat="true" ht="12.75" hidden="false" customHeight="true" outlineLevel="0" collapsed="false">
      <c r="B2461" s="104" t="n">
        <f aca="false">+B2460+1</f>
        <v>2448</v>
      </c>
      <c r="C2461" s="105" t="n">
        <v>1</v>
      </c>
      <c r="D2461" s="51" t="n">
        <v>918045543</v>
      </c>
      <c r="E2461" s="106" t="s">
        <v>2506</v>
      </c>
      <c r="F2461" s="55" t="n">
        <v>0.85</v>
      </c>
      <c r="G2461" s="107" t="n">
        <f aca="false">F2461+J2460</f>
        <v>-926.590000000007</v>
      </c>
      <c r="H2461" s="108" t="n">
        <f aca="false">IF(G2461&gt;0,ROUND(G2461/I2461+0.5,0),0)</f>
        <v>0</v>
      </c>
      <c r="I2461" s="109" t="n">
        <f aca="false">$C$10</f>
        <v>4405.7</v>
      </c>
      <c r="J2461" s="110" t="n">
        <f aca="false">G2461-(H2461*I2461)</f>
        <v>-926.590000000007</v>
      </c>
    </row>
    <row r="2462" s="94" customFormat="true" ht="12.75" hidden="false" customHeight="true" outlineLevel="0" collapsed="false">
      <c r="B2462" s="104" t="n">
        <f aca="false">+B2461+1</f>
        <v>2449</v>
      </c>
      <c r="C2462" s="105" t="n">
        <v>1</v>
      </c>
      <c r="D2462" s="51" t="n">
        <v>926221169</v>
      </c>
      <c r="E2462" s="106" t="s">
        <v>2507</v>
      </c>
      <c r="F2462" s="55" t="n">
        <v>2.42</v>
      </c>
      <c r="G2462" s="107" t="n">
        <f aca="false">F2462+J2461</f>
        <v>-924.170000000007</v>
      </c>
      <c r="H2462" s="108" t="n">
        <f aca="false">IF(G2462&gt;0,ROUND(G2462/I2462+0.5,0),0)</f>
        <v>0</v>
      </c>
      <c r="I2462" s="109" t="n">
        <f aca="false">$C$10</f>
        <v>4405.7</v>
      </c>
      <c r="J2462" s="110" t="n">
        <f aca="false">G2462-(H2462*I2462)</f>
        <v>-924.170000000007</v>
      </c>
    </row>
    <row r="2463" s="94" customFormat="true" ht="12.75" hidden="false" customHeight="true" outlineLevel="0" collapsed="false">
      <c r="B2463" s="104" t="n">
        <f aca="false">+B2462+1</f>
        <v>2450</v>
      </c>
      <c r="C2463" s="105" t="n">
        <v>1</v>
      </c>
      <c r="D2463" s="51" t="n">
        <v>922677414</v>
      </c>
      <c r="E2463" s="106" t="s">
        <v>2508</v>
      </c>
      <c r="F2463" s="55" t="n">
        <v>4.19</v>
      </c>
      <c r="G2463" s="107" t="n">
        <f aca="false">F2463+J2462</f>
        <v>-919.980000000007</v>
      </c>
      <c r="H2463" s="108" t="n">
        <f aca="false">IF(G2463&gt;0,ROUND(G2463/I2463+0.5,0),0)</f>
        <v>0</v>
      </c>
      <c r="I2463" s="109" t="n">
        <f aca="false">$C$10</f>
        <v>4405.7</v>
      </c>
      <c r="J2463" s="110" t="n">
        <f aca="false">G2463-(H2463*I2463)</f>
        <v>-919.980000000007</v>
      </c>
    </row>
    <row r="2464" s="94" customFormat="true" ht="12.75" hidden="false" customHeight="true" outlineLevel="0" collapsed="false">
      <c r="B2464" s="104" t="n">
        <f aca="false">+B2463+1</f>
        <v>2451</v>
      </c>
      <c r="C2464" s="105" t="n">
        <v>1</v>
      </c>
      <c r="D2464" s="51" t="n">
        <v>1711643039</v>
      </c>
      <c r="E2464" s="106" t="s">
        <v>2509</v>
      </c>
      <c r="F2464" s="55" t="n">
        <v>4.38</v>
      </c>
      <c r="G2464" s="107" t="n">
        <f aca="false">F2464+J2463</f>
        <v>-915.600000000007</v>
      </c>
      <c r="H2464" s="108" t="n">
        <f aca="false">IF(G2464&gt;0,ROUND(G2464/I2464+0.5,0),0)</f>
        <v>0</v>
      </c>
      <c r="I2464" s="109" t="n">
        <f aca="false">$C$10</f>
        <v>4405.7</v>
      </c>
      <c r="J2464" s="110" t="n">
        <f aca="false">G2464-(H2464*I2464)</f>
        <v>-915.600000000007</v>
      </c>
    </row>
    <row r="2465" s="94" customFormat="true" ht="12.75" hidden="false" customHeight="true" outlineLevel="0" collapsed="false">
      <c r="B2465" s="104" t="n">
        <f aca="false">+B2464+1</f>
        <v>2452</v>
      </c>
      <c r="C2465" s="105" t="n">
        <v>3</v>
      </c>
      <c r="D2465" s="51" t="n">
        <v>917835837</v>
      </c>
      <c r="E2465" s="106" t="s">
        <v>2510</v>
      </c>
      <c r="F2465" s="55" t="n">
        <v>5.04</v>
      </c>
      <c r="G2465" s="107" t="n">
        <f aca="false">F2465+J2464</f>
        <v>-910.560000000007</v>
      </c>
      <c r="H2465" s="108" t="n">
        <f aca="false">IF(G2465&gt;0,ROUND(G2465/I2465+0.5,0),0)</f>
        <v>0</v>
      </c>
      <c r="I2465" s="109" t="n">
        <f aca="false">$C$10</f>
        <v>4405.7</v>
      </c>
      <c r="J2465" s="110" t="n">
        <f aca="false">G2465-(H2465*I2465)</f>
        <v>-910.560000000007</v>
      </c>
    </row>
    <row r="2466" s="94" customFormat="true" ht="12.75" hidden="false" customHeight="true" outlineLevel="0" collapsed="false">
      <c r="B2466" s="104" t="n">
        <f aca="false">+B2465+1</f>
        <v>2453</v>
      </c>
      <c r="C2466" s="105" t="n">
        <v>2</v>
      </c>
      <c r="D2466" s="51" t="n">
        <v>925445652</v>
      </c>
      <c r="E2466" s="106" t="s">
        <v>2511</v>
      </c>
      <c r="F2466" s="55" t="n">
        <v>27.03</v>
      </c>
      <c r="G2466" s="107" t="n">
        <f aca="false">F2466+J2465</f>
        <v>-883.530000000007</v>
      </c>
      <c r="H2466" s="108" t="n">
        <f aca="false">IF(G2466&gt;0,ROUND(G2466/I2466+0.5,0),0)</f>
        <v>0</v>
      </c>
      <c r="I2466" s="109" t="n">
        <f aca="false">$C$10</f>
        <v>4405.7</v>
      </c>
      <c r="J2466" s="110" t="n">
        <f aca="false">G2466-(H2466*I2466)</f>
        <v>-883.530000000007</v>
      </c>
    </row>
    <row r="2467" s="94" customFormat="true" ht="12.75" hidden="false" customHeight="true" outlineLevel="0" collapsed="false">
      <c r="B2467" s="104" t="n">
        <f aca="false">+B2466+1</f>
        <v>2454</v>
      </c>
      <c r="C2467" s="105" t="n">
        <v>1</v>
      </c>
      <c r="D2467" s="51" t="n">
        <v>914882105</v>
      </c>
      <c r="E2467" s="106" t="s">
        <v>2512</v>
      </c>
      <c r="F2467" s="55" t="n">
        <v>3.19</v>
      </c>
      <c r="G2467" s="107" t="n">
        <f aca="false">F2467+J2466</f>
        <v>-880.340000000007</v>
      </c>
      <c r="H2467" s="108" t="n">
        <f aca="false">IF(G2467&gt;0,ROUND(G2467/I2467+0.5,0),0)</f>
        <v>0</v>
      </c>
      <c r="I2467" s="109" t="n">
        <f aca="false">$C$10</f>
        <v>4405.7</v>
      </c>
      <c r="J2467" s="110" t="n">
        <f aca="false">G2467-(H2467*I2467)</f>
        <v>-880.340000000007</v>
      </c>
    </row>
    <row r="2468" s="94" customFormat="true" ht="12.75" hidden="false" customHeight="true" outlineLevel="0" collapsed="false">
      <c r="B2468" s="104" t="n">
        <f aca="false">+B2467+1</f>
        <v>2455</v>
      </c>
      <c r="C2468" s="105" t="n">
        <v>1</v>
      </c>
      <c r="D2468" s="51" t="n">
        <v>910397603</v>
      </c>
      <c r="E2468" s="106" t="s">
        <v>2513</v>
      </c>
      <c r="F2468" s="55" t="n">
        <v>1.68</v>
      </c>
      <c r="G2468" s="107" t="n">
        <f aca="false">F2468+J2467</f>
        <v>-878.660000000007</v>
      </c>
      <c r="H2468" s="108" t="n">
        <f aca="false">IF(G2468&gt;0,ROUND(G2468/I2468+0.5,0),0)</f>
        <v>0</v>
      </c>
      <c r="I2468" s="109" t="n">
        <f aca="false">$C$10</f>
        <v>4405.7</v>
      </c>
      <c r="J2468" s="110" t="n">
        <f aca="false">G2468-(H2468*I2468)</f>
        <v>-878.660000000007</v>
      </c>
    </row>
    <row r="2469" s="94" customFormat="true" ht="12.75" hidden="false" customHeight="true" outlineLevel="0" collapsed="false">
      <c r="B2469" s="104" t="n">
        <f aca="false">+B2468+1</f>
        <v>2456</v>
      </c>
      <c r="C2469" s="105" t="n">
        <v>1</v>
      </c>
      <c r="D2469" s="51" t="n">
        <v>923861215</v>
      </c>
      <c r="E2469" s="106" t="s">
        <v>2514</v>
      </c>
      <c r="F2469" s="55" t="n">
        <v>1.92</v>
      </c>
      <c r="G2469" s="107" t="n">
        <f aca="false">F2469+J2468</f>
        <v>-876.740000000007</v>
      </c>
      <c r="H2469" s="108" t="n">
        <f aca="false">IF(G2469&gt;0,ROUND(G2469/I2469+0.5,0),0)</f>
        <v>0</v>
      </c>
      <c r="I2469" s="109" t="n">
        <f aca="false">$C$10</f>
        <v>4405.7</v>
      </c>
      <c r="J2469" s="110" t="n">
        <f aca="false">G2469-(H2469*I2469)</f>
        <v>-876.740000000007</v>
      </c>
    </row>
    <row r="2470" s="94" customFormat="true" ht="12.75" hidden="false" customHeight="true" outlineLevel="0" collapsed="false">
      <c r="B2470" s="104" t="n">
        <f aca="false">+B2469+1</f>
        <v>2457</v>
      </c>
      <c r="C2470" s="105" t="n">
        <v>1</v>
      </c>
      <c r="D2470" s="51" t="n">
        <v>909246902</v>
      </c>
      <c r="E2470" s="106" t="s">
        <v>2515</v>
      </c>
      <c r="F2470" s="55" t="n">
        <v>2.99</v>
      </c>
      <c r="G2470" s="107" t="n">
        <f aca="false">F2470+J2469</f>
        <v>-873.750000000007</v>
      </c>
      <c r="H2470" s="108" t="n">
        <f aca="false">IF(G2470&gt;0,ROUND(G2470/I2470+0.5,0),0)</f>
        <v>0</v>
      </c>
      <c r="I2470" s="109" t="n">
        <f aca="false">$C$10</f>
        <v>4405.7</v>
      </c>
      <c r="J2470" s="110" t="n">
        <f aca="false">G2470-(H2470*I2470)</f>
        <v>-873.750000000007</v>
      </c>
    </row>
    <row r="2471" s="94" customFormat="true" ht="12.75" hidden="false" customHeight="true" outlineLevel="0" collapsed="false">
      <c r="B2471" s="104" t="n">
        <f aca="false">+B2470+1</f>
        <v>2458</v>
      </c>
      <c r="C2471" s="105" t="n">
        <v>1</v>
      </c>
      <c r="D2471" s="51" t="n">
        <v>906938642</v>
      </c>
      <c r="E2471" s="106" t="s">
        <v>2516</v>
      </c>
      <c r="F2471" s="55" t="n">
        <v>7.69</v>
      </c>
      <c r="G2471" s="107" t="n">
        <f aca="false">F2471+J2470</f>
        <v>-866.060000000007</v>
      </c>
      <c r="H2471" s="108" t="n">
        <f aca="false">IF(G2471&gt;0,ROUND(G2471/I2471+0.5,0),0)</f>
        <v>0</v>
      </c>
      <c r="I2471" s="109" t="n">
        <f aca="false">$C$10</f>
        <v>4405.7</v>
      </c>
      <c r="J2471" s="110" t="n">
        <f aca="false">G2471-(H2471*I2471)</f>
        <v>-866.060000000007</v>
      </c>
    </row>
    <row r="2472" s="94" customFormat="true" ht="12.75" hidden="false" customHeight="true" outlineLevel="0" collapsed="false">
      <c r="B2472" s="104" t="n">
        <f aca="false">+B2471+1</f>
        <v>2459</v>
      </c>
      <c r="C2472" s="105" t="n">
        <v>1</v>
      </c>
      <c r="D2472" s="51" t="n">
        <v>922710165</v>
      </c>
      <c r="E2472" s="106" t="s">
        <v>2517</v>
      </c>
      <c r="F2472" s="55" t="n">
        <v>14.07</v>
      </c>
      <c r="G2472" s="107" t="n">
        <f aca="false">F2472+J2471</f>
        <v>-851.990000000007</v>
      </c>
      <c r="H2472" s="108" t="n">
        <f aca="false">IF(G2472&gt;0,ROUND(G2472/I2472+0.5,0),0)</f>
        <v>0</v>
      </c>
      <c r="I2472" s="109" t="n">
        <f aca="false">$C$10</f>
        <v>4405.7</v>
      </c>
      <c r="J2472" s="110" t="n">
        <f aca="false">G2472-(H2472*I2472)</f>
        <v>-851.990000000007</v>
      </c>
    </row>
    <row r="2473" s="94" customFormat="true" ht="12.75" hidden="false" customHeight="true" outlineLevel="0" collapsed="false">
      <c r="B2473" s="104" t="n">
        <f aca="false">+B2472+1</f>
        <v>2460</v>
      </c>
      <c r="C2473" s="105" t="n">
        <v>1</v>
      </c>
      <c r="D2473" s="51" t="n">
        <v>912127768</v>
      </c>
      <c r="E2473" s="106" t="s">
        <v>2518</v>
      </c>
      <c r="F2473" s="55" t="n">
        <v>7.52</v>
      </c>
      <c r="G2473" s="107" t="n">
        <f aca="false">F2473+J2472</f>
        <v>-844.470000000007</v>
      </c>
      <c r="H2473" s="108" t="n">
        <f aca="false">IF(G2473&gt;0,ROUND(G2473/I2473+0.5,0),0)</f>
        <v>0</v>
      </c>
      <c r="I2473" s="109" t="n">
        <f aca="false">$C$10</f>
        <v>4405.7</v>
      </c>
      <c r="J2473" s="110" t="n">
        <f aca="false">G2473-(H2473*I2473)</f>
        <v>-844.470000000007</v>
      </c>
    </row>
    <row r="2474" s="94" customFormat="true" ht="12.75" hidden="false" customHeight="true" outlineLevel="0" collapsed="false">
      <c r="B2474" s="104" t="n">
        <f aca="false">+B2473+1</f>
        <v>2461</v>
      </c>
      <c r="C2474" s="105" t="n">
        <v>1</v>
      </c>
      <c r="D2474" s="51" t="n">
        <v>912092764001</v>
      </c>
      <c r="E2474" s="106" t="s">
        <v>2519</v>
      </c>
      <c r="F2474" s="55" t="n">
        <v>8.38</v>
      </c>
      <c r="G2474" s="107" t="n">
        <f aca="false">F2474+J2473</f>
        <v>-836.090000000007</v>
      </c>
      <c r="H2474" s="108" t="n">
        <f aca="false">IF(G2474&gt;0,ROUND(G2474/I2474+0.5,0),0)</f>
        <v>0</v>
      </c>
      <c r="I2474" s="109" t="n">
        <f aca="false">$C$10</f>
        <v>4405.7</v>
      </c>
      <c r="J2474" s="110" t="n">
        <f aca="false">G2474-(H2474*I2474)</f>
        <v>-836.090000000007</v>
      </c>
    </row>
    <row r="2475" s="94" customFormat="true" ht="12.75" hidden="false" customHeight="true" outlineLevel="0" collapsed="false">
      <c r="B2475" s="104" t="n">
        <f aca="false">+B2474+1</f>
        <v>2462</v>
      </c>
      <c r="C2475" s="105" t="n">
        <v>1</v>
      </c>
      <c r="D2475" s="51" t="n">
        <v>931903561</v>
      </c>
      <c r="E2475" s="106" t="s">
        <v>2520</v>
      </c>
      <c r="F2475" s="55" t="n">
        <v>1.68</v>
      </c>
      <c r="G2475" s="107" t="n">
        <f aca="false">F2475+J2474</f>
        <v>-834.410000000007</v>
      </c>
      <c r="H2475" s="108" t="n">
        <f aca="false">IF(G2475&gt;0,ROUND(G2475/I2475+0.5,0),0)</f>
        <v>0</v>
      </c>
      <c r="I2475" s="109" t="n">
        <f aca="false">$C$10</f>
        <v>4405.7</v>
      </c>
      <c r="J2475" s="110" t="n">
        <f aca="false">G2475-(H2475*I2475)</f>
        <v>-834.410000000007</v>
      </c>
    </row>
    <row r="2476" s="94" customFormat="true" ht="12.75" hidden="false" customHeight="true" outlineLevel="0" collapsed="false">
      <c r="B2476" s="104" t="n">
        <f aca="false">+B2475+1</f>
        <v>2463</v>
      </c>
      <c r="C2476" s="105" t="n">
        <v>1</v>
      </c>
      <c r="D2476" s="51" t="n">
        <v>930130679</v>
      </c>
      <c r="E2476" s="106" t="s">
        <v>2521</v>
      </c>
      <c r="F2476" s="55" t="n">
        <v>2.83</v>
      </c>
      <c r="G2476" s="107" t="n">
        <f aca="false">F2476+J2475</f>
        <v>-831.580000000007</v>
      </c>
      <c r="H2476" s="108" t="n">
        <f aca="false">IF(G2476&gt;0,ROUND(G2476/I2476+0.5,0),0)</f>
        <v>0</v>
      </c>
      <c r="I2476" s="109" t="n">
        <f aca="false">$C$10</f>
        <v>4405.7</v>
      </c>
      <c r="J2476" s="110" t="n">
        <f aca="false">G2476-(H2476*I2476)</f>
        <v>-831.580000000007</v>
      </c>
    </row>
    <row r="2477" s="94" customFormat="true" ht="12.75" hidden="false" customHeight="true" outlineLevel="0" collapsed="false">
      <c r="B2477" s="104" t="n">
        <f aca="false">+B2476+1</f>
        <v>2464</v>
      </c>
      <c r="C2477" s="105" t="n">
        <v>2</v>
      </c>
      <c r="D2477" s="51" t="n">
        <v>923237135</v>
      </c>
      <c r="E2477" s="106" t="s">
        <v>2522</v>
      </c>
      <c r="F2477" s="55" t="n">
        <v>7.82</v>
      </c>
      <c r="G2477" s="107" t="n">
        <f aca="false">F2477+J2476</f>
        <v>-823.760000000007</v>
      </c>
      <c r="H2477" s="108" t="n">
        <f aca="false">IF(G2477&gt;0,ROUND(G2477/I2477+0.5,0),0)</f>
        <v>0</v>
      </c>
      <c r="I2477" s="109" t="n">
        <f aca="false">$C$10</f>
        <v>4405.7</v>
      </c>
      <c r="J2477" s="110" t="n">
        <f aca="false">G2477-(H2477*I2477)</f>
        <v>-823.760000000007</v>
      </c>
    </row>
    <row r="2478" s="94" customFormat="true" ht="12.75" hidden="false" customHeight="true" outlineLevel="0" collapsed="false">
      <c r="B2478" s="104" t="n">
        <f aca="false">+B2477+1</f>
        <v>2465</v>
      </c>
      <c r="C2478" s="105" t="n">
        <v>3</v>
      </c>
      <c r="D2478" s="51" t="n">
        <v>1803782596001</v>
      </c>
      <c r="E2478" s="106" t="s">
        <v>2523</v>
      </c>
      <c r="F2478" s="55" t="n">
        <v>5.04</v>
      </c>
      <c r="G2478" s="107" t="n">
        <f aca="false">F2478+J2477</f>
        <v>-818.720000000007</v>
      </c>
      <c r="H2478" s="108" t="n">
        <f aca="false">IF(G2478&gt;0,ROUND(G2478/I2478+0.5,0),0)</f>
        <v>0</v>
      </c>
      <c r="I2478" s="109" t="n">
        <f aca="false">$C$10</f>
        <v>4405.7</v>
      </c>
      <c r="J2478" s="110" t="n">
        <f aca="false">G2478-(H2478*I2478)</f>
        <v>-818.720000000007</v>
      </c>
    </row>
    <row r="2479" s="94" customFormat="true" ht="12.75" hidden="false" customHeight="true" outlineLevel="0" collapsed="false">
      <c r="B2479" s="104" t="n">
        <f aca="false">+B2478+1</f>
        <v>2466</v>
      </c>
      <c r="C2479" s="105" t="n">
        <v>3</v>
      </c>
      <c r="D2479" s="51" t="n">
        <v>901616433</v>
      </c>
      <c r="E2479" s="106" t="s">
        <v>2524</v>
      </c>
      <c r="F2479" s="55" t="n">
        <v>2.52</v>
      </c>
      <c r="G2479" s="107" t="n">
        <f aca="false">F2479+J2478</f>
        <v>-816.200000000007</v>
      </c>
      <c r="H2479" s="108" t="n">
        <f aca="false">IF(G2479&gt;0,ROUND(G2479/I2479+0.5,0),0)</f>
        <v>0</v>
      </c>
      <c r="I2479" s="109" t="n">
        <f aca="false">$C$10</f>
        <v>4405.7</v>
      </c>
      <c r="J2479" s="110" t="n">
        <f aca="false">G2479-(H2479*I2479)</f>
        <v>-816.200000000007</v>
      </c>
    </row>
    <row r="2480" s="94" customFormat="true" ht="12.75" hidden="false" customHeight="true" outlineLevel="0" collapsed="false">
      <c r="B2480" s="104" t="n">
        <f aca="false">+B2479+1</f>
        <v>2467</v>
      </c>
      <c r="C2480" s="105" t="n">
        <v>2</v>
      </c>
      <c r="D2480" s="51" t="n">
        <v>905198925</v>
      </c>
      <c r="E2480" s="106" t="s">
        <v>2525</v>
      </c>
      <c r="F2480" s="55" t="n">
        <v>3.01</v>
      </c>
      <c r="G2480" s="107" t="n">
        <f aca="false">F2480+J2479</f>
        <v>-813.190000000007</v>
      </c>
      <c r="H2480" s="108" t="n">
        <f aca="false">IF(G2480&gt;0,ROUND(G2480/I2480+0.5,0),0)</f>
        <v>0</v>
      </c>
      <c r="I2480" s="109" t="n">
        <f aca="false">$C$10</f>
        <v>4405.7</v>
      </c>
      <c r="J2480" s="110" t="n">
        <f aca="false">G2480-(H2480*I2480)</f>
        <v>-813.190000000007</v>
      </c>
    </row>
    <row r="2481" s="94" customFormat="true" ht="12.75" hidden="false" customHeight="true" outlineLevel="0" collapsed="false">
      <c r="B2481" s="104" t="n">
        <f aca="false">+B2480+1</f>
        <v>2468</v>
      </c>
      <c r="C2481" s="105" t="n">
        <v>1</v>
      </c>
      <c r="D2481" s="51" t="n">
        <v>921328662</v>
      </c>
      <c r="E2481" s="106" t="s">
        <v>2526</v>
      </c>
      <c r="F2481" s="55" t="n">
        <v>4.64</v>
      </c>
      <c r="G2481" s="107" t="n">
        <f aca="false">F2481+J2480</f>
        <v>-808.550000000007</v>
      </c>
      <c r="H2481" s="108" t="n">
        <f aca="false">IF(G2481&gt;0,ROUND(G2481/I2481+0.5,0),0)</f>
        <v>0</v>
      </c>
      <c r="I2481" s="109" t="n">
        <f aca="false">$C$10</f>
        <v>4405.7</v>
      </c>
      <c r="J2481" s="110" t="n">
        <f aca="false">G2481-(H2481*I2481)</f>
        <v>-808.550000000007</v>
      </c>
    </row>
    <row r="2482" s="94" customFormat="true" ht="12.75" hidden="false" customHeight="true" outlineLevel="0" collapsed="false">
      <c r="B2482" s="104" t="n">
        <f aca="false">+B2481+1</f>
        <v>2469</v>
      </c>
      <c r="C2482" s="105" t="n">
        <v>3</v>
      </c>
      <c r="D2482" s="51" t="n">
        <v>921488110</v>
      </c>
      <c r="E2482" s="106" t="s">
        <v>2527</v>
      </c>
      <c r="F2482" s="55" t="n">
        <v>4.42</v>
      </c>
      <c r="G2482" s="107" t="n">
        <f aca="false">F2482+J2481</f>
        <v>-804.130000000007</v>
      </c>
      <c r="H2482" s="108" t="n">
        <f aca="false">IF(G2482&gt;0,ROUND(G2482/I2482+0.5,0),0)</f>
        <v>0</v>
      </c>
      <c r="I2482" s="109" t="n">
        <f aca="false">$C$10</f>
        <v>4405.7</v>
      </c>
      <c r="J2482" s="110" t="n">
        <f aca="false">G2482-(H2482*I2482)</f>
        <v>-804.130000000007</v>
      </c>
    </row>
    <row r="2483" s="94" customFormat="true" ht="12.75" hidden="false" customHeight="true" outlineLevel="0" collapsed="false">
      <c r="B2483" s="104" t="n">
        <f aca="false">+B2482+1</f>
        <v>2470</v>
      </c>
      <c r="C2483" s="105" t="n">
        <v>3</v>
      </c>
      <c r="D2483" s="51" t="n">
        <v>916466212</v>
      </c>
      <c r="E2483" s="106" t="s">
        <v>2528</v>
      </c>
      <c r="F2483" s="55" t="n">
        <v>5.07</v>
      </c>
      <c r="G2483" s="107" t="n">
        <f aca="false">F2483+J2482</f>
        <v>-799.060000000007</v>
      </c>
      <c r="H2483" s="108" t="n">
        <f aca="false">IF(G2483&gt;0,ROUND(G2483/I2483+0.5,0),0)</f>
        <v>0</v>
      </c>
      <c r="I2483" s="109" t="n">
        <f aca="false">$C$10</f>
        <v>4405.7</v>
      </c>
      <c r="J2483" s="110" t="n">
        <f aca="false">G2483-(H2483*I2483)</f>
        <v>-799.060000000007</v>
      </c>
    </row>
    <row r="2484" s="94" customFormat="true" ht="12.75" hidden="false" customHeight="true" outlineLevel="0" collapsed="false">
      <c r="B2484" s="104" t="n">
        <f aca="false">+B2483+1</f>
        <v>2471</v>
      </c>
      <c r="C2484" s="105" t="n">
        <v>1</v>
      </c>
      <c r="D2484" s="51" t="n">
        <v>906291265</v>
      </c>
      <c r="E2484" s="106" t="s">
        <v>2529</v>
      </c>
      <c r="F2484" s="55" t="n">
        <v>0.25</v>
      </c>
      <c r="G2484" s="107" t="n">
        <f aca="false">F2484+J2483</f>
        <v>-798.810000000007</v>
      </c>
      <c r="H2484" s="108" t="n">
        <f aca="false">IF(G2484&gt;0,ROUND(G2484/I2484+0.5,0),0)</f>
        <v>0</v>
      </c>
      <c r="I2484" s="109" t="n">
        <f aca="false">$C$10</f>
        <v>4405.7</v>
      </c>
      <c r="J2484" s="110" t="n">
        <f aca="false">G2484-(H2484*I2484)</f>
        <v>-798.810000000007</v>
      </c>
    </row>
    <row r="2485" s="94" customFormat="true" ht="12.75" hidden="false" customHeight="true" outlineLevel="0" collapsed="false">
      <c r="B2485" s="104" t="n">
        <f aca="false">+B2484+1</f>
        <v>2472</v>
      </c>
      <c r="C2485" s="105" t="n">
        <v>3</v>
      </c>
      <c r="D2485" s="51" t="n">
        <v>917830267</v>
      </c>
      <c r="E2485" s="106" t="s">
        <v>2530</v>
      </c>
      <c r="F2485" s="55" t="n">
        <v>5.24</v>
      </c>
      <c r="G2485" s="107" t="n">
        <f aca="false">F2485+J2484</f>
        <v>-793.570000000007</v>
      </c>
      <c r="H2485" s="108" t="n">
        <f aca="false">IF(G2485&gt;0,ROUND(G2485/I2485+0.5,0),0)</f>
        <v>0</v>
      </c>
      <c r="I2485" s="109" t="n">
        <f aca="false">$C$10</f>
        <v>4405.7</v>
      </c>
      <c r="J2485" s="110" t="n">
        <f aca="false">G2485-(H2485*I2485)</f>
        <v>-793.570000000007</v>
      </c>
    </row>
    <row r="2486" s="94" customFormat="true" ht="12.75" hidden="false" customHeight="true" outlineLevel="0" collapsed="false">
      <c r="B2486" s="104" t="n">
        <f aca="false">+B2485+1</f>
        <v>2473</v>
      </c>
      <c r="C2486" s="105" t="n">
        <v>2</v>
      </c>
      <c r="D2486" s="51" t="n">
        <v>907595235</v>
      </c>
      <c r="E2486" s="106" t="s">
        <v>2531</v>
      </c>
      <c r="F2486" s="55" t="n">
        <v>10.23</v>
      </c>
      <c r="G2486" s="107" t="n">
        <f aca="false">F2486+J2485</f>
        <v>-783.340000000007</v>
      </c>
      <c r="H2486" s="108" t="n">
        <f aca="false">IF(G2486&gt;0,ROUND(G2486/I2486+0.5,0),0)</f>
        <v>0</v>
      </c>
      <c r="I2486" s="109" t="n">
        <f aca="false">$C$10</f>
        <v>4405.7</v>
      </c>
      <c r="J2486" s="110" t="n">
        <f aca="false">G2486-(H2486*I2486)</f>
        <v>-783.340000000007</v>
      </c>
    </row>
    <row r="2487" s="94" customFormat="true" ht="12.75" hidden="false" customHeight="true" outlineLevel="0" collapsed="false">
      <c r="B2487" s="104" t="n">
        <f aca="false">+B2486+1</f>
        <v>2474</v>
      </c>
      <c r="C2487" s="105" t="n">
        <v>1</v>
      </c>
      <c r="D2487" s="51" t="n">
        <v>602041287</v>
      </c>
      <c r="E2487" s="106" t="s">
        <v>2532</v>
      </c>
      <c r="F2487" s="55" t="n">
        <v>9.55</v>
      </c>
      <c r="G2487" s="107" t="n">
        <f aca="false">F2487+J2486</f>
        <v>-773.790000000007</v>
      </c>
      <c r="H2487" s="108" t="n">
        <f aca="false">IF(G2487&gt;0,ROUND(G2487/I2487+0.5,0),0)</f>
        <v>0</v>
      </c>
      <c r="I2487" s="109" t="n">
        <f aca="false">$C$10</f>
        <v>4405.7</v>
      </c>
      <c r="J2487" s="110" t="n">
        <f aca="false">G2487-(H2487*I2487)</f>
        <v>-773.790000000007</v>
      </c>
    </row>
    <row r="2488" s="94" customFormat="true" ht="12.75" hidden="false" customHeight="true" outlineLevel="0" collapsed="false">
      <c r="B2488" s="104" t="n">
        <f aca="false">+B2487+1</f>
        <v>2475</v>
      </c>
      <c r="C2488" s="105" t="n">
        <v>1</v>
      </c>
      <c r="D2488" s="51" t="n">
        <v>1758463234</v>
      </c>
      <c r="E2488" s="106" t="s">
        <v>2533</v>
      </c>
      <c r="F2488" s="55" t="n">
        <v>3.94</v>
      </c>
      <c r="G2488" s="107" t="n">
        <f aca="false">F2488+J2487</f>
        <v>-769.850000000007</v>
      </c>
      <c r="H2488" s="108" t="n">
        <f aca="false">IF(G2488&gt;0,ROUND(G2488/I2488+0.5,0),0)</f>
        <v>0</v>
      </c>
      <c r="I2488" s="109" t="n">
        <f aca="false">$C$10</f>
        <v>4405.7</v>
      </c>
      <c r="J2488" s="110" t="n">
        <f aca="false">G2488-(H2488*I2488)</f>
        <v>-769.850000000007</v>
      </c>
    </row>
    <row r="2489" s="94" customFormat="true" ht="12.75" hidden="false" customHeight="true" outlineLevel="0" collapsed="false">
      <c r="B2489" s="104" t="n">
        <f aca="false">+B2488+1</f>
        <v>2476</v>
      </c>
      <c r="C2489" s="105" t="n">
        <v>2</v>
      </c>
      <c r="D2489" s="51" t="n">
        <v>918465428</v>
      </c>
      <c r="E2489" s="106" t="s">
        <v>2534</v>
      </c>
      <c r="F2489" s="55" t="n">
        <v>3.38</v>
      </c>
      <c r="G2489" s="107" t="n">
        <f aca="false">F2489+J2488</f>
        <v>-766.470000000007</v>
      </c>
      <c r="H2489" s="108" t="n">
        <f aca="false">IF(G2489&gt;0,ROUND(G2489/I2489+0.5,0),0)</f>
        <v>0</v>
      </c>
      <c r="I2489" s="109" t="n">
        <f aca="false">$C$10</f>
        <v>4405.7</v>
      </c>
      <c r="J2489" s="110" t="n">
        <f aca="false">G2489-(H2489*I2489)</f>
        <v>-766.470000000007</v>
      </c>
    </row>
    <row r="2490" s="94" customFormat="true" ht="12.75" hidden="false" customHeight="true" outlineLevel="0" collapsed="false">
      <c r="B2490" s="104" t="n">
        <f aca="false">+B2489+1</f>
        <v>2477</v>
      </c>
      <c r="C2490" s="105" t="n">
        <v>3</v>
      </c>
      <c r="D2490" s="51" t="n">
        <v>953628484</v>
      </c>
      <c r="E2490" s="106" t="s">
        <v>2535</v>
      </c>
      <c r="F2490" s="55" t="n">
        <v>24.7</v>
      </c>
      <c r="G2490" s="107" t="n">
        <f aca="false">F2490+J2489</f>
        <v>-741.770000000007</v>
      </c>
      <c r="H2490" s="108" t="n">
        <f aca="false">IF(G2490&gt;0,ROUND(G2490/I2490+0.5,0),0)</f>
        <v>0</v>
      </c>
      <c r="I2490" s="109" t="n">
        <f aca="false">$C$10</f>
        <v>4405.7</v>
      </c>
      <c r="J2490" s="110" t="n">
        <f aca="false">G2490-(H2490*I2490)</f>
        <v>-741.770000000007</v>
      </c>
    </row>
    <row r="2491" s="94" customFormat="true" ht="12.75" hidden="false" customHeight="true" outlineLevel="0" collapsed="false">
      <c r="B2491" s="104" t="n">
        <f aca="false">+B2490+1</f>
        <v>2478</v>
      </c>
      <c r="C2491" s="105" t="n">
        <v>2</v>
      </c>
      <c r="D2491" s="51" t="n">
        <v>923438949</v>
      </c>
      <c r="E2491" s="106" t="s">
        <v>2536</v>
      </c>
      <c r="F2491" s="55" t="n">
        <v>4.72</v>
      </c>
      <c r="G2491" s="107" t="n">
        <f aca="false">F2491+J2490</f>
        <v>-737.050000000007</v>
      </c>
      <c r="H2491" s="108" t="n">
        <f aca="false">IF(G2491&gt;0,ROUND(G2491/I2491+0.5,0),0)</f>
        <v>0</v>
      </c>
      <c r="I2491" s="109" t="n">
        <f aca="false">$C$10</f>
        <v>4405.7</v>
      </c>
      <c r="J2491" s="110" t="n">
        <f aca="false">G2491-(H2491*I2491)</f>
        <v>-737.050000000007</v>
      </c>
    </row>
    <row r="2492" s="94" customFormat="true" ht="12.75" hidden="false" customHeight="true" outlineLevel="0" collapsed="false">
      <c r="B2492" s="104" t="n">
        <f aca="false">+B2491+1</f>
        <v>2479</v>
      </c>
      <c r="C2492" s="105" t="n">
        <v>1</v>
      </c>
      <c r="D2492" s="51" t="n">
        <v>1722208731</v>
      </c>
      <c r="E2492" s="106" t="s">
        <v>2537</v>
      </c>
      <c r="F2492" s="55" t="n">
        <v>0.38</v>
      </c>
      <c r="G2492" s="107" t="n">
        <f aca="false">F2492+J2491</f>
        <v>-736.670000000007</v>
      </c>
      <c r="H2492" s="108" t="n">
        <f aca="false">IF(G2492&gt;0,ROUND(G2492/I2492+0.5,0),0)</f>
        <v>0</v>
      </c>
      <c r="I2492" s="109" t="n">
        <f aca="false">$C$10</f>
        <v>4405.7</v>
      </c>
      <c r="J2492" s="110" t="n">
        <f aca="false">G2492-(H2492*I2492)</f>
        <v>-736.670000000007</v>
      </c>
    </row>
    <row r="2493" s="94" customFormat="true" ht="12.75" hidden="false" customHeight="true" outlineLevel="0" collapsed="false">
      <c r="B2493" s="104" t="n">
        <f aca="false">+B2492+1</f>
        <v>2480</v>
      </c>
      <c r="C2493" s="105" t="n">
        <v>1</v>
      </c>
      <c r="D2493" s="51" t="n">
        <v>915847073</v>
      </c>
      <c r="E2493" s="106" t="s">
        <v>2538</v>
      </c>
      <c r="F2493" s="55" t="n">
        <v>1.68</v>
      </c>
      <c r="G2493" s="107" t="n">
        <f aca="false">F2493+J2492</f>
        <v>-734.990000000007</v>
      </c>
      <c r="H2493" s="108" t="n">
        <f aca="false">IF(G2493&gt;0,ROUND(G2493/I2493+0.5,0),0)</f>
        <v>0</v>
      </c>
      <c r="I2493" s="109" t="n">
        <f aca="false">$C$10</f>
        <v>4405.7</v>
      </c>
      <c r="J2493" s="110" t="n">
        <f aca="false">G2493-(H2493*I2493)</f>
        <v>-734.990000000007</v>
      </c>
    </row>
    <row r="2494" s="94" customFormat="true" ht="12.75" hidden="false" customHeight="true" outlineLevel="0" collapsed="false">
      <c r="B2494" s="104" t="n">
        <f aca="false">+B2493+1</f>
        <v>2481</v>
      </c>
      <c r="C2494" s="105" t="n">
        <v>3</v>
      </c>
      <c r="D2494" s="51" t="n">
        <v>925768228</v>
      </c>
      <c r="E2494" s="106" t="s">
        <v>2539</v>
      </c>
      <c r="F2494" s="55" t="n">
        <v>5.05</v>
      </c>
      <c r="G2494" s="107" t="n">
        <f aca="false">F2494+J2493</f>
        <v>-729.940000000007</v>
      </c>
      <c r="H2494" s="108" t="n">
        <f aca="false">IF(G2494&gt;0,ROUND(G2494/I2494+0.5,0),0)</f>
        <v>0</v>
      </c>
      <c r="I2494" s="109" t="n">
        <f aca="false">$C$10</f>
        <v>4405.7</v>
      </c>
      <c r="J2494" s="110" t="n">
        <f aca="false">G2494-(H2494*I2494)</f>
        <v>-729.940000000007</v>
      </c>
    </row>
    <row r="2495" s="94" customFormat="true" ht="12.75" hidden="false" customHeight="true" outlineLevel="0" collapsed="false">
      <c r="B2495" s="104" t="n">
        <f aca="false">+B2494+1</f>
        <v>2482</v>
      </c>
      <c r="C2495" s="105" t="n">
        <v>1</v>
      </c>
      <c r="D2495" s="51" t="n">
        <v>201111200</v>
      </c>
      <c r="E2495" s="106" t="s">
        <v>2540</v>
      </c>
      <c r="F2495" s="55" t="n">
        <v>8.38</v>
      </c>
      <c r="G2495" s="107" t="n">
        <f aca="false">F2495+J2494</f>
        <v>-721.560000000007</v>
      </c>
      <c r="H2495" s="108" t="n">
        <f aca="false">IF(G2495&gt;0,ROUND(G2495/I2495+0.5,0),0)</f>
        <v>0</v>
      </c>
      <c r="I2495" s="109" t="n">
        <f aca="false">$C$10</f>
        <v>4405.7</v>
      </c>
      <c r="J2495" s="110" t="n">
        <f aca="false">G2495-(H2495*I2495)</f>
        <v>-721.560000000007</v>
      </c>
    </row>
    <row r="2496" s="94" customFormat="true" ht="12.75" hidden="false" customHeight="true" outlineLevel="0" collapsed="false">
      <c r="B2496" s="104" t="n">
        <f aca="false">+B2495+1</f>
        <v>2483</v>
      </c>
      <c r="C2496" s="105" t="n">
        <v>4</v>
      </c>
      <c r="D2496" s="51" t="n">
        <v>915889323</v>
      </c>
      <c r="E2496" s="106" t="s">
        <v>2541</v>
      </c>
      <c r="F2496" s="55" t="n">
        <v>2.81</v>
      </c>
      <c r="G2496" s="107" t="n">
        <f aca="false">F2496+J2495</f>
        <v>-718.750000000007</v>
      </c>
      <c r="H2496" s="108" t="n">
        <f aca="false">IF(G2496&gt;0,ROUND(G2496/I2496+0.5,0),0)</f>
        <v>0</v>
      </c>
      <c r="I2496" s="109" t="n">
        <f aca="false">$C$10</f>
        <v>4405.7</v>
      </c>
      <c r="J2496" s="110" t="n">
        <f aca="false">G2496-(H2496*I2496)</f>
        <v>-718.750000000007</v>
      </c>
    </row>
    <row r="2497" s="94" customFormat="true" ht="12.75" hidden="false" customHeight="true" outlineLevel="0" collapsed="false">
      <c r="B2497" s="104" t="n">
        <f aca="false">+B2496+1</f>
        <v>2484</v>
      </c>
      <c r="C2497" s="105" t="n">
        <v>1</v>
      </c>
      <c r="D2497" s="51" t="n">
        <v>602705568</v>
      </c>
      <c r="E2497" s="106" t="s">
        <v>2542</v>
      </c>
      <c r="F2497" s="55" t="n">
        <v>3.11</v>
      </c>
      <c r="G2497" s="107" t="n">
        <f aca="false">F2497+J2496</f>
        <v>-715.640000000007</v>
      </c>
      <c r="H2497" s="108" t="n">
        <f aca="false">IF(G2497&gt;0,ROUND(G2497/I2497+0.5,0),0)</f>
        <v>0</v>
      </c>
      <c r="I2497" s="109" t="n">
        <f aca="false">$C$10</f>
        <v>4405.7</v>
      </c>
      <c r="J2497" s="110" t="n">
        <f aca="false">G2497-(H2497*I2497)</f>
        <v>-715.640000000007</v>
      </c>
    </row>
    <row r="2498" s="94" customFormat="true" ht="12.75" hidden="false" customHeight="true" outlineLevel="0" collapsed="false">
      <c r="B2498" s="104" t="n">
        <f aca="false">+B2497+1</f>
        <v>2485</v>
      </c>
      <c r="C2498" s="105" t="n">
        <v>2</v>
      </c>
      <c r="D2498" s="51" t="n">
        <v>1717829723</v>
      </c>
      <c r="E2498" s="106" t="s">
        <v>2543</v>
      </c>
      <c r="F2498" s="55" t="n">
        <v>8.13</v>
      </c>
      <c r="G2498" s="107" t="n">
        <f aca="false">F2498+J2497</f>
        <v>-707.510000000007</v>
      </c>
      <c r="H2498" s="108" t="n">
        <f aca="false">IF(G2498&gt;0,ROUND(G2498/I2498+0.5,0),0)</f>
        <v>0</v>
      </c>
      <c r="I2498" s="109" t="n">
        <f aca="false">$C$10</f>
        <v>4405.7</v>
      </c>
      <c r="J2498" s="110" t="n">
        <f aca="false">G2498-(H2498*I2498)</f>
        <v>-707.510000000007</v>
      </c>
    </row>
    <row r="2499" s="94" customFormat="true" ht="12.75" hidden="false" customHeight="true" outlineLevel="0" collapsed="false">
      <c r="B2499" s="104" t="n">
        <f aca="false">+B2498+1</f>
        <v>2486</v>
      </c>
      <c r="C2499" s="105" t="n">
        <v>1</v>
      </c>
      <c r="D2499" s="51" t="n">
        <v>1102042528</v>
      </c>
      <c r="E2499" s="106" t="s">
        <v>2544</v>
      </c>
      <c r="F2499" s="55" t="n">
        <v>7.2</v>
      </c>
      <c r="G2499" s="107" t="n">
        <f aca="false">F2499+J2498</f>
        <v>-700.310000000007</v>
      </c>
      <c r="H2499" s="108" t="n">
        <f aca="false">IF(G2499&gt;0,ROUND(G2499/I2499+0.5,0),0)</f>
        <v>0</v>
      </c>
      <c r="I2499" s="109" t="n">
        <f aca="false">$C$10</f>
        <v>4405.7</v>
      </c>
      <c r="J2499" s="110" t="n">
        <f aca="false">G2499-(H2499*I2499)</f>
        <v>-700.310000000007</v>
      </c>
    </row>
    <row r="2500" s="94" customFormat="true" ht="12.75" hidden="false" customHeight="true" outlineLevel="0" collapsed="false">
      <c r="B2500" s="104" t="n">
        <f aca="false">+B2499+1</f>
        <v>2487</v>
      </c>
      <c r="C2500" s="105" t="n">
        <v>2</v>
      </c>
      <c r="D2500" s="51" t="n">
        <v>924423965</v>
      </c>
      <c r="E2500" s="106" t="s">
        <v>2545</v>
      </c>
      <c r="F2500" s="55" t="n">
        <v>5.73</v>
      </c>
      <c r="G2500" s="107" t="n">
        <f aca="false">F2500+J2499</f>
        <v>-694.580000000007</v>
      </c>
      <c r="H2500" s="108" t="n">
        <f aca="false">IF(G2500&gt;0,ROUND(G2500/I2500+0.5,0),0)</f>
        <v>0</v>
      </c>
      <c r="I2500" s="109" t="n">
        <f aca="false">$C$10</f>
        <v>4405.7</v>
      </c>
      <c r="J2500" s="110" t="n">
        <f aca="false">G2500-(H2500*I2500)</f>
        <v>-694.580000000007</v>
      </c>
    </row>
    <row r="2501" s="94" customFormat="true" ht="12.75" hidden="false" customHeight="true" outlineLevel="0" collapsed="false">
      <c r="B2501" s="104" t="n">
        <f aca="false">+B2500+1</f>
        <v>2488</v>
      </c>
      <c r="C2501" s="105" t="n">
        <v>1</v>
      </c>
      <c r="D2501" s="51" t="n">
        <v>1709667156</v>
      </c>
      <c r="E2501" s="106" t="s">
        <v>2546</v>
      </c>
      <c r="F2501" s="55" t="n">
        <v>2.6</v>
      </c>
      <c r="G2501" s="107" t="n">
        <f aca="false">F2501+J2500</f>
        <v>-691.980000000007</v>
      </c>
      <c r="H2501" s="108" t="n">
        <f aca="false">IF(G2501&gt;0,ROUND(G2501/I2501+0.5,0),0)</f>
        <v>0</v>
      </c>
      <c r="I2501" s="109" t="n">
        <f aca="false">$C$10</f>
        <v>4405.7</v>
      </c>
      <c r="J2501" s="110" t="n">
        <f aca="false">G2501-(H2501*I2501)</f>
        <v>-691.980000000007</v>
      </c>
    </row>
    <row r="2502" s="94" customFormat="true" ht="12.75" hidden="false" customHeight="true" outlineLevel="0" collapsed="false">
      <c r="B2502" s="104" t="n">
        <f aca="false">+B2501+1</f>
        <v>2489</v>
      </c>
      <c r="C2502" s="105" t="n">
        <v>2</v>
      </c>
      <c r="D2502" s="51" t="n">
        <v>1204407132</v>
      </c>
      <c r="E2502" s="106" t="s">
        <v>2547</v>
      </c>
      <c r="F2502" s="55" t="n">
        <v>3.56</v>
      </c>
      <c r="G2502" s="107" t="n">
        <f aca="false">F2502+J2501</f>
        <v>-688.420000000007</v>
      </c>
      <c r="H2502" s="108" t="n">
        <f aca="false">IF(G2502&gt;0,ROUND(G2502/I2502+0.5,0),0)</f>
        <v>0</v>
      </c>
      <c r="I2502" s="109" t="n">
        <f aca="false">$C$10</f>
        <v>4405.7</v>
      </c>
      <c r="J2502" s="110" t="n">
        <f aca="false">G2502-(H2502*I2502)</f>
        <v>-688.420000000007</v>
      </c>
    </row>
    <row r="2503" s="94" customFormat="true" ht="12.75" hidden="false" customHeight="true" outlineLevel="0" collapsed="false">
      <c r="B2503" s="104" t="n">
        <f aca="false">+B2502+1</f>
        <v>2490</v>
      </c>
      <c r="C2503" s="105" t="n">
        <v>3</v>
      </c>
      <c r="D2503" s="51" t="n">
        <v>931121289</v>
      </c>
      <c r="E2503" s="106" t="s">
        <v>2548</v>
      </c>
      <c r="F2503" s="55" t="n">
        <v>5.58</v>
      </c>
      <c r="G2503" s="107" t="n">
        <f aca="false">F2503+J2502</f>
        <v>-682.840000000007</v>
      </c>
      <c r="H2503" s="108" t="n">
        <f aca="false">IF(G2503&gt;0,ROUND(G2503/I2503+0.5,0),0)</f>
        <v>0</v>
      </c>
      <c r="I2503" s="109" t="n">
        <f aca="false">$C$10</f>
        <v>4405.7</v>
      </c>
      <c r="J2503" s="110" t="n">
        <f aca="false">G2503-(H2503*I2503)</f>
        <v>-682.840000000007</v>
      </c>
    </row>
    <row r="2504" s="94" customFormat="true" ht="12.75" hidden="false" customHeight="true" outlineLevel="0" collapsed="false">
      <c r="B2504" s="104" t="n">
        <f aca="false">+B2503+1</f>
        <v>2491</v>
      </c>
      <c r="C2504" s="105" t="n">
        <v>1</v>
      </c>
      <c r="D2504" s="51" t="n">
        <v>919805911</v>
      </c>
      <c r="E2504" s="106" t="s">
        <v>2549</v>
      </c>
      <c r="F2504" s="55" t="n">
        <v>2.76</v>
      </c>
      <c r="G2504" s="107" t="n">
        <f aca="false">F2504+J2503</f>
        <v>-680.080000000007</v>
      </c>
      <c r="H2504" s="108" t="n">
        <f aca="false">IF(G2504&gt;0,ROUND(G2504/I2504+0.5,0),0)</f>
        <v>0</v>
      </c>
      <c r="I2504" s="109" t="n">
        <f aca="false">$C$10</f>
        <v>4405.7</v>
      </c>
      <c r="J2504" s="110" t="n">
        <f aca="false">G2504-(H2504*I2504)</f>
        <v>-680.080000000007</v>
      </c>
    </row>
    <row r="2505" s="94" customFormat="true" ht="12.75" hidden="false" customHeight="true" outlineLevel="0" collapsed="false">
      <c r="B2505" s="104" t="n">
        <f aca="false">+B2504+1</f>
        <v>2492</v>
      </c>
      <c r="C2505" s="105" t="n">
        <v>1</v>
      </c>
      <c r="D2505" s="51" t="n">
        <v>100086958</v>
      </c>
      <c r="E2505" s="106" t="s">
        <v>2550</v>
      </c>
      <c r="F2505" s="55" t="n">
        <v>0.84</v>
      </c>
      <c r="G2505" s="107" t="n">
        <f aca="false">F2505+J2504</f>
        <v>-679.240000000007</v>
      </c>
      <c r="H2505" s="108" t="n">
        <f aca="false">IF(G2505&gt;0,ROUND(G2505/I2505+0.5,0),0)</f>
        <v>0</v>
      </c>
      <c r="I2505" s="109" t="n">
        <f aca="false">$C$10</f>
        <v>4405.7</v>
      </c>
      <c r="J2505" s="110" t="n">
        <f aca="false">G2505-(H2505*I2505)</f>
        <v>-679.240000000007</v>
      </c>
    </row>
    <row r="2506" s="94" customFormat="true" ht="12.75" hidden="false" customHeight="true" outlineLevel="0" collapsed="false">
      <c r="B2506" s="104" t="n">
        <f aca="false">+B2505+1</f>
        <v>2493</v>
      </c>
      <c r="C2506" s="105" t="n">
        <v>1</v>
      </c>
      <c r="D2506" s="51" t="n">
        <v>1721981783001</v>
      </c>
      <c r="E2506" s="106" t="s">
        <v>2551</v>
      </c>
      <c r="F2506" s="55" t="n">
        <v>13.12</v>
      </c>
      <c r="G2506" s="107" t="n">
        <f aca="false">F2506+J2505</f>
        <v>-666.120000000007</v>
      </c>
      <c r="H2506" s="108" t="n">
        <f aca="false">IF(G2506&gt;0,ROUND(G2506/I2506+0.5,0),0)</f>
        <v>0</v>
      </c>
      <c r="I2506" s="109" t="n">
        <f aca="false">$C$10</f>
        <v>4405.7</v>
      </c>
      <c r="J2506" s="110" t="n">
        <f aca="false">G2506-(H2506*I2506)</f>
        <v>-666.120000000007</v>
      </c>
    </row>
    <row r="2507" s="94" customFormat="true" ht="12.75" hidden="false" customHeight="true" outlineLevel="0" collapsed="false">
      <c r="B2507" s="104" t="n">
        <f aca="false">+B2506+1</f>
        <v>2494</v>
      </c>
      <c r="C2507" s="105" t="n">
        <v>1</v>
      </c>
      <c r="D2507" s="51" t="n">
        <v>911888105</v>
      </c>
      <c r="E2507" s="106" t="s">
        <v>2552</v>
      </c>
      <c r="F2507" s="55" t="n">
        <v>2.56</v>
      </c>
      <c r="G2507" s="107" t="n">
        <f aca="false">F2507+J2506</f>
        <v>-663.560000000007</v>
      </c>
      <c r="H2507" s="108" t="n">
        <f aca="false">IF(G2507&gt;0,ROUND(G2507/I2507+0.5,0),0)</f>
        <v>0</v>
      </c>
      <c r="I2507" s="109" t="n">
        <f aca="false">$C$10</f>
        <v>4405.7</v>
      </c>
      <c r="J2507" s="110" t="n">
        <f aca="false">G2507-(H2507*I2507)</f>
        <v>-663.560000000007</v>
      </c>
    </row>
    <row r="2508" s="94" customFormat="true" ht="12.75" hidden="false" customHeight="true" outlineLevel="0" collapsed="false">
      <c r="B2508" s="104" t="n">
        <f aca="false">+B2507+1</f>
        <v>2495</v>
      </c>
      <c r="C2508" s="105" t="n">
        <v>3</v>
      </c>
      <c r="D2508" s="51" t="n">
        <v>924580574</v>
      </c>
      <c r="E2508" s="106" t="s">
        <v>2553</v>
      </c>
      <c r="F2508" s="55" t="n">
        <v>5.04</v>
      </c>
      <c r="G2508" s="107" t="n">
        <f aca="false">F2508+J2507</f>
        <v>-658.520000000007</v>
      </c>
      <c r="H2508" s="108" t="n">
        <f aca="false">IF(G2508&gt;0,ROUND(G2508/I2508+0.5,0),0)</f>
        <v>0</v>
      </c>
      <c r="I2508" s="109" t="n">
        <f aca="false">$C$10</f>
        <v>4405.7</v>
      </c>
      <c r="J2508" s="110" t="n">
        <f aca="false">G2508-(H2508*I2508)</f>
        <v>-658.520000000007</v>
      </c>
    </row>
    <row r="2509" s="94" customFormat="true" ht="12.75" hidden="false" customHeight="true" outlineLevel="0" collapsed="false">
      <c r="B2509" s="104" t="n">
        <f aca="false">+B2508+1</f>
        <v>2496</v>
      </c>
      <c r="C2509" s="105" t="n">
        <v>4</v>
      </c>
      <c r="D2509" s="51" t="n">
        <v>925163438</v>
      </c>
      <c r="E2509" s="106" t="s">
        <v>2554</v>
      </c>
      <c r="F2509" s="55" t="n">
        <v>1.3</v>
      </c>
      <c r="G2509" s="107" t="n">
        <f aca="false">F2509+J2508</f>
        <v>-657.220000000007</v>
      </c>
      <c r="H2509" s="108" t="n">
        <f aca="false">IF(G2509&gt;0,ROUND(G2509/I2509+0.5,0),0)</f>
        <v>0</v>
      </c>
      <c r="I2509" s="109" t="n">
        <f aca="false">$C$10</f>
        <v>4405.7</v>
      </c>
      <c r="J2509" s="110" t="n">
        <f aca="false">G2509-(H2509*I2509)</f>
        <v>-657.220000000007</v>
      </c>
    </row>
    <row r="2510" s="94" customFormat="true" ht="12.75" hidden="false" customHeight="true" outlineLevel="0" collapsed="false">
      <c r="B2510" s="104" t="n">
        <f aca="false">+B2509+1</f>
        <v>2497</v>
      </c>
      <c r="C2510" s="105" t="n">
        <v>1</v>
      </c>
      <c r="D2510" s="51" t="n">
        <v>917022733</v>
      </c>
      <c r="E2510" s="106" t="s">
        <v>2555</v>
      </c>
      <c r="F2510" s="55" t="n">
        <v>13.51</v>
      </c>
      <c r="G2510" s="107" t="n">
        <f aca="false">F2510+J2509</f>
        <v>-643.710000000007</v>
      </c>
      <c r="H2510" s="108" t="n">
        <f aca="false">IF(G2510&gt;0,ROUND(G2510/I2510+0.5,0),0)</f>
        <v>0</v>
      </c>
      <c r="I2510" s="109" t="n">
        <f aca="false">$C$10</f>
        <v>4405.7</v>
      </c>
      <c r="J2510" s="110" t="n">
        <f aca="false">G2510-(H2510*I2510)</f>
        <v>-643.710000000007</v>
      </c>
    </row>
    <row r="2511" s="94" customFormat="true" ht="12.75" hidden="false" customHeight="true" outlineLevel="0" collapsed="false">
      <c r="B2511" s="104" t="n">
        <f aca="false">+B2510+1</f>
        <v>2498</v>
      </c>
      <c r="C2511" s="105" t="n">
        <v>2</v>
      </c>
      <c r="D2511" s="51" t="n">
        <v>911575306</v>
      </c>
      <c r="E2511" s="106" t="s">
        <v>2556</v>
      </c>
      <c r="F2511" s="55" t="n">
        <v>5.84</v>
      </c>
      <c r="G2511" s="107" t="n">
        <f aca="false">F2511+J2510</f>
        <v>-637.870000000007</v>
      </c>
      <c r="H2511" s="108" t="n">
        <f aca="false">IF(G2511&gt;0,ROUND(G2511/I2511+0.5,0),0)</f>
        <v>0</v>
      </c>
      <c r="I2511" s="109" t="n">
        <f aca="false">$C$10</f>
        <v>4405.7</v>
      </c>
      <c r="J2511" s="110" t="n">
        <f aca="false">G2511-(H2511*I2511)</f>
        <v>-637.870000000007</v>
      </c>
    </row>
    <row r="2512" s="94" customFormat="true" ht="12.75" hidden="false" customHeight="true" outlineLevel="0" collapsed="false">
      <c r="B2512" s="104" t="n">
        <f aca="false">+B2511+1</f>
        <v>2499</v>
      </c>
      <c r="C2512" s="105" t="n">
        <v>1</v>
      </c>
      <c r="D2512" s="51" t="n">
        <v>940168966</v>
      </c>
      <c r="E2512" s="106" t="s">
        <v>2557</v>
      </c>
      <c r="F2512" s="55" t="n">
        <v>2.61</v>
      </c>
      <c r="G2512" s="107" t="n">
        <f aca="false">F2512+J2511</f>
        <v>-635.260000000007</v>
      </c>
      <c r="H2512" s="108" t="n">
        <f aca="false">IF(G2512&gt;0,ROUND(G2512/I2512+0.5,0),0)</f>
        <v>0</v>
      </c>
      <c r="I2512" s="109" t="n">
        <f aca="false">$C$10</f>
        <v>4405.7</v>
      </c>
      <c r="J2512" s="110" t="n">
        <f aca="false">G2512-(H2512*I2512)</f>
        <v>-635.260000000007</v>
      </c>
    </row>
    <row r="2513" s="94" customFormat="true" ht="12.75" hidden="false" customHeight="true" outlineLevel="0" collapsed="false">
      <c r="B2513" s="104" t="n">
        <f aca="false">+B2512+1</f>
        <v>2500</v>
      </c>
      <c r="C2513" s="105" t="n">
        <v>3</v>
      </c>
      <c r="D2513" s="51" t="n">
        <v>917424574</v>
      </c>
      <c r="E2513" s="106" t="s">
        <v>2558</v>
      </c>
      <c r="F2513" s="55" t="n">
        <v>5.08</v>
      </c>
      <c r="G2513" s="107" t="n">
        <f aca="false">F2513+J2512</f>
        <v>-630.180000000007</v>
      </c>
      <c r="H2513" s="108" t="n">
        <f aca="false">IF(G2513&gt;0,ROUND(G2513/I2513+0.5,0),0)</f>
        <v>0</v>
      </c>
      <c r="I2513" s="109" t="n">
        <f aca="false">$C$10</f>
        <v>4405.7</v>
      </c>
      <c r="J2513" s="110" t="n">
        <f aca="false">G2513-(H2513*I2513)</f>
        <v>-630.180000000007</v>
      </c>
    </row>
    <row r="2514" s="94" customFormat="true" ht="12.75" hidden="false" customHeight="true" outlineLevel="0" collapsed="false">
      <c r="B2514" s="104" t="n">
        <f aca="false">+B2513+1</f>
        <v>2501</v>
      </c>
      <c r="C2514" s="105" t="n">
        <v>3</v>
      </c>
      <c r="D2514" s="51" t="n">
        <v>925145369</v>
      </c>
      <c r="E2514" s="106" t="s">
        <v>2559</v>
      </c>
      <c r="F2514" s="55" t="n">
        <v>5.04</v>
      </c>
      <c r="G2514" s="107" t="n">
        <f aca="false">F2514+J2513</f>
        <v>-625.140000000007</v>
      </c>
      <c r="H2514" s="108" t="n">
        <f aca="false">IF(G2514&gt;0,ROUND(G2514/I2514+0.5,0),0)</f>
        <v>0</v>
      </c>
      <c r="I2514" s="109" t="n">
        <f aca="false">$C$10</f>
        <v>4405.7</v>
      </c>
      <c r="J2514" s="110" t="n">
        <f aca="false">G2514-(H2514*I2514)</f>
        <v>-625.140000000007</v>
      </c>
    </row>
    <row r="2515" s="94" customFormat="true" ht="12.75" hidden="false" customHeight="true" outlineLevel="0" collapsed="false">
      <c r="B2515" s="104" t="n">
        <f aca="false">+B2514+1</f>
        <v>2502</v>
      </c>
      <c r="C2515" s="105" t="n">
        <v>1</v>
      </c>
      <c r="D2515" s="51" t="n">
        <v>910940501</v>
      </c>
      <c r="E2515" s="106" t="s">
        <v>2560</v>
      </c>
      <c r="F2515" s="55" t="n">
        <v>2.02</v>
      </c>
      <c r="G2515" s="107" t="n">
        <f aca="false">F2515+J2514</f>
        <v>-623.120000000007</v>
      </c>
      <c r="H2515" s="108" t="n">
        <f aca="false">IF(G2515&gt;0,ROUND(G2515/I2515+0.5,0),0)</f>
        <v>0</v>
      </c>
      <c r="I2515" s="109" t="n">
        <f aca="false">$C$10</f>
        <v>4405.7</v>
      </c>
      <c r="J2515" s="110" t="n">
        <f aca="false">G2515-(H2515*I2515)</f>
        <v>-623.120000000007</v>
      </c>
    </row>
    <row r="2516" s="94" customFormat="true" ht="12.75" hidden="false" customHeight="true" outlineLevel="0" collapsed="false">
      <c r="B2516" s="104" t="n">
        <f aca="false">+B2515+1</f>
        <v>2503</v>
      </c>
      <c r="C2516" s="105" t="n">
        <v>1</v>
      </c>
      <c r="D2516" s="51" t="n">
        <v>957379738</v>
      </c>
      <c r="E2516" s="106" t="s">
        <v>2561</v>
      </c>
      <c r="F2516" s="55" t="n">
        <v>1.75</v>
      </c>
      <c r="G2516" s="107" t="n">
        <f aca="false">F2516+J2515</f>
        <v>-621.370000000007</v>
      </c>
      <c r="H2516" s="108" t="n">
        <f aca="false">IF(G2516&gt;0,ROUND(G2516/I2516+0.5,0),0)</f>
        <v>0</v>
      </c>
      <c r="I2516" s="109" t="n">
        <f aca="false">$C$10</f>
        <v>4405.7</v>
      </c>
      <c r="J2516" s="110" t="n">
        <f aca="false">G2516-(H2516*I2516)</f>
        <v>-621.370000000007</v>
      </c>
    </row>
    <row r="2517" s="94" customFormat="true" ht="12.75" hidden="false" customHeight="true" outlineLevel="0" collapsed="false">
      <c r="B2517" s="104" t="n">
        <f aca="false">+B2516+1</f>
        <v>2504</v>
      </c>
      <c r="C2517" s="105" t="n">
        <v>3</v>
      </c>
      <c r="D2517" s="51" t="n">
        <v>926354002</v>
      </c>
      <c r="E2517" s="106" t="s">
        <v>2562</v>
      </c>
      <c r="F2517" s="55" t="n">
        <v>49.05</v>
      </c>
      <c r="G2517" s="107" t="n">
        <f aca="false">F2517+J2516</f>
        <v>-572.320000000007</v>
      </c>
      <c r="H2517" s="108" t="n">
        <f aca="false">IF(G2517&gt;0,ROUND(G2517/I2517+0.5,0),0)</f>
        <v>0</v>
      </c>
      <c r="I2517" s="109" t="n">
        <f aca="false">$C$10</f>
        <v>4405.7</v>
      </c>
      <c r="J2517" s="110" t="n">
        <f aca="false">G2517-(H2517*I2517)</f>
        <v>-572.320000000007</v>
      </c>
    </row>
    <row r="2518" s="94" customFormat="true" ht="12.75" hidden="false" customHeight="true" outlineLevel="0" collapsed="false">
      <c r="B2518" s="104" t="n">
        <f aca="false">+B2517+1</f>
        <v>2505</v>
      </c>
      <c r="C2518" s="105" t="n">
        <v>1</v>
      </c>
      <c r="D2518" s="51" t="n">
        <v>103026498</v>
      </c>
      <c r="E2518" s="106" t="s">
        <v>2563</v>
      </c>
      <c r="F2518" s="55" t="n">
        <v>1.68</v>
      </c>
      <c r="G2518" s="107" t="n">
        <f aca="false">F2518+J2517</f>
        <v>-570.640000000007</v>
      </c>
      <c r="H2518" s="108" t="n">
        <f aca="false">IF(G2518&gt;0,ROUND(G2518/I2518+0.5,0),0)</f>
        <v>0</v>
      </c>
      <c r="I2518" s="109" t="n">
        <f aca="false">$C$10</f>
        <v>4405.7</v>
      </c>
      <c r="J2518" s="110" t="n">
        <f aca="false">G2518-(H2518*I2518)</f>
        <v>-570.640000000007</v>
      </c>
    </row>
    <row r="2519" s="94" customFormat="true" ht="12.75" hidden="false" customHeight="true" outlineLevel="0" collapsed="false">
      <c r="B2519" s="104" t="n">
        <f aca="false">+B2518+1</f>
        <v>2506</v>
      </c>
      <c r="C2519" s="105" t="n">
        <v>3</v>
      </c>
      <c r="D2519" s="51" t="n">
        <v>923903579</v>
      </c>
      <c r="E2519" s="106" t="s">
        <v>2564</v>
      </c>
      <c r="F2519" s="55" t="n">
        <v>5.04</v>
      </c>
      <c r="G2519" s="107" t="n">
        <f aca="false">F2519+J2518</f>
        <v>-565.600000000007</v>
      </c>
      <c r="H2519" s="108" t="n">
        <f aca="false">IF(G2519&gt;0,ROUND(G2519/I2519+0.5,0),0)</f>
        <v>0</v>
      </c>
      <c r="I2519" s="109" t="n">
        <f aca="false">$C$10</f>
        <v>4405.7</v>
      </c>
      <c r="J2519" s="110" t="n">
        <f aca="false">G2519-(H2519*I2519)</f>
        <v>-565.600000000007</v>
      </c>
    </row>
    <row r="2520" s="94" customFormat="true" ht="12.75" hidden="false" customHeight="true" outlineLevel="0" collapsed="false">
      <c r="B2520" s="104" t="n">
        <f aca="false">+B2519+1</f>
        <v>2507</v>
      </c>
      <c r="C2520" s="105" t="n">
        <v>1</v>
      </c>
      <c r="D2520" s="51" t="n">
        <v>703914432</v>
      </c>
      <c r="E2520" s="106" t="s">
        <v>2565</v>
      </c>
      <c r="F2520" s="55" t="n">
        <v>1.77</v>
      </c>
      <c r="G2520" s="107" t="n">
        <f aca="false">F2520+J2519</f>
        <v>-563.830000000007</v>
      </c>
      <c r="H2520" s="108" t="n">
        <f aca="false">IF(G2520&gt;0,ROUND(G2520/I2520+0.5,0),0)</f>
        <v>0</v>
      </c>
      <c r="I2520" s="109" t="n">
        <f aca="false">$C$10</f>
        <v>4405.7</v>
      </c>
      <c r="J2520" s="110" t="n">
        <f aca="false">G2520-(H2520*I2520)</f>
        <v>-563.830000000007</v>
      </c>
    </row>
    <row r="2521" s="94" customFormat="true" ht="12.75" hidden="false" customHeight="true" outlineLevel="0" collapsed="false">
      <c r="B2521" s="104" t="n">
        <f aca="false">+B2520+1</f>
        <v>2508</v>
      </c>
      <c r="C2521" s="105" t="n">
        <v>3</v>
      </c>
      <c r="D2521" s="51" t="n">
        <v>924141328</v>
      </c>
      <c r="E2521" s="106" t="s">
        <v>2566</v>
      </c>
      <c r="F2521" s="55" t="n">
        <v>372.22</v>
      </c>
      <c r="G2521" s="107" t="n">
        <f aca="false">F2521+J2520</f>
        <v>-191.610000000007</v>
      </c>
      <c r="H2521" s="108" t="n">
        <f aca="false">IF(G2521&gt;0,ROUND(G2521/I2521+0.5,0),0)</f>
        <v>0</v>
      </c>
      <c r="I2521" s="109" t="n">
        <f aca="false">$C$10</f>
        <v>4405.7</v>
      </c>
      <c r="J2521" s="110" t="n">
        <f aca="false">G2521-(H2521*I2521)</f>
        <v>-191.610000000007</v>
      </c>
    </row>
    <row r="2522" s="94" customFormat="true" ht="12.75" hidden="false" customHeight="true" outlineLevel="0" collapsed="false">
      <c r="B2522" s="104" t="n">
        <f aca="false">+B2521+1</f>
        <v>2509</v>
      </c>
      <c r="C2522" s="105" t="n">
        <v>1</v>
      </c>
      <c r="D2522" s="51" t="n">
        <v>1757995988</v>
      </c>
      <c r="E2522" s="106" t="s">
        <v>2567</v>
      </c>
      <c r="F2522" s="55" t="n">
        <v>1.68</v>
      </c>
      <c r="G2522" s="107" t="n">
        <f aca="false">F2522+J2521</f>
        <v>-189.930000000007</v>
      </c>
      <c r="H2522" s="108" t="n">
        <f aca="false">IF(G2522&gt;0,ROUND(G2522/I2522+0.5,0),0)</f>
        <v>0</v>
      </c>
      <c r="I2522" s="109" t="n">
        <f aca="false">$C$10</f>
        <v>4405.7</v>
      </c>
      <c r="J2522" s="110" t="n">
        <f aca="false">G2522-(H2522*I2522)</f>
        <v>-189.930000000007</v>
      </c>
    </row>
    <row r="2523" s="94" customFormat="true" ht="12.75" hidden="false" customHeight="true" outlineLevel="0" collapsed="false">
      <c r="B2523" s="104" t="n">
        <f aca="false">+B2522+1</f>
        <v>2510</v>
      </c>
      <c r="C2523" s="105" t="n">
        <v>1</v>
      </c>
      <c r="D2523" s="51" t="n">
        <v>914099312</v>
      </c>
      <c r="E2523" s="106" t="s">
        <v>2568</v>
      </c>
      <c r="F2523" s="55" t="n">
        <v>0.67</v>
      </c>
      <c r="G2523" s="107" t="n">
        <f aca="false">F2523+J2522</f>
        <v>-189.260000000007</v>
      </c>
      <c r="H2523" s="108" t="n">
        <f aca="false">IF(G2523&gt;0,ROUND(G2523/I2523+0.5,0),0)</f>
        <v>0</v>
      </c>
      <c r="I2523" s="109" t="n">
        <f aca="false">$C$10</f>
        <v>4405.7</v>
      </c>
      <c r="J2523" s="110" t="n">
        <f aca="false">G2523-(H2523*I2523)</f>
        <v>-189.260000000007</v>
      </c>
    </row>
    <row r="2524" s="94" customFormat="true" ht="12.75" hidden="false" customHeight="true" outlineLevel="0" collapsed="false">
      <c r="B2524" s="104" t="n">
        <f aca="false">+B2523+1</f>
        <v>2511</v>
      </c>
      <c r="C2524" s="105" t="n">
        <v>3</v>
      </c>
      <c r="D2524" s="51" t="n">
        <v>912721586</v>
      </c>
      <c r="E2524" s="106" t="s">
        <v>2569</v>
      </c>
      <c r="F2524" s="55" t="n">
        <v>9.83</v>
      </c>
      <c r="G2524" s="107" t="n">
        <f aca="false">F2524+J2523</f>
        <v>-179.430000000007</v>
      </c>
      <c r="H2524" s="108" t="n">
        <f aca="false">IF(G2524&gt;0,ROUND(G2524/I2524+0.5,0),0)</f>
        <v>0</v>
      </c>
      <c r="I2524" s="109" t="n">
        <f aca="false">$C$10</f>
        <v>4405.7</v>
      </c>
      <c r="J2524" s="110" t="n">
        <f aca="false">G2524-(H2524*I2524)</f>
        <v>-179.430000000007</v>
      </c>
    </row>
    <row r="2525" s="94" customFormat="true" ht="12.75" hidden="false" customHeight="true" outlineLevel="0" collapsed="false">
      <c r="B2525" s="104" t="n">
        <f aca="false">+B2524+1</f>
        <v>2512</v>
      </c>
      <c r="C2525" s="105" t="n">
        <v>2</v>
      </c>
      <c r="D2525" s="51" t="n">
        <v>500179346</v>
      </c>
      <c r="E2525" s="106" t="s">
        <v>2570</v>
      </c>
      <c r="F2525" s="55" t="n">
        <v>7.81</v>
      </c>
      <c r="G2525" s="107" t="n">
        <f aca="false">F2525+J2524</f>
        <v>-171.620000000007</v>
      </c>
      <c r="H2525" s="108" t="n">
        <f aca="false">IF(G2525&gt;0,ROUND(G2525/I2525+0.5,0),0)</f>
        <v>0</v>
      </c>
      <c r="I2525" s="109" t="n">
        <f aca="false">$C$10</f>
        <v>4405.7</v>
      </c>
      <c r="J2525" s="110" t="n">
        <f aca="false">G2525-(H2525*I2525)</f>
        <v>-171.620000000007</v>
      </c>
    </row>
    <row r="2526" s="94" customFormat="true" ht="12.75" hidden="false" customHeight="true" outlineLevel="0" collapsed="false">
      <c r="B2526" s="104" t="n">
        <f aca="false">+B2525+1</f>
        <v>2513</v>
      </c>
      <c r="C2526" s="105" t="n">
        <v>3</v>
      </c>
      <c r="D2526" s="51" t="n">
        <v>909866246</v>
      </c>
      <c r="E2526" s="106" t="s">
        <v>2571</v>
      </c>
      <c r="F2526" s="55" t="n">
        <v>5.5</v>
      </c>
      <c r="G2526" s="107" t="n">
        <f aca="false">F2526+J2525</f>
        <v>-166.120000000007</v>
      </c>
      <c r="H2526" s="108" t="n">
        <f aca="false">IF(G2526&gt;0,ROUND(G2526/I2526+0.5,0),0)</f>
        <v>0</v>
      </c>
      <c r="I2526" s="109" t="n">
        <f aca="false">$C$10</f>
        <v>4405.7</v>
      </c>
      <c r="J2526" s="110" t="n">
        <f aca="false">G2526-(H2526*I2526)</f>
        <v>-166.120000000007</v>
      </c>
    </row>
    <row r="2527" s="94" customFormat="true" ht="12.75" hidden="false" customHeight="true" outlineLevel="0" collapsed="false">
      <c r="B2527" s="104" t="n">
        <f aca="false">+B2526+1</f>
        <v>2514</v>
      </c>
      <c r="C2527" s="105" t="n">
        <v>1</v>
      </c>
      <c r="D2527" s="51" t="n">
        <v>904476603</v>
      </c>
      <c r="E2527" s="106" t="s">
        <v>2572</v>
      </c>
      <c r="F2527" s="55" t="n">
        <v>9.54</v>
      </c>
      <c r="G2527" s="107" t="n">
        <f aca="false">F2527+J2526</f>
        <v>-156.580000000007</v>
      </c>
      <c r="H2527" s="108" t="n">
        <f aca="false">IF(G2527&gt;0,ROUND(G2527/I2527+0.5,0),0)</f>
        <v>0</v>
      </c>
      <c r="I2527" s="109" t="n">
        <f aca="false">$C$10</f>
        <v>4405.7</v>
      </c>
      <c r="J2527" s="110" t="n">
        <f aca="false">G2527-(H2527*I2527)</f>
        <v>-156.580000000007</v>
      </c>
    </row>
    <row r="2528" s="94" customFormat="true" ht="12.75" hidden="false" customHeight="true" outlineLevel="0" collapsed="false">
      <c r="B2528" s="104" t="n">
        <f aca="false">+B2527+1</f>
        <v>2515</v>
      </c>
      <c r="C2528" s="105" t="n">
        <v>1</v>
      </c>
      <c r="D2528" s="51" t="n">
        <v>992102594001</v>
      </c>
      <c r="E2528" s="106" t="s">
        <v>2573</v>
      </c>
      <c r="F2528" s="55" t="n">
        <v>1.94</v>
      </c>
      <c r="G2528" s="107" t="n">
        <f aca="false">F2528+J2527</f>
        <v>-154.640000000007</v>
      </c>
      <c r="H2528" s="108" t="n">
        <f aca="false">IF(G2528&gt;0,ROUND(G2528/I2528+0.5,0),0)</f>
        <v>0</v>
      </c>
      <c r="I2528" s="109" t="n">
        <f aca="false">$C$10</f>
        <v>4405.7</v>
      </c>
      <c r="J2528" s="110" t="n">
        <f aca="false">G2528-(H2528*I2528)</f>
        <v>-154.640000000007</v>
      </c>
    </row>
    <row r="2529" s="94" customFormat="true" ht="12.75" hidden="false" customHeight="true" outlineLevel="0" collapsed="false">
      <c r="B2529" s="104" t="n">
        <f aca="false">+B2528+1</f>
        <v>2516</v>
      </c>
      <c r="C2529" s="105" t="n">
        <v>1</v>
      </c>
      <c r="D2529" s="51" t="n">
        <v>1205578428</v>
      </c>
      <c r="E2529" s="106" t="s">
        <v>2574</v>
      </c>
      <c r="F2529" s="55" t="n">
        <v>2.27</v>
      </c>
      <c r="G2529" s="107" t="n">
        <f aca="false">F2529+J2528</f>
        <v>-152.370000000007</v>
      </c>
      <c r="H2529" s="108" t="n">
        <f aca="false">IF(G2529&gt;0,ROUND(G2529/I2529+0.5,0),0)</f>
        <v>0</v>
      </c>
      <c r="I2529" s="109" t="n">
        <f aca="false">$C$10</f>
        <v>4405.7</v>
      </c>
      <c r="J2529" s="110" t="n">
        <f aca="false">G2529-(H2529*I2529)</f>
        <v>-152.370000000007</v>
      </c>
    </row>
    <row r="2530" s="94" customFormat="true" ht="12.75" hidden="false" customHeight="true" outlineLevel="0" collapsed="false">
      <c r="B2530" s="104" t="n">
        <f aca="false">+B2529+1</f>
        <v>2517</v>
      </c>
      <c r="C2530" s="105" t="n">
        <v>3</v>
      </c>
      <c r="D2530" s="51" t="n">
        <v>992877928001</v>
      </c>
      <c r="E2530" s="106" t="s">
        <v>2575</v>
      </c>
      <c r="F2530" s="55" t="n">
        <v>2.07</v>
      </c>
      <c r="G2530" s="107" t="n">
        <f aca="false">F2530+J2529</f>
        <v>-150.300000000007</v>
      </c>
      <c r="H2530" s="108" t="n">
        <f aca="false">IF(G2530&gt;0,ROUND(G2530/I2530+0.5,0),0)</f>
        <v>0</v>
      </c>
      <c r="I2530" s="109" t="n">
        <f aca="false">$C$10</f>
        <v>4405.7</v>
      </c>
      <c r="J2530" s="110" t="n">
        <f aca="false">G2530-(H2530*I2530)</f>
        <v>-150.300000000007</v>
      </c>
    </row>
    <row r="2531" s="94" customFormat="true" ht="12.75" hidden="false" customHeight="true" outlineLevel="0" collapsed="false">
      <c r="B2531" s="104" t="n">
        <f aca="false">+B2530+1</f>
        <v>2518</v>
      </c>
      <c r="C2531" s="105" t="n">
        <v>1</v>
      </c>
      <c r="D2531" s="51" t="n">
        <v>912554292</v>
      </c>
      <c r="E2531" s="106" t="s">
        <v>2576</v>
      </c>
      <c r="F2531" s="55" t="n">
        <v>1.69</v>
      </c>
      <c r="G2531" s="107" t="n">
        <f aca="false">F2531+J2530</f>
        <v>-148.610000000007</v>
      </c>
      <c r="H2531" s="108" t="n">
        <f aca="false">IF(G2531&gt;0,ROUND(G2531/I2531+0.5,0),0)</f>
        <v>0</v>
      </c>
      <c r="I2531" s="109" t="n">
        <f aca="false">$C$10</f>
        <v>4405.7</v>
      </c>
      <c r="J2531" s="110" t="n">
        <f aca="false">G2531-(H2531*I2531)</f>
        <v>-148.610000000007</v>
      </c>
    </row>
    <row r="2532" s="94" customFormat="true" ht="12.75" hidden="false" customHeight="true" outlineLevel="0" collapsed="false">
      <c r="B2532" s="104" t="n">
        <f aca="false">+B2531+1</f>
        <v>2519</v>
      </c>
      <c r="C2532" s="105" t="n">
        <v>1</v>
      </c>
      <c r="D2532" s="51" t="n">
        <v>924283815</v>
      </c>
      <c r="E2532" s="106" t="s">
        <v>2577</v>
      </c>
      <c r="F2532" s="55" t="n">
        <v>1.68</v>
      </c>
      <c r="G2532" s="107" t="n">
        <f aca="false">F2532+J2531</f>
        <v>-146.930000000007</v>
      </c>
      <c r="H2532" s="108" t="n">
        <f aca="false">IF(G2532&gt;0,ROUND(G2532/I2532+0.5,0),0)</f>
        <v>0</v>
      </c>
      <c r="I2532" s="109" t="n">
        <f aca="false">$C$10</f>
        <v>4405.7</v>
      </c>
      <c r="J2532" s="110" t="n">
        <f aca="false">G2532-(H2532*I2532)</f>
        <v>-146.930000000007</v>
      </c>
    </row>
    <row r="2533" s="94" customFormat="true" ht="12.75" hidden="false" customHeight="true" outlineLevel="0" collapsed="false">
      <c r="B2533" s="104" t="n">
        <f aca="false">+B2532+1</f>
        <v>2520</v>
      </c>
      <c r="C2533" s="105" t="n">
        <v>2</v>
      </c>
      <c r="D2533" s="51" t="n">
        <v>1793152988001</v>
      </c>
      <c r="E2533" s="106" t="s">
        <v>2578</v>
      </c>
      <c r="F2533" s="55" t="n">
        <v>0.63</v>
      </c>
      <c r="G2533" s="107" t="n">
        <f aca="false">F2533+J2532</f>
        <v>-146.300000000007</v>
      </c>
      <c r="H2533" s="108" t="n">
        <f aca="false">IF(G2533&gt;0,ROUND(G2533/I2533+0.5,0),0)</f>
        <v>0</v>
      </c>
      <c r="I2533" s="109" t="n">
        <f aca="false">$C$10</f>
        <v>4405.7</v>
      </c>
      <c r="J2533" s="110" t="n">
        <f aca="false">G2533-(H2533*I2533)</f>
        <v>-146.300000000007</v>
      </c>
    </row>
    <row r="2534" s="94" customFormat="true" ht="12.75" hidden="false" customHeight="true" outlineLevel="0" collapsed="false">
      <c r="B2534" s="104" t="n">
        <f aca="false">+B2533+1</f>
        <v>2521</v>
      </c>
      <c r="C2534" s="105" t="n">
        <v>1</v>
      </c>
      <c r="D2534" s="51" t="n">
        <v>993015180001</v>
      </c>
      <c r="E2534" s="106" t="s">
        <v>2579</v>
      </c>
      <c r="F2534" s="55" t="n">
        <v>15.85</v>
      </c>
      <c r="G2534" s="107" t="n">
        <f aca="false">F2534+J2533</f>
        <v>-130.450000000007</v>
      </c>
      <c r="H2534" s="108" t="n">
        <f aca="false">IF(G2534&gt;0,ROUND(G2534/I2534+0.5,0),0)</f>
        <v>0</v>
      </c>
      <c r="I2534" s="109" t="n">
        <f aca="false">$C$10</f>
        <v>4405.7</v>
      </c>
      <c r="J2534" s="110" t="n">
        <f aca="false">G2534-(H2534*I2534)</f>
        <v>-130.450000000007</v>
      </c>
    </row>
    <row r="2535" s="94" customFormat="true" ht="12.75" hidden="false" customHeight="true" outlineLevel="0" collapsed="false">
      <c r="B2535" s="104" t="n">
        <f aca="false">+B2534+1</f>
        <v>2522</v>
      </c>
      <c r="C2535" s="105" t="n">
        <v>1</v>
      </c>
      <c r="D2535" s="51" t="n">
        <v>992671661001</v>
      </c>
      <c r="E2535" s="106" t="s">
        <v>2580</v>
      </c>
      <c r="F2535" s="55" t="n">
        <v>41.49</v>
      </c>
      <c r="G2535" s="107" t="n">
        <f aca="false">F2535+J2534</f>
        <v>-88.9600000000071</v>
      </c>
      <c r="H2535" s="108" t="n">
        <f aca="false">IF(G2535&gt;0,ROUND(G2535/I2535+0.5,0),0)</f>
        <v>0</v>
      </c>
      <c r="I2535" s="109" t="n">
        <f aca="false">$C$10</f>
        <v>4405.7</v>
      </c>
      <c r="J2535" s="110" t="n">
        <f aca="false">G2535-(H2535*I2535)</f>
        <v>-88.9600000000071</v>
      </c>
    </row>
    <row r="2536" s="94" customFormat="true" ht="12.75" hidden="false" customHeight="true" outlineLevel="0" collapsed="false">
      <c r="B2536" s="104" t="n">
        <f aca="false">+B2535+1</f>
        <v>2523</v>
      </c>
      <c r="C2536" s="105" t="n">
        <v>1</v>
      </c>
      <c r="D2536" s="51" t="n">
        <v>992865512001</v>
      </c>
      <c r="E2536" s="106" t="s">
        <v>2581</v>
      </c>
      <c r="F2536" s="55" t="n">
        <v>1.14</v>
      </c>
      <c r="G2536" s="107" t="n">
        <f aca="false">F2536+J2535</f>
        <v>-87.8200000000071</v>
      </c>
      <c r="H2536" s="108" t="n">
        <f aca="false">IF(G2536&gt;0,ROUND(G2536/I2536+0.5,0),0)</f>
        <v>0</v>
      </c>
      <c r="I2536" s="109" t="n">
        <f aca="false">$C$10</f>
        <v>4405.7</v>
      </c>
      <c r="J2536" s="110" t="n">
        <f aca="false">G2536-(H2536*I2536)</f>
        <v>-87.8200000000071</v>
      </c>
    </row>
    <row r="2537" s="94" customFormat="true" ht="12.75" hidden="false" customHeight="true" outlineLevel="0" collapsed="false">
      <c r="B2537" s="104" t="n">
        <f aca="false">+B2536+1</f>
        <v>2524</v>
      </c>
      <c r="C2537" s="105" t="n">
        <v>3</v>
      </c>
      <c r="D2537" s="51" t="n">
        <v>704317064</v>
      </c>
      <c r="E2537" s="106" t="s">
        <v>2582</v>
      </c>
      <c r="F2537" s="55" t="n">
        <v>11.46</v>
      </c>
      <c r="G2537" s="107" t="n">
        <f aca="false">F2537+J2536</f>
        <v>-76.3600000000071</v>
      </c>
      <c r="H2537" s="108" t="n">
        <f aca="false">IF(G2537&gt;0,ROUND(G2537/I2537+0.5,0),0)</f>
        <v>0</v>
      </c>
      <c r="I2537" s="109" t="n">
        <f aca="false">$C$10</f>
        <v>4405.7</v>
      </c>
      <c r="J2537" s="110" t="n">
        <f aca="false">G2537-(H2537*I2537)</f>
        <v>-76.3600000000071</v>
      </c>
    </row>
    <row r="2538" s="94" customFormat="true" ht="12.75" hidden="false" customHeight="true" outlineLevel="0" collapsed="false">
      <c r="B2538" s="104" t="n">
        <f aca="false">+B2537+1</f>
        <v>2525</v>
      </c>
      <c r="C2538" s="105" t="n">
        <v>1</v>
      </c>
      <c r="D2538" s="51" t="n">
        <v>993044156001</v>
      </c>
      <c r="E2538" s="106" t="s">
        <v>2583</v>
      </c>
      <c r="F2538" s="55" t="n">
        <v>3.36</v>
      </c>
      <c r="G2538" s="107" t="n">
        <f aca="false">F2538+J2537</f>
        <v>-73.0000000000071</v>
      </c>
      <c r="H2538" s="108" t="n">
        <f aca="false">IF(G2538&gt;0,ROUND(G2538/I2538+0.5,0),0)</f>
        <v>0</v>
      </c>
      <c r="I2538" s="109" t="n">
        <f aca="false">$C$10</f>
        <v>4405.7</v>
      </c>
      <c r="J2538" s="110" t="n">
        <f aca="false">G2538-(H2538*I2538)</f>
        <v>-73.0000000000071</v>
      </c>
    </row>
    <row r="2539" s="94" customFormat="true" ht="12.75" hidden="false" customHeight="true" outlineLevel="0" collapsed="false">
      <c r="B2539" s="104" t="n">
        <f aca="false">+B2538+1</f>
        <v>2526</v>
      </c>
      <c r="C2539" s="105" t="n">
        <v>1</v>
      </c>
      <c r="D2539" s="51" t="n">
        <v>908621477</v>
      </c>
      <c r="E2539" s="106" t="s">
        <v>2584</v>
      </c>
      <c r="F2539" s="55" t="n">
        <v>2.63</v>
      </c>
      <c r="G2539" s="107" t="n">
        <f aca="false">F2539+J2538</f>
        <v>-70.3700000000071</v>
      </c>
      <c r="H2539" s="108" t="n">
        <f aca="false">IF(G2539&gt;0,ROUND(G2539/I2539+0.5,0),0)</f>
        <v>0</v>
      </c>
      <c r="I2539" s="109" t="n">
        <f aca="false">$C$10</f>
        <v>4405.7</v>
      </c>
      <c r="J2539" s="110" t="n">
        <f aca="false">G2539-(H2539*I2539)</f>
        <v>-70.3700000000071</v>
      </c>
    </row>
    <row r="2540" s="94" customFormat="true" ht="12.75" hidden="false" customHeight="true" outlineLevel="0" collapsed="false">
      <c r="B2540" s="104" t="n">
        <f aca="false">+B2539+1</f>
        <v>2527</v>
      </c>
      <c r="C2540" s="105" t="n">
        <v>6</v>
      </c>
      <c r="D2540" s="51" t="n">
        <v>916385396</v>
      </c>
      <c r="E2540" s="106" t="s">
        <v>2585</v>
      </c>
      <c r="F2540" s="55" t="n">
        <v>1.55</v>
      </c>
      <c r="G2540" s="107" t="n">
        <f aca="false">F2540+J2539</f>
        <v>-68.8200000000071</v>
      </c>
      <c r="H2540" s="108" t="n">
        <f aca="false">IF(G2540&gt;0,ROUND(G2540/I2540+0.5,0),0)</f>
        <v>0</v>
      </c>
      <c r="I2540" s="109" t="n">
        <f aca="false">$C$10</f>
        <v>4405.7</v>
      </c>
      <c r="J2540" s="110" t="n">
        <f aca="false">G2540-(H2540*I2540)</f>
        <v>-68.8200000000071</v>
      </c>
    </row>
    <row r="2541" s="94" customFormat="true" ht="12.75" hidden="false" customHeight="true" outlineLevel="0" collapsed="false">
      <c r="B2541" s="104" t="n">
        <f aca="false">+B2540+1</f>
        <v>2528</v>
      </c>
      <c r="C2541" s="105" t="n">
        <v>1</v>
      </c>
      <c r="D2541" s="51" t="n">
        <v>1702674753</v>
      </c>
      <c r="E2541" s="106" t="s">
        <v>2586</v>
      </c>
      <c r="F2541" s="55" t="n">
        <v>2.16</v>
      </c>
      <c r="G2541" s="107" t="n">
        <f aca="false">F2541+J2540</f>
        <v>-66.6600000000071</v>
      </c>
      <c r="H2541" s="108" t="n">
        <f aca="false">IF(G2541&gt;0,ROUND(G2541/I2541+0.5,0),0)</f>
        <v>0</v>
      </c>
      <c r="I2541" s="109" t="n">
        <f aca="false">$C$10</f>
        <v>4405.7</v>
      </c>
      <c r="J2541" s="110" t="n">
        <f aca="false">G2541-(H2541*I2541)</f>
        <v>-66.6600000000071</v>
      </c>
    </row>
    <row r="2542" s="94" customFormat="true" ht="12.75" hidden="false" customHeight="true" outlineLevel="0" collapsed="false">
      <c r="B2542" s="104" t="n">
        <f aca="false">+B2541+1</f>
        <v>2529</v>
      </c>
      <c r="C2542" s="105" t="n">
        <v>1</v>
      </c>
      <c r="D2542" s="51" t="n">
        <v>1758723827</v>
      </c>
      <c r="E2542" s="106" t="s">
        <v>2587</v>
      </c>
      <c r="F2542" s="55" t="n">
        <v>1.08</v>
      </c>
      <c r="G2542" s="107" t="n">
        <f aca="false">F2542+J2541</f>
        <v>-65.5800000000071</v>
      </c>
      <c r="H2542" s="108" t="n">
        <f aca="false">IF(G2542&gt;0,ROUND(G2542/I2542+0.5,0),0)</f>
        <v>0</v>
      </c>
      <c r="I2542" s="109" t="n">
        <f aca="false">$C$10</f>
        <v>4405.7</v>
      </c>
      <c r="J2542" s="110" t="n">
        <f aca="false">G2542-(H2542*I2542)</f>
        <v>-65.5800000000071</v>
      </c>
    </row>
    <row r="2543" s="94" customFormat="true" ht="12.75" hidden="false" customHeight="true" outlineLevel="0" collapsed="false">
      <c r="B2543" s="104" t="n">
        <f aca="false">+B2542+1</f>
        <v>2530</v>
      </c>
      <c r="C2543" s="105" t="n">
        <v>2</v>
      </c>
      <c r="D2543" s="51" t="n">
        <v>1705981452</v>
      </c>
      <c r="E2543" s="106" t="s">
        <v>2588</v>
      </c>
      <c r="F2543" s="55" t="n">
        <v>6.08</v>
      </c>
      <c r="G2543" s="107" t="n">
        <f aca="false">F2543+J2542</f>
        <v>-59.5000000000071</v>
      </c>
      <c r="H2543" s="108" t="n">
        <f aca="false">IF(G2543&gt;0,ROUND(G2543/I2543+0.5,0),0)</f>
        <v>0</v>
      </c>
      <c r="I2543" s="109" t="n">
        <f aca="false">$C$10</f>
        <v>4405.7</v>
      </c>
      <c r="J2543" s="110" t="n">
        <f aca="false">G2543-(H2543*I2543)</f>
        <v>-59.5000000000071</v>
      </c>
    </row>
    <row r="2544" s="94" customFormat="true" ht="12.75" hidden="false" customHeight="true" outlineLevel="0" collapsed="false">
      <c r="B2544" s="104" t="n">
        <f aca="false">+B2543+1</f>
        <v>2531</v>
      </c>
      <c r="C2544" s="105" t="n">
        <v>1</v>
      </c>
      <c r="D2544" s="51" t="n">
        <v>922404777</v>
      </c>
      <c r="E2544" s="106" t="s">
        <v>2589</v>
      </c>
      <c r="F2544" s="55" t="n">
        <v>0.52</v>
      </c>
      <c r="G2544" s="107" t="n">
        <f aca="false">F2544+J2543</f>
        <v>-58.9800000000071</v>
      </c>
      <c r="H2544" s="108" t="n">
        <f aca="false">IF(G2544&gt;0,ROUND(G2544/I2544+0.5,0),0)</f>
        <v>0</v>
      </c>
      <c r="I2544" s="109" t="n">
        <f aca="false">$C$10</f>
        <v>4405.7</v>
      </c>
      <c r="J2544" s="110" t="n">
        <f aca="false">G2544-(H2544*I2544)</f>
        <v>-58.9800000000071</v>
      </c>
    </row>
    <row r="2545" s="94" customFormat="true" ht="12.75" hidden="false" customHeight="true" outlineLevel="0" collapsed="false">
      <c r="B2545" s="104" t="n">
        <f aca="false">+B2544+1</f>
        <v>2532</v>
      </c>
      <c r="C2545" s="105" t="n">
        <v>1</v>
      </c>
      <c r="D2545" s="51" t="n">
        <v>1701919977</v>
      </c>
      <c r="E2545" s="106" t="s">
        <v>2590</v>
      </c>
      <c r="F2545" s="55" t="n">
        <v>18.79</v>
      </c>
      <c r="G2545" s="107" t="n">
        <f aca="false">F2545+J2544</f>
        <v>-40.1900000000071</v>
      </c>
      <c r="H2545" s="108" t="n">
        <f aca="false">IF(G2545&gt;0,ROUND(G2545/I2545+0.5,0),0)</f>
        <v>0</v>
      </c>
      <c r="I2545" s="109" t="n">
        <f aca="false">$C$10</f>
        <v>4405.7</v>
      </c>
      <c r="J2545" s="110" t="n">
        <f aca="false">G2545-(H2545*I2545)</f>
        <v>-40.1900000000071</v>
      </c>
    </row>
    <row r="2546" s="94" customFormat="true" ht="12.75" hidden="false" customHeight="true" outlineLevel="0" collapsed="false">
      <c r="B2546" s="104" t="n">
        <f aca="false">+B2545+1</f>
        <v>2533</v>
      </c>
      <c r="C2546" s="105" t="n">
        <v>1</v>
      </c>
      <c r="D2546" s="51" t="n">
        <v>950389783</v>
      </c>
      <c r="E2546" s="106" t="s">
        <v>2591</v>
      </c>
      <c r="F2546" s="55" t="n">
        <v>2.46</v>
      </c>
      <c r="G2546" s="107" t="n">
        <f aca="false">F2546+J2545</f>
        <v>-37.7300000000071</v>
      </c>
      <c r="H2546" s="108" t="n">
        <f aca="false">IF(G2546&gt;0,ROUND(G2546/I2546+0.5,0),0)</f>
        <v>0</v>
      </c>
      <c r="I2546" s="109" t="n">
        <f aca="false">$C$10</f>
        <v>4405.7</v>
      </c>
      <c r="J2546" s="110" t="n">
        <f aca="false">G2546-(H2546*I2546)</f>
        <v>-37.7300000000071</v>
      </c>
    </row>
    <row r="2547" s="94" customFormat="true" ht="12.75" hidden="false" customHeight="true" outlineLevel="0" collapsed="false">
      <c r="B2547" s="104" t="n">
        <f aca="false">+B2546+1</f>
        <v>2534</v>
      </c>
      <c r="C2547" s="105" t="n">
        <v>1</v>
      </c>
      <c r="D2547" s="51" t="n">
        <v>950389783001</v>
      </c>
      <c r="E2547" s="106"/>
      <c r="F2547" s="55" t="n">
        <v>18.78</v>
      </c>
      <c r="G2547" s="107" t="n">
        <f aca="false">F2547+J2546</f>
        <v>-18.9500000000071</v>
      </c>
      <c r="H2547" s="108" t="n">
        <f aca="false">IF(G2547&gt;0,ROUND(G2547/I2547+0.5,0),0)</f>
        <v>0</v>
      </c>
      <c r="I2547" s="109" t="n">
        <f aca="false">$C$10</f>
        <v>4405.7</v>
      </c>
      <c r="J2547" s="110" t="n">
        <f aca="false">G2547-(H2547*I2547)</f>
        <v>-18.9500000000071</v>
      </c>
    </row>
    <row r="2548" s="94" customFormat="true" ht="12.75" hidden="false" customHeight="true" outlineLevel="0" collapsed="false">
      <c r="B2548" s="104" t="n">
        <f aca="false">+B2547+1</f>
        <v>2535</v>
      </c>
      <c r="C2548" s="105" t="n">
        <v>3</v>
      </c>
      <c r="D2548" s="51" t="n">
        <v>924174188</v>
      </c>
      <c r="E2548" s="106" t="s">
        <v>2592</v>
      </c>
      <c r="F2548" s="55" t="n">
        <v>5.04</v>
      </c>
      <c r="G2548" s="107" t="n">
        <f aca="false">F2548+J2547</f>
        <v>-13.9100000000071</v>
      </c>
      <c r="H2548" s="108" t="n">
        <f aca="false">IF(G2548&gt;0,ROUND(G2548/I2548+0.5,0),0)</f>
        <v>0</v>
      </c>
      <c r="I2548" s="109" t="n">
        <f aca="false">$C$10</f>
        <v>4405.7</v>
      </c>
      <c r="J2548" s="110" t="n">
        <f aca="false">G2548-(H2548*I2548)</f>
        <v>-13.9100000000071</v>
      </c>
    </row>
    <row r="2549" s="94" customFormat="true" ht="12.75" hidden="false" customHeight="true" outlineLevel="0" collapsed="false">
      <c r="B2549" s="104" t="n">
        <f aca="false">+B2548+1</f>
        <v>2536</v>
      </c>
      <c r="C2549" s="105" t="n">
        <v>1</v>
      </c>
      <c r="D2549" s="51" t="n">
        <v>1202255723</v>
      </c>
      <c r="E2549" s="106" t="s">
        <v>2593</v>
      </c>
      <c r="F2549" s="55" t="n">
        <v>1.76</v>
      </c>
      <c r="G2549" s="107" t="n">
        <f aca="false">F2549+J2548</f>
        <v>-12.1500000000071</v>
      </c>
      <c r="H2549" s="108" t="n">
        <f aca="false">IF(G2549&gt;0,ROUND(G2549/I2549+0.5,0),0)</f>
        <v>0</v>
      </c>
      <c r="I2549" s="109" t="n">
        <f aca="false">$C$10</f>
        <v>4405.7</v>
      </c>
      <c r="J2549" s="110" t="n">
        <f aca="false">G2549-(H2549*I2549)</f>
        <v>-12.1500000000071</v>
      </c>
    </row>
    <row r="2550" s="94" customFormat="true" ht="12.75" hidden="false" customHeight="true" outlineLevel="0" collapsed="false">
      <c r="B2550" s="104" t="n">
        <f aca="false">+B2549+1</f>
        <v>2537</v>
      </c>
      <c r="C2550" s="105" t="n">
        <v>3</v>
      </c>
      <c r="D2550" s="51" t="n">
        <v>1715906903</v>
      </c>
      <c r="E2550" s="106" t="s">
        <v>2594</v>
      </c>
      <c r="F2550" s="55" t="n">
        <v>5.04</v>
      </c>
      <c r="G2550" s="107" t="n">
        <f aca="false">F2550+J2549</f>
        <v>-7.11000000000713</v>
      </c>
      <c r="H2550" s="108" t="n">
        <f aca="false">IF(G2550&gt;0,ROUND(G2550/I2550+0.5,0),0)</f>
        <v>0</v>
      </c>
      <c r="I2550" s="109" t="n">
        <f aca="false">$C$10</f>
        <v>4405.7</v>
      </c>
      <c r="J2550" s="110" t="n">
        <f aca="false">G2550-(H2550*I2550)</f>
        <v>-7.11000000000713</v>
      </c>
    </row>
    <row r="2551" s="94" customFormat="true" ht="12.75" hidden="false" customHeight="true" outlineLevel="0" collapsed="false">
      <c r="B2551" s="104" t="n">
        <f aca="false">+B2550+1</f>
        <v>2538</v>
      </c>
      <c r="C2551" s="105" t="n">
        <v>3</v>
      </c>
      <c r="D2551" s="51" t="n">
        <v>907755029001</v>
      </c>
      <c r="E2551" s="106" t="s">
        <v>2595</v>
      </c>
      <c r="F2551" s="55" t="n">
        <v>5.04</v>
      </c>
      <c r="G2551" s="107" t="n">
        <f aca="false">F2551+J2550</f>
        <v>-2.07000000000713</v>
      </c>
      <c r="H2551" s="108" t="n">
        <f aca="false">IF(G2551&gt;0,ROUND(G2551/I2551+0.5,0),0)</f>
        <v>0</v>
      </c>
      <c r="I2551" s="109" t="n">
        <f aca="false">$C$10</f>
        <v>4405.7</v>
      </c>
      <c r="J2551" s="110" t="n">
        <f aca="false">G2551-(H2551*I2551)</f>
        <v>-2.07000000000713</v>
      </c>
    </row>
    <row r="2552" s="94" customFormat="true" ht="12.75" hidden="false" customHeight="true" outlineLevel="0" collapsed="false">
      <c r="B2552" s="104" t="n">
        <f aca="false">+B2551+1</f>
        <v>2539</v>
      </c>
      <c r="C2552" s="105" t="n">
        <v>1</v>
      </c>
      <c r="D2552" s="112" t="n">
        <v>925738858</v>
      </c>
      <c r="E2552" s="113" t="s">
        <v>51</v>
      </c>
      <c r="F2552" s="114" t="n">
        <v>3.36</v>
      </c>
      <c r="G2552" s="115" t="n">
        <f aca="false">F2552+J2551</f>
        <v>1.28999999999287</v>
      </c>
      <c r="H2552" s="108" t="n">
        <f aca="false">IF(G2552&gt;0,ROUND(G2552/I2552+0.5,0),0)</f>
        <v>1</v>
      </c>
      <c r="I2552" s="109" t="n">
        <f aca="false">$C$10</f>
        <v>4405.7</v>
      </c>
      <c r="J2552" s="110" t="n">
        <f aca="false">G2552-(H2552*I2552)</f>
        <v>-4404.41000000001</v>
      </c>
    </row>
    <row r="2553" s="94" customFormat="true" ht="12.75" hidden="false" customHeight="true" outlineLevel="0" collapsed="false">
      <c r="B2553" s="104" t="n">
        <f aca="false">+B2552+1</f>
        <v>2540</v>
      </c>
      <c r="C2553" s="105" t="n">
        <v>2</v>
      </c>
      <c r="D2553" s="51" t="n">
        <v>926604323</v>
      </c>
      <c r="E2553" s="106" t="s">
        <v>2596</v>
      </c>
      <c r="F2553" s="55" t="n">
        <v>0.36</v>
      </c>
      <c r="G2553" s="107" t="n">
        <f aca="false">F2553+J2552</f>
        <v>-4404.05000000001</v>
      </c>
      <c r="H2553" s="108" t="n">
        <f aca="false">IF(G2553&gt;0,ROUND(G2553/I2553+0.5,0),0)</f>
        <v>0</v>
      </c>
      <c r="I2553" s="109" t="n">
        <f aca="false">$C$10</f>
        <v>4405.7</v>
      </c>
      <c r="J2553" s="110" t="n">
        <f aca="false">G2553-(H2553*I2553)</f>
        <v>-4404.05000000001</v>
      </c>
    </row>
    <row r="2554" s="94" customFormat="true" ht="12.75" hidden="false" customHeight="true" outlineLevel="0" collapsed="false">
      <c r="B2554" s="104" t="n">
        <f aca="false">+B2553+1</f>
        <v>2541</v>
      </c>
      <c r="C2554" s="105" t="n">
        <v>1</v>
      </c>
      <c r="D2554" s="51" t="n">
        <v>601690043</v>
      </c>
      <c r="E2554" s="106" t="s">
        <v>2597</v>
      </c>
      <c r="F2554" s="55" t="n">
        <v>4.87</v>
      </c>
      <c r="G2554" s="107" t="n">
        <f aca="false">F2554+J2553</f>
        <v>-4399.18000000001</v>
      </c>
      <c r="H2554" s="108" t="n">
        <f aca="false">IF(G2554&gt;0,ROUND(G2554/I2554+0.5,0),0)</f>
        <v>0</v>
      </c>
      <c r="I2554" s="109" t="n">
        <f aca="false">$C$10</f>
        <v>4405.7</v>
      </c>
      <c r="J2554" s="110" t="n">
        <f aca="false">G2554-(H2554*I2554)</f>
        <v>-4399.18000000001</v>
      </c>
    </row>
    <row r="2555" s="94" customFormat="true" ht="12.75" hidden="false" customHeight="true" outlineLevel="0" collapsed="false">
      <c r="B2555" s="104" t="n">
        <f aca="false">+B2554+1</f>
        <v>2542</v>
      </c>
      <c r="C2555" s="105" t="n">
        <v>1</v>
      </c>
      <c r="D2555" s="51" t="n">
        <v>1758599169</v>
      </c>
      <c r="E2555" s="106" t="s">
        <v>2598</v>
      </c>
      <c r="F2555" s="55" t="n">
        <v>1.22</v>
      </c>
      <c r="G2555" s="107" t="n">
        <f aca="false">F2555+J2554</f>
        <v>-4397.96000000001</v>
      </c>
      <c r="H2555" s="108" t="n">
        <f aca="false">IF(G2555&gt;0,ROUND(G2555/I2555+0.5,0),0)</f>
        <v>0</v>
      </c>
      <c r="I2555" s="109" t="n">
        <f aca="false">$C$10</f>
        <v>4405.7</v>
      </c>
      <c r="J2555" s="110" t="n">
        <f aca="false">G2555-(H2555*I2555)</f>
        <v>-4397.96000000001</v>
      </c>
    </row>
    <row r="2556" s="94" customFormat="true" ht="12.75" hidden="false" customHeight="true" outlineLevel="0" collapsed="false">
      <c r="B2556" s="104" t="n">
        <f aca="false">+B2555+1</f>
        <v>2543</v>
      </c>
      <c r="C2556" s="105" t="n">
        <v>2</v>
      </c>
      <c r="D2556" s="51" t="n">
        <v>910917194</v>
      </c>
      <c r="E2556" s="106" t="s">
        <v>2599</v>
      </c>
      <c r="F2556" s="55" t="n">
        <v>10.15</v>
      </c>
      <c r="G2556" s="107" t="n">
        <f aca="false">F2556+J2555</f>
        <v>-4387.81000000001</v>
      </c>
      <c r="H2556" s="108" t="n">
        <f aca="false">IF(G2556&gt;0,ROUND(G2556/I2556+0.5,0),0)</f>
        <v>0</v>
      </c>
      <c r="I2556" s="109" t="n">
        <f aca="false">$C$10</f>
        <v>4405.7</v>
      </c>
      <c r="J2556" s="110" t="n">
        <f aca="false">G2556-(H2556*I2556)</f>
        <v>-4387.81000000001</v>
      </c>
    </row>
    <row r="2557" s="94" customFormat="true" ht="12.75" hidden="false" customHeight="true" outlineLevel="0" collapsed="false">
      <c r="B2557" s="104" t="n">
        <f aca="false">+B2556+1</f>
        <v>2544</v>
      </c>
      <c r="C2557" s="105" t="n">
        <v>2</v>
      </c>
      <c r="D2557" s="51" t="n">
        <v>914623897</v>
      </c>
      <c r="E2557" s="106" t="s">
        <v>2600</v>
      </c>
      <c r="F2557" s="55" t="n">
        <v>3.46</v>
      </c>
      <c r="G2557" s="107" t="n">
        <f aca="false">F2557+J2556</f>
        <v>-4384.35000000001</v>
      </c>
      <c r="H2557" s="108" t="n">
        <f aca="false">IF(G2557&gt;0,ROUND(G2557/I2557+0.5,0),0)</f>
        <v>0</v>
      </c>
      <c r="I2557" s="109" t="n">
        <f aca="false">$C$10</f>
        <v>4405.7</v>
      </c>
      <c r="J2557" s="110" t="n">
        <f aca="false">G2557-(H2557*I2557)</f>
        <v>-4384.35000000001</v>
      </c>
    </row>
    <row r="2558" s="94" customFormat="true" ht="12.75" hidden="false" customHeight="true" outlineLevel="0" collapsed="false">
      <c r="B2558" s="104" t="n">
        <f aca="false">+B2557+1</f>
        <v>2545</v>
      </c>
      <c r="C2558" s="105" t="n">
        <v>1</v>
      </c>
      <c r="D2558" s="51" t="n">
        <v>1754117032</v>
      </c>
      <c r="E2558" s="106" t="s">
        <v>2601</v>
      </c>
      <c r="F2558" s="55" t="n">
        <v>2.12</v>
      </c>
      <c r="G2558" s="107" t="n">
        <f aca="false">F2558+J2557</f>
        <v>-4382.23000000001</v>
      </c>
      <c r="H2558" s="108" t="n">
        <f aca="false">IF(G2558&gt;0,ROUND(G2558/I2558+0.5,0),0)</f>
        <v>0</v>
      </c>
      <c r="I2558" s="109" t="n">
        <f aca="false">$C$10</f>
        <v>4405.7</v>
      </c>
      <c r="J2558" s="110" t="n">
        <f aca="false">G2558-(H2558*I2558)</f>
        <v>-4382.23000000001</v>
      </c>
    </row>
    <row r="2559" s="94" customFormat="true" ht="12.75" hidden="false" customHeight="true" outlineLevel="0" collapsed="false">
      <c r="B2559" s="104" t="n">
        <f aca="false">+B2558+1</f>
        <v>2546</v>
      </c>
      <c r="C2559" s="105" t="n">
        <v>2</v>
      </c>
      <c r="D2559" s="51" t="n">
        <v>950679720</v>
      </c>
      <c r="E2559" s="106" t="s">
        <v>2602</v>
      </c>
      <c r="F2559" s="55" t="n">
        <v>4.08</v>
      </c>
      <c r="G2559" s="107" t="n">
        <f aca="false">F2559+J2558</f>
        <v>-4378.15000000001</v>
      </c>
      <c r="H2559" s="108" t="n">
        <f aca="false">IF(G2559&gt;0,ROUND(G2559/I2559+0.5,0),0)</f>
        <v>0</v>
      </c>
      <c r="I2559" s="109" t="n">
        <f aca="false">$C$10</f>
        <v>4405.7</v>
      </c>
      <c r="J2559" s="110" t="n">
        <f aca="false">G2559-(H2559*I2559)</f>
        <v>-4378.15000000001</v>
      </c>
    </row>
    <row r="2560" s="94" customFormat="true" ht="12.75" hidden="false" customHeight="true" outlineLevel="0" collapsed="false">
      <c r="B2560" s="104" t="n">
        <f aca="false">+B2559+1</f>
        <v>2547</v>
      </c>
      <c r="C2560" s="105" t="n">
        <v>1</v>
      </c>
      <c r="D2560" s="51" t="n">
        <v>701739526</v>
      </c>
      <c r="E2560" s="106" t="s">
        <v>2603</v>
      </c>
      <c r="F2560" s="55" t="n">
        <v>2</v>
      </c>
      <c r="G2560" s="107" t="n">
        <f aca="false">F2560+J2559</f>
        <v>-4376.15000000001</v>
      </c>
      <c r="H2560" s="108" t="n">
        <f aca="false">IF(G2560&gt;0,ROUND(G2560/I2560+0.5,0),0)</f>
        <v>0</v>
      </c>
      <c r="I2560" s="109" t="n">
        <f aca="false">$C$10</f>
        <v>4405.7</v>
      </c>
      <c r="J2560" s="110" t="n">
        <f aca="false">G2560-(H2560*I2560)</f>
        <v>-4376.15000000001</v>
      </c>
    </row>
    <row r="2561" s="94" customFormat="true" ht="12.75" hidden="false" customHeight="true" outlineLevel="0" collapsed="false">
      <c r="B2561" s="104" t="n">
        <f aca="false">+B2560+1</f>
        <v>2548</v>
      </c>
      <c r="C2561" s="105" t="n">
        <v>2</v>
      </c>
      <c r="D2561" s="51" t="n">
        <v>1716451818</v>
      </c>
      <c r="E2561" s="106" t="s">
        <v>2604</v>
      </c>
      <c r="F2561" s="55" t="n">
        <v>13.52</v>
      </c>
      <c r="G2561" s="107" t="n">
        <f aca="false">F2561+J2560</f>
        <v>-4362.63000000001</v>
      </c>
      <c r="H2561" s="108" t="n">
        <f aca="false">IF(G2561&gt;0,ROUND(G2561/I2561+0.5,0),0)</f>
        <v>0</v>
      </c>
      <c r="I2561" s="109" t="n">
        <f aca="false">$C$10</f>
        <v>4405.7</v>
      </c>
      <c r="J2561" s="110" t="n">
        <f aca="false">G2561-(H2561*I2561)</f>
        <v>-4362.63000000001</v>
      </c>
    </row>
    <row r="2562" s="94" customFormat="true" ht="12.75" hidden="false" customHeight="true" outlineLevel="0" collapsed="false">
      <c r="B2562" s="104" t="n">
        <f aca="false">+B2561+1</f>
        <v>2549</v>
      </c>
      <c r="C2562" s="105" t="n">
        <v>3</v>
      </c>
      <c r="D2562" s="51" t="n">
        <v>992935839001</v>
      </c>
      <c r="E2562" s="106" t="s">
        <v>2605</v>
      </c>
      <c r="F2562" s="55" t="n">
        <v>5.8</v>
      </c>
      <c r="G2562" s="107" t="n">
        <f aca="false">F2562+J2561</f>
        <v>-4356.83000000001</v>
      </c>
      <c r="H2562" s="108" t="n">
        <f aca="false">IF(G2562&gt;0,ROUND(G2562/I2562+0.5,0),0)</f>
        <v>0</v>
      </c>
      <c r="I2562" s="109" t="n">
        <f aca="false">$C$10</f>
        <v>4405.7</v>
      </c>
      <c r="J2562" s="110" t="n">
        <f aca="false">G2562-(H2562*I2562)</f>
        <v>-4356.83000000001</v>
      </c>
    </row>
    <row r="2563" s="94" customFormat="true" ht="12.75" hidden="false" customHeight="true" outlineLevel="0" collapsed="false">
      <c r="B2563" s="104" t="n">
        <f aca="false">+B2562+1</f>
        <v>2550</v>
      </c>
      <c r="C2563" s="105" t="n">
        <v>1</v>
      </c>
      <c r="D2563" s="51" t="n">
        <v>1792210666001</v>
      </c>
      <c r="E2563" s="106" t="s">
        <v>2606</v>
      </c>
      <c r="F2563" s="55" t="n">
        <v>4.24</v>
      </c>
      <c r="G2563" s="107" t="n">
        <f aca="false">F2563+J2562</f>
        <v>-4352.59000000001</v>
      </c>
      <c r="H2563" s="108" t="n">
        <f aca="false">IF(G2563&gt;0,ROUND(G2563/I2563+0.5,0),0)</f>
        <v>0</v>
      </c>
      <c r="I2563" s="109" t="n">
        <f aca="false">$C$10</f>
        <v>4405.7</v>
      </c>
      <c r="J2563" s="110" t="n">
        <f aca="false">G2563-(H2563*I2563)</f>
        <v>-4352.59000000001</v>
      </c>
    </row>
    <row r="2564" s="94" customFormat="true" ht="12.75" hidden="false" customHeight="true" outlineLevel="0" collapsed="false">
      <c r="B2564" s="104" t="n">
        <f aca="false">+B2563+1</f>
        <v>2551</v>
      </c>
      <c r="C2564" s="105" t="n">
        <v>1</v>
      </c>
      <c r="D2564" s="51" t="n">
        <v>915242903</v>
      </c>
      <c r="E2564" s="106" t="s">
        <v>2607</v>
      </c>
      <c r="F2564" s="55" t="n">
        <v>2.59</v>
      </c>
      <c r="G2564" s="107" t="n">
        <f aca="false">F2564+J2563</f>
        <v>-4350.00000000001</v>
      </c>
      <c r="H2564" s="108" t="n">
        <f aca="false">IF(G2564&gt;0,ROUND(G2564/I2564+0.5,0),0)</f>
        <v>0</v>
      </c>
      <c r="I2564" s="109" t="n">
        <f aca="false">$C$10</f>
        <v>4405.7</v>
      </c>
      <c r="J2564" s="110" t="n">
        <f aca="false">G2564-(H2564*I2564)</f>
        <v>-4350.00000000001</v>
      </c>
    </row>
    <row r="2565" s="94" customFormat="true" ht="12.75" hidden="false" customHeight="true" outlineLevel="0" collapsed="false">
      <c r="B2565" s="104" t="n">
        <f aca="false">+B2564+1</f>
        <v>2552</v>
      </c>
      <c r="C2565" s="105" t="n">
        <v>1</v>
      </c>
      <c r="D2565" s="51" t="n">
        <v>926786690</v>
      </c>
      <c r="E2565" s="106" t="s">
        <v>2608</v>
      </c>
      <c r="F2565" s="55" t="n">
        <v>7.08</v>
      </c>
      <c r="G2565" s="107" t="n">
        <f aca="false">F2565+J2564</f>
        <v>-4342.92000000001</v>
      </c>
      <c r="H2565" s="108" t="n">
        <f aca="false">IF(G2565&gt;0,ROUND(G2565/I2565+0.5,0),0)</f>
        <v>0</v>
      </c>
      <c r="I2565" s="109" t="n">
        <f aca="false">$C$10</f>
        <v>4405.7</v>
      </c>
      <c r="J2565" s="110" t="n">
        <f aca="false">G2565-(H2565*I2565)</f>
        <v>-4342.92000000001</v>
      </c>
    </row>
    <row r="2566" s="94" customFormat="true" ht="12.75" hidden="false" customHeight="true" outlineLevel="0" collapsed="false">
      <c r="B2566" s="104" t="n">
        <f aca="false">+B2565+1</f>
        <v>2553</v>
      </c>
      <c r="C2566" s="105" t="n">
        <v>1</v>
      </c>
      <c r="D2566" s="51" t="n">
        <v>900193004</v>
      </c>
      <c r="E2566" s="106" t="s">
        <v>2609</v>
      </c>
      <c r="F2566" s="55" t="n">
        <v>3.02</v>
      </c>
      <c r="G2566" s="107" t="n">
        <f aca="false">F2566+J2565</f>
        <v>-4339.90000000001</v>
      </c>
      <c r="H2566" s="108" t="n">
        <f aca="false">IF(G2566&gt;0,ROUND(G2566/I2566+0.5,0),0)</f>
        <v>0</v>
      </c>
      <c r="I2566" s="109" t="n">
        <f aca="false">$C$10</f>
        <v>4405.7</v>
      </c>
      <c r="J2566" s="110" t="n">
        <f aca="false">G2566-(H2566*I2566)</f>
        <v>-4339.90000000001</v>
      </c>
    </row>
    <row r="2567" s="94" customFormat="true" ht="12.75" hidden="false" customHeight="true" outlineLevel="0" collapsed="false">
      <c r="B2567" s="104" t="n">
        <f aca="false">+B2566+1</f>
        <v>2554</v>
      </c>
      <c r="C2567" s="105" t="n">
        <v>1</v>
      </c>
      <c r="D2567" s="51" t="n">
        <v>962234290</v>
      </c>
      <c r="E2567" s="106" t="s">
        <v>2610</v>
      </c>
      <c r="F2567" s="55" t="n">
        <v>1.68</v>
      </c>
      <c r="G2567" s="107" t="n">
        <f aca="false">F2567+J2566</f>
        <v>-4338.22000000001</v>
      </c>
      <c r="H2567" s="108" t="n">
        <f aca="false">IF(G2567&gt;0,ROUND(G2567/I2567+0.5,0),0)</f>
        <v>0</v>
      </c>
      <c r="I2567" s="109" t="n">
        <f aca="false">$C$10</f>
        <v>4405.7</v>
      </c>
      <c r="J2567" s="110" t="n">
        <f aca="false">G2567-(H2567*I2567)</f>
        <v>-4338.22000000001</v>
      </c>
    </row>
    <row r="2568" s="94" customFormat="true" ht="12.75" hidden="false" customHeight="true" outlineLevel="0" collapsed="false">
      <c r="B2568" s="104" t="n">
        <f aca="false">+B2567+1</f>
        <v>2555</v>
      </c>
      <c r="C2568" s="105" t="n">
        <v>1</v>
      </c>
      <c r="D2568" s="51" t="n">
        <v>961058849</v>
      </c>
      <c r="E2568" s="106" t="s">
        <v>2611</v>
      </c>
      <c r="F2568" s="55" t="n">
        <v>2.95</v>
      </c>
      <c r="G2568" s="107" t="n">
        <f aca="false">F2568+J2567</f>
        <v>-4335.27000000001</v>
      </c>
      <c r="H2568" s="108" t="n">
        <f aca="false">IF(G2568&gt;0,ROUND(G2568/I2568+0.5,0),0)</f>
        <v>0</v>
      </c>
      <c r="I2568" s="109" t="n">
        <f aca="false">$C$10</f>
        <v>4405.7</v>
      </c>
      <c r="J2568" s="110" t="n">
        <f aca="false">G2568-(H2568*I2568)</f>
        <v>-4335.27000000001</v>
      </c>
    </row>
    <row r="2569" s="94" customFormat="true" ht="12.75" hidden="false" customHeight="true" outlineLevel="0" collapsed="false">
      <c r="B2569" s="104" t="n">
        <f aca="false">+B2568+1</f>
        <v>2556</v>
      </c>
      <c r="C2569" s="105" t="n">
        <v>2</v>
      </c>
      <c r="D2569" s="51" t="n">
        <v>1301926042</v>
      </c>
      <c r="E2569" s="106" t="s">
        <v>2612</v>
      </c>
      <c r="F2569" s="55" t="n">
        <v>6.85</v>
      </c>
      <c r="G2569" s="107" t="n">
        <f aca="false">F2569+J2568</f>
        <v>-4328.42000000001</v>
      </c>
      <c r="H2569" s="108" t="n">
        <f aca="false">IF(G2569&gt;0,ROUND(G2569/I2569+0.5,0),0)</f>
        <v>0</v>
      </c>
      <c r="I2569" s="109" t="n">
        <f aca="false">$C$10</f>
        <v>4405.7</v>
      </c>
      <c r="J2569" s="110" t="n">
        <f aca="false">G2569-(H2569*I2569)</f>
        <v>-4328.42000000001</v>
      </c>
    </row>
    <row r="2570" s="94" customFormat="true" ht="12.75" hidden="false" customHeight="true" outlineLevel="0" collapsed="false">
      <c r="B2570" s="104" t="n">
        <f aca="false">+B2569+1</f>
        <v>2557</v>
      </c>
      <c r="C2570" s="105" t="n">
        <v>1</v>
      </c>
      <c r="D2570" s="51" t="n">
        <v>931559819</v>
      </c>
      <c r="E2570" s="106" t="s">
        <v>2613</v>
      </c>
      <c r="F2570" s="55" t="n">
        <v>1.98</v>
      </c>
      <c r="G2570" s="107" t="n">
        <f aca="false">F2570+J2569</f>
        <v>-4326.44000000001</v>
      </c>
      <c r="H2570" s="108" t="n">
        <f aca="false">IF(G2570&gt;0,ROUND(G2570/I2570+0.5,0),0)</f>
        <v>0</v>
      </c>
      <c r="I2570" s="109" t="n">
        <f aca="false">$C$10</f>
        <v>4405.7</v>
      </c>
      <c r="J2570" s="110" t="n">
        <f aca="false">G2570-(H2570*I2570)</f>
        <v>-4326.44000000001</v>
      </c>
    </row>
    <row r="2571" s="94" customFormat="true" ht="12.75" hidden="false" customHeight="true" outlineLevel="0" collapsed="false">
      <c r="B2571" s="104" t="n">
        <f aca="false">+B2570+1</f>
        <v>2558</v>
      </c>
      <c r="C2571" s="105" t="n">
        <v>1</v>
      </c>
      <c r="D2571" s="51" t="n">
        <v>930102694</v>
      </c>
      <c r="E2571" s="106" t="s">
        <v>2614</v>
      </c>
      <c r="F2571" s="55" t="n">
        <v>2.6</v>
      </c>
      <c r="G2571" s="107" t="n">
        <f aca="false">F2571+J2570</f>
        <v>-4323.84000000001</v>
      </c>
      <c r="H2571" s="108" t="n">
        <f aca="false">IF(G2571&gt;0,ROUND(G2571/I2571+0.5,0),0)</f>
        <v>0</v>
      </c>
      <c r="I2571" s="109" t="n">
        <f aca="false">$C$10</f>
        <v>4405.7</v>
      </c>
      <c r="J2571" s="110" t="n">
        <f aca="false">G2571-(H2571*I2571)</f>
        <v>-4323.84000000001</v>
      </c>
    </row>
    <row r="2572" s="94" customFormat="true" ht="12.75" hidden="false" customHeight="true" outlineLevel="0" collapsed="false">
      <c r="B2572" s="104" t="n">
        <f aca="false">+B2571+1</f>
        <v>2559</v>
      </c>
      <c r="C2572" s="105" t="n">
        <v>3</v>
      </c>
      <c r="D2572" s="51" t="n">
        <v>953633773</v>
      </c>
      <c r="E2572" s="106" t="s">
        <v>2615</v>
      </c>
      <c r="F2572" s="55" t="n">
        <v>5.4</v>
      </c>
      <c r="G2572" s="107" t="n">
        <f aca="false">F2572+J2571</f>
        <v>-4318.44000000001</v>
      </c>
      <c r="H2572" s="108" t="n">
        <f aca="false">IF(G2572&gt;0,ROUND(G2572/I2572+0.5,0),0)</f>
        <v>0</v>
      </c>
      <c r="I2572" s="109" t="n">
        <f aca="false">$C$10</f>
        <v>4405.7</v>
      </c>
      <c r="J2572" s="110" t="n">
        <f aca="false">G2572-(H2572*I2572)</f>
        <v>-4318.44000000001</v>
      </c>
    </row>
    <row r="2573" s="94" customFormat="true" ht="12.75" hidden="false" customHeight="true" outlineLevel="0" collapsed="false">
      <c r="B2573" s="104" t="n">
        <f aca="false">+B2572+1</f>
        <v>2560</v>
      </c>
      <c r="C2573" s="105" t="n">
        <v>3</v>
      </c>
      <c r="D2573" s="51" t="n">
        <v>923411300</v>
      </c>
      <c r="E2573" s="106" t="s">
        <v>2616</v>
      </c>
      <c r="F2573" s="55" t="n">
        <v>12.87</v>
      </c>
      <c r="G2573" s="107" t="n">
        <f aca="false">F2573+J2572</f>
        <v>-4305.57000000001</v>
      </c>
      <c r="H2573" s="108" t="n">
        <f aca="false">IF(G2573&gt;0,ROUND(G2573/I2573+0.5,0),0)</f>
        <v>0</v>
      </c>
      <c r="I2573" s="109" t="n">
        <f aca="false">$C$10</f>
        <v>4405.7</v>
      </c>
      <c r="J2573" s="110" t="n">
        <f aca="false">G2573-(H2573*I2573)</f>
        <v>-4305.57000000001</v>
      </c>
    </row>
    <row r="2574" s="94" customFormat="true" ht="12.75" hidden="false" customHeight="true" outlineLevel="0" collapsed="false">
      <c r="B2574" s="104" t="n">
        <f aca="false">+B2573+1</f>
        <v>2561</v>
      </c>
      <c r="C2574" s="105" t="n">
        <v>3</v>
      </c>
      <c r="D2574" s="51" t="n">
        <v>956697361</v>
      </c>
      <c r="E2574" s="106" t="s">
        <v>2617</v>
      </c>
      <c r="F2574" s="55" t="n">
        <v>8.8</v>
      </c>
      <c r="G2574" s="107" t="n">
        <f aca="false">F2574+J2573</f>
        <v>-4296.77000000001</v>
      </c>
      <c r="H2574" s="108" t="n">
        <f aca="false">IF(G2574&gt;0,ROUND(G2574/I2574+0.5,0),0)</f>
        <v>0</v>
      </c>
      <c r="I2574" s="109" t="n">
        <f aca="false">$C$10</f>
        <v>4405.7</v>
      </c>
      <c r="J2574" s="110" t="n">
        <f aca="false">G2574-(H2574*I2574)</f>
        <v>-4296.77000000001</v>
      </c>
    </row>
    <row r="2575" s="94" customFormat="true" ht="12.75" hidden="false" customHeight="true" outlineLevel="0" collapsed="false">
      <c r="B2575" s="104" t="n">
        <f aca="false">+B2574+1</f>
        <v>2562</v>
      </c>
      <c r="C2575" s="105" t="n">
        <v>3</v>
      </c>
      <c r="D2575" s="51" t="n">
        <v>918715574</v>
      </c>
      <c r="E2575" s="106" t="s">
        <v>2618</v>
      </c>
      <c r="F2575" s="55" t="n">
        <v>22.11</v>
      </c>
      <c r="G2575" s="107" t="n">
        <f aca="false">F2575+J2574</f>
        <v>-4274.66000000001</v>
      </c>
      <c r="H2575" s="108" t="n">
        <f aca="false">IF(G2575&gt;0,ROUND(G2575/I2575+0.5,0),0)</f>
        <v>0</v>
      </c>
      <c r="I2575" s="109" t="n">
        <f aca="false">$C$10</f>
        <v>4405.7</v>
      </c>
      <c r="J2575" s="110" t="n">
        <f aca="false">G2575-(H2575*I2575)</f>
        <v>-4274.66000000001</v>
      </c>
    </row>
    <row r="2576" s="94" customFormat="true" ht="12.75" hidden="false" customHeight="true" outlineLevel="0" collapsed="false">
      <c r="B2576" s="104" t="n">
        <f aca="false">+B2575+1</f>
        <v>2563</v>
      </c>
      <c r="C2576" s="105" t="n">
        <v>1</v>
      </c>
      <c r="D2576" s="51" t="n">
        <v>915891451</v>
      </c>
      <c r="E2576" s="106" t="s">
        <v>2619</v>
      </c>
      <c r="F2576" s="55" t="n">
        <v>0.06</v>
      </c>
      <c r="G2576" s="107" t="n">
        <f aca="false">F2576+J2575</f>
        <v>-4274.60000000001</v>
      </c>
      <c r="H2576" s="108" t="n">
        <f aca="false">IF(G2576&gt;0,ROUND(G2576/I2576+0.5,0),0)</f>
        <v>0</v>
      </c>
      <c r="I2576" s="109" t="n">
        <f aca="false">$C$10</f>
        <v>4405.7</v>
      </c>
      <c r="J2576" s="110" t="n">
        <f aca="false">G2576-(H2576*I2576)</f>
        <v>-4274.60000000001</v>
      </c>
    </row>
    <row r="2577" s="94" customFormat="true" ht="12.75" hidden="false" customHeight="true" outlineLevel="0" collapsed="false">
      <c r="B2577" s="104" t="n">
        <f aca="false">+B2576+1</f>
        <v>2564</v>
      </c>
      <c r="C2577" s="105" t="n">
        <v>1</v>
      </c>
      <c r="D2577" s="51" t="n">
        <v>916518293</v>
      </c>
      <c r="E2577" s="106" t="s">
        <v>2620</v>
      </c>
      <c r="F2577" s="55" t="n">
        <v>0.15</v>
      </c>
      <c r="G2577" s="107" t="n">
        <f aca="false">F2577+J2576</f>
        <v>-4274.45000000001</v>
      </c>
      <c r="H2577" s="108" t="n">
        <f aca="false">IF(G2577&gt;0,ROUND(G2577/I2577+0.5,0),0)</f>
        <v>0</v>
      </c>
      <c r="I2577" s="109" t="n">
        <f aca="false">$C$10</f>
        <v>4405.7</v>
      </c>
      <c r="J2577" s="110" t="n">
        <f aca="false">G2577-(H2577*I2577)</f>
        <v>-4274.45000000001</v>
      </c>
    </row>
    <row r="2578" s="94" customFormat="true" ht="12.75" hidden="false" customHeight="true" outlineLevel="0" collapsed="false">
      <c r="B2578" s="104" t="n">
        <f aca="false">+B2577+1</f>
        <v>2565</v>
      </c>
      <c r="C2578" s="105" t="n">
        <v>3</v>
      </c>
      <c r="D2578" s="51" t="n">
        <v>917666240</v>
      </c>
      <c r="E2578" s="106" t="s">
        <v>2621</v>
      </c>
      <c r="F2578" s="55" t="n">
        <v>30.11</v>
      </c>
      <c r="G2578" s="107" t="n">
        <f aca="false">F2578+J2577</f>
        <v>-4244.34000000001</v>
      </c>
      <c r="H2578" s="108" t="n">
        <f aca="false">IF(G2578&gt;0,ROUND(G2578/I2578+0.5,0),0)</f>
        <v>0</v>
      </c>
      <c r="I2578" s="109" t="n">
        <f aca="false">$C$10</f>
        <v>4405.7</v>
      </c>
      <c r="J2578" s="110" t="n">
        <f aca="false">G2578-(H2578*I2578)</f>
        <v>-4244.34000000001</v>
      </c>
    </row>
    <row r="2579" s="94" customFormat="true" ht="12.75" hidden="false" customHeight="true" outlineLevel="0" collapsed="false">
      <c r="B2579" s="104" t="n">
        <f aca="false">+B2578+1</f>
        <v>2566</v>
      </c>
      <c r="C2579" s="105" t="n">
        <v>1</v>
      </c>
      <c r="D2579" s="51" t="n">
        <v>906102439</v>
      </c>
      <c r="E2579" s="106" t="s">
        <v>2622</v>
      </c>
      <c r="F2579" s="55" t="n">
        <v>9.87</v>
      </c>
      <c r="G2579" s="107" t="n">
        <f aca="false">F2579+J2578</f>
        <v>-4234.47000000001</v>
      </c>
      <c r="H2579" s="108" t="n">
        <f aca="false">IF(G2579&gt;0,ROUND(G2579/I2579+0.5,0),0)</f>
        <v>0</v>
      </c>
      <c r="I2579" s="109" t="n">
        <f aca="false">$C$10</f>
        <v>4405.7</v>
      </c>
      <c r="J2579" s="110" t="n">
        <f aca="false">G2579-(H2579*I2579)</f>
        <v>-4234.47000000001</v>
      </c>
    </row>
    <row r="2580" s="94" customFormat="true" ht="12.75" hidden="false" customHeight="true" outlineLevel="0" collapsed="false">
      <c r="B2580" s="104" t="n">
        <f aca="false">+B2579+1</f>
        <v>2567</v>
      </c>
      <c r="C2580" s="105" t="n">
        <v>1</v>
      </c>
      <c r="D2580" s="51" t="n">
        <v>992993537001</v>
      </c>
      <c r="E2580" s="106" t="s">
        <v>2623</v>
      </c>
      <c r="F2580" s="55" t="n">
        <v>18.68</v>
      </c>
      <c r="G2580" s="107" t="n">
        <f aca="false">F2580+J2579</f>
        <v>-4215.79000000001</v>
      </c>
      <c r="H2580" s="108" t="n">
        <f aca="false">IF(G2580&gt;0,ROUND(G2580/I2580+0.5,0),0)</f>
        <v>0</v>
      </c>
      <c r="I2580" s="109" t="n">
        <f aca="false">$C$10</f>
        <v>4405.7</v>
      </c>
      <c r="J2580" s="110" t="n">
        <f aca="false">G2580-(H2580*I2580)</f>
        <v>-4215.79000000001</v>
      </c>
    </row>
    <row r="2581" s="94" customFormat="true" ht="12.75" hidden="false" customHeight="true" outlineLevel="0" collapsed="false">
      <c r="B2581" s="104" t="n">
        <f aca="false">+B2580+1</f>
        <v>2568</v>
      </c>
      <c r="C2581" s="105" t="n">
        <v>2</v>
      </c>
      <c r="D2581" s="51" t="n">
        <v>960077154</v>
      </c>
      <c r="E2581" s="106" t="s">
        <v>2624</v>
      </c>
      <c r="F2581" s="55" t="n">
        <v>3.36</v>
      </c>
      <c r="G2581" s="107" t="n">
        <f aca="false">F2581+J2580</f>
        <v>-4212.43000000001</v>
      </c>
      <c r="H2581" s="108" t="n">
        <f aca="false">IF(G2581&gt;0,ROUND(G2581/I2581+0.5,0),0)</f>
        <v>0</v>
      </c>
      <c r="I2581" s="109" t="n">
        <f aca="false">$C$10</f>
        <v>4405.7</v>
      </c>
      <c r="J2581" s="110" t="n">
        <f aca="false">G2581-(H2581*I2581)</f>
        <v>-4212.43000000001</v>
      </c>
    </row>
    <row r="2582" s="94" customFormat="true" ht="12.75" hidden="false" customHeight="true" outlineLevel="0" collapsed="false">
      <c r="B2582" s="104" t="n">
        <f aca="false">+B2581+1</f>
        <v>2569</v>
      </c>
      <c r="C2582" s="105" t="n">
        <v>1</v>
      </c>
      <c r="D2582" s="51" t="n">
        <v>914443353</v>
      </c>
      <c r="E2582" s="106" t="s">
        <v>2625</v>
      </c>
      <c r="F2582" s="55" t="n">
        <v>8.38</v>
      </c>
      <c r="G2582" s="107" t="n">
        <f aca="false">F2582+J2581</f>
        <v>-4204.05000000001</v>
      </c>
      <c r="H2582" s="108" t="n">
        <f aca="false">IF(G2582&gt;0,ROUND(G2582/I2582+0.5,0),0)</f>
        <v>0</v>
      </c>
      <c r="I2582" s="109" t="n">
        <f aca="false">$C$10</f>
        <v>4405.7</v>
      </c>
      <c r="J2582" s="110" t="n">
        <f aca="false">G2582-(H2582*I2582)</f>
        <v>-4204.05000000001</v>
      </c>
    </row>
    <row r="2583" s="94" customFormat="true" ht="12.75" hidden="false" customHeight="true" outlineLevel="0" collapsed="false">
      <c r="B2583" s="104" t="n">
        <f aca="false">+B2582+1</f>
        <v>2570</v>
      </c>
      <c r="C2583" s="105" t="n">
        <v>1</v>
      </c>
      <c r="D2583" s="51" t="n">
        <v>1308910890</v>
      </c>
      <c r="E2583" s="106" t="s">
        <v>2626</v>
      </c>
      <c r="F2583" s="55" t="n">
        <v>1.68</v>
      </c>
      <c r="G2583" s="107" t="n">
        <f aca="false">F2583+J2582</f>
        <v>-4202.37000000001</v>
      </c>
      <c r="H2583" s="108" t="n">
        <f aca="false">IF(G2583&gt;0,ROUND(G2583/I2583+0.5,0),0)</f>
        <v>0</v>
      </c>
      <c r="I2583" s="109" t="n">
        <f aca="false">$C$10</f>
        <v>4405.7</v>
      </c>
      <c r="J2583" s="110" t="n">
        <f aca="false">G2583-(H2583*I2583)</f>
        <v>-4202.37000000001</v>
      </c>
    </row>
    <row r="2584" s="94" customFormat="true" ht="12.75" hidden="false" customHeight="true" outlineLevel="0" collapsed="false">
      <c r="B2584" s="104" t="n">
        <f aca="false">+B2583+1</f>
        <v>2571</v>
      </c>
      <c r="C2584" s="105" t="n">
        <v>3</v>
      </c>
      <c r="D2584" s="51" t="n">
        <v>911798395</v>
      </c>
      <c r="E2584" s="106" t="s">
        <v>2627</v>
      </c>
      <c r="F2584" s="55" t="n">
        <v>25.14</v>
      </c>
      <c r="G2584" s="107" t="n">
        <f aca="false">F2584+J2583</f>
        <v>-4177.23000000001</v>
      </c>
      <c r="H2584" s="108" t="n">
        <f aca="false">IF(G2584&gt;0,ROUND(G2584/I2584+0.5,0),0)</f>
        <v>0</v>
      </c>
      <c r="I2584" s="109" t="n">
        <f aca="false">$C$10</f>
        <v>4405.7</v>
      </c>
      <c r="J2584" s="110" t="n">
        <f aca="false">G2584-(H2584*I2584)</f>
        <v>-4177.23000000001</v>
      </c>
    </row>
    <row r="2585" s="94" customFormat="true" ht="12.75" hidden="false" customHeight="true" outlineLevel="0" collapsed="false">
      <c r="B2585" s="104" t="n">
        <f aca="false">+B2584+1</f>
        <v>2572</v>
      </c>
      <c r="C2585" s="105" t="n">
        <v>1</v>
      </c>
      <c r="D2585" s="51" t="n">
        <v>917391054</v>
      </c>
      <c r="E2585" s="106" t="s">
        <v>2628</v>
      </c>
      <c r="F2585" s="55" t="n">
        <v>8.13</v>
      </c>
      <c r="G2585" s="107" t="n">
        <f aca="false">F2585+J2584</f>
        <v>-4169.10000000001</v>
      </c>
      <c r="H2585" s="108" t="n">
        <f aca="false">IF(G2585&gt;0,ROUND(G2585/I2585+0.5,0),0)</f>
        <v>0</v>
      </c>
      <c r="I2585" s="109" t="n">
        <f aca="false">$C$10</f>
        <v>4405.7</v>
      </c>
      <c r="J2585" s="110" t="n">
        <f aca="false">G2585-(H2585*I2585)</f>
        <v>-4169.10000000001</v>
      </c>
    </row>
    <row r="2586" s="94" customFormat="true" ht="12.75" hidden="false" customHeight="true" outlineLevel="0" collapsed="false">
      <c r="B2586" s="104" t="n">
        <f aca="false">+B2585+1</f>
        <v>2573</v>
      </c>
      <c r="C2586" s="105" t="n">
        <v>3</v>
      </c>
      <c r="D2586" s="51" t="n">
        <v>922975800</v>
      </c>
      <c r="E2586" s="106" t="s">
        <v>2629</v>
      </c>
      <c r="F2586" s="55" t="n">
        <v>4.25</v>
      </c>
      <c r="G2586" s="107" t="n">
        <f aca="false">F2586+J2585</f>
        <v>-4164.85000000001</v>
      </c>
      <c r="H2586" s="108" t="n">
        <f aca="false">IF(G2586&gt;0,ROUND(G2586/I2586+0.5,0),0)</f>
        <v>0</v>
      </c>
      <c r="I2586" s="109" t="n">
        <f aca="false">$C$10</f>
        <v>4405.7</v>
      </c>
      <c r="J2586" s="110" t="n">
        <f aca="false">G2586-(H2586*I2586)</f>
        <v>-4164.85000000001</v>
      </c>
    </row>
    <row r="2587" s="94" customFormat="true" ht="12.75" hidden="false" customHeight="true" outlineLevel="0" collapsed="false">
      <c r="B2587" s="104" t="n">
        <f aca="false">+B2586+1</f>
        <v>2574</v>
      </c>
      <c r="C2587" s="105" t="n">
        <v>1</v>
      </c>
      <c r="D2587" s="51" t="n">
        <v>910210871</v>
      </c>
      <c r="E2587" s="106" t="s">
        <v>2630</v>
      </c>
      <c r="F2587" s="55" t="n">
        <v>2.5</v>
      </c>
      <c r="G2587" s="107" t="n">
        <f aca="false">F2587+J2586</f>
        <v>-4162.35000000001</v>
      </c>
      <c r="H2587" s="108" t="n">
        <f aca="false">IF(G2587&gt;0,ROUND(G2587/I2587+0.5,0),0)</f>
        <v>0</v>
      </c>
      <c r="I2587" s="109" t="n">
        <f aca="false">$C$10</f>
        <v>4405.7</v>
      </c>
      <c r="J2587" s="110" t="n">
        <f aca="false">G2587-(H2587*I2587)</f>
        <v>-4162.35000000001</v>
      </c>
    </row>
    <row r="2588" s="94" customFormat="true" ht="12.75" hidden="false" customHeight="true" outlineLevel="0" collapsed="false">
      <c r="B2588" s="104" t="n">
        <f aca="false">+B2587+1</f>
        <v>2575</v>
      </c>
      <c r="C2588" s="105" t="n">
        <v>1</v>
      </c>
      <c r="D2588" s="51" t="n">
        <v>914764329</v>
      </c>
      <c r="E2588" s="106" t="s">
        <v>2631</v>
      </c>
      <c r="F2588" s="55" t="n">
        <v>3.14</v>
      </c>
      <c r="G2588" s="107" t="n">
        <f aca="false">F2588+J2587</f>
        <v>-4159.21000000001</v>
      </c>
      <c r="H2588" s="108" t="n">
        <f aca="false">IF(G2588&gt;0,ROUND(G2588/I2588+0.5,0),0)</f>
        <v>0</v>
      </c>
      <c r="I2588" s="109" t="n">
        <f aca="false">$C$10</f>
        <v>4405.7</v>
      </c>
      <c r="J2588" s="110" t="n">
        <f aca="false">G2588-(H2588*I2588)</f>
        <v>-4159.21000000001</v>
      </c>
    </row>
    <row r="2589" s="94" customFormat="true" ht="12.75" hidden="false" customHeight="true" outlineLevel="0" collapsed="false">
      <c r="B2589" s="104" t="n">
        <f aca="false">+B2588+1</f>
        <v>2576</v>
      </c>
      <c r="C2589" s="105" t="n">
        <v>2</v>
      </c>
      <c r="D2589" s="51" t="n">
        <v>922804588</v>
      </c>
      <c r="E2589" s="106" t="s">
        <v>2632</v>
      </c>
      <c r="F2589" s="55" t="n">
        <v>4.08</v>
      </c>
      <c r="G2589" s="107" t="n">
        <f aca="false">F2589+J2588</f>
        <v>-4155.13000000001</v>
      </c>
      <c r="H2589" s="108" t="n">
        <f aca="false">IF(G2589&gt;0,ROUND(G2589/I2589+0.5,0),0)</f>
        <v>0</v>
      </c>
      <c r="I2589" s="109" t="n">
        <f aca="false">$C$10</f>
        <v>4405.7</v>
      </c>
      <c r="J2589" s="110" t="n">
        <f aca="false">G2589-(H2589*I2589)</f>
        <v>-4155.13000000001</v>
      </c>
    </row>
    <row r="2590" s="94" customFormat="true" ht="12.75" hidden="false" customHeight="true" outlineLevel="0" collapsed="false">
      <c r="B2590" s="104" t="n">
        <f aca="false">+B2589+1</f>
        <v>2577</v>
      </c>
      <c r="C2590" s="105" t="n">
        <v>3</v>
      </c>
      <c r="D2590" s="51" t="n">
        <v>1306380948</v>
      </c>
      <c r="E2590" s="106" t="s">
        <v>2633</v>
      </c>
      <c r="F2590" s="55" t="n">
        <v>5.78</v>
      </c>
      <c r="G2590" s="107" t="n">
        <f aca="false">F2590+J2589</f>
        <v>-4149.35000000001</v>
      </c>
      <c r="H2590" s="108" t="n">
        <f aca="false">IF(G2590&gt;0,ROUND(G2590/I2590+0.5,0),0)</f>
        <v>0</v>
      </c>
      <c r="I2590" s="109" t="n">
        <f aca="false">$C$10</f>
        <v>4405.7</v>
      </c>
      <c r="J2590" s="110" t="n">
        <f aca="false">G2590-(H2590*I2590)</f>
        <v>-4149.35000000001</v>
      </c>
    </row>
    <row r="2591" s="94" customFormat="true" ht="12.75" hidden="false" customHeight="true" outlineLevel="0" collapsed="false">
      <c r="B2591" s="104" t="n">
        <f aca="false">+B2590+1</f>
        <v>2578</v>
      </c>
      <c r="C2591" s="105" t="n">
        <v>1</v>
      </c>
      <c r="D2591" s="51" t="n">
        <v>910441310</v>
      </c>
      <c r="E2591" s="106" t="s">
        <v>2634</v>
      </c>
      <c r="F2591" s="55" t="n">
        <v>2.46</v>
      </c>
      <c r="G2591" s="107" t="n">
        <f aca="false">F2591+J2590</f>
        <v>-4146.89000000001</v>
      </c>
      <c r="H2591" s="108" t="n">
        <f aca="false">IF(G2591&gt;0,ROUND(G2591/I2591+0.5,0),0)</f>
        <v>0</v>
      </c>
      <c r="I2591" s="109" t="n">
        <f aca="false">$C$10</f>
        <v>4405.7</v>
      </c>
      <c r="J2591" s="110" t="n">
        <f aca="false">G2591-(H2591*I2591)</f>
        <v>-4146.89000000001</v>
      </c>
    </row>
    <row r="2592" s="94" customFormat="true" ht="12.75" hidden="false" customHeight="true" outlineLevel="0" collapsed="false">
      <c r="B2592" s="104" t="n">
        <f aca="false">+B2591+1</f>
        <v>2579</v>
      </c>
      <c r="C2592" s="105" t="n">
        <v>3</v>
      </c>
      <c r="D2592" s="51" t="n">
        <v>921973111</v>
      </c>
      <c r="E2592" s="106" t="s">
        <v>2635</v>
      </c>
      <c r="F2592" s="55" t="n">
        <v>3.64</v>
      </c>
      <c r="G2592" s="107" t="n">
        <f aca="false">F2592+J2591</f>
        <v>-4143.25000000001</v>
      </c>
      <c r="H2592" s="108" t="n">
        <f aca="false">IF(G2592&gt;0,ROUND(G2592/I2592+0.5,0),0)</f>
        <v>0</v>
      </c>
      <c r="I2592" s="109" t="n">
        <f aca="false">$C$10</f>
        <v>4405.7</v>
      </c>
      <c r="J2592" s="110" t="n">
        <f aca="false">G2592-(H2592*I2592)</f>
        <v>-4143.25000000001</v>
      </c>
    </row>
    <row r="2593" s="94" customFormat="true" ht="12.75" hidden="false" customHeight="true" outlineLevel="0" collapsed="false">
      <c r="B2593" s="104" t="n">
        <f aca="false">+B2592+1</f>
        <v>2580</v>
      </c>
      <c r="C2593" s="105" t="n">
        <v>1</v>
      </c>
      <c r="D2593" s="51" t="n">
        <v>904131711</v>
      </c>
      <c r="E2593" s="106" t="s">
        <v>2636</v>
      </c>
      <c r="F2593" s="55" t="n">
        <v>8.34</v>
      </c>
      <c r="G2593" s="107" t="n">
        <f aca="false">F2593+J2592</f>
        <v>-4134.91000000001</v>
      </c>
      <c r="H2593" s="108" t="n">
        <f aca="false">IF(G2593&gt;0,ROUND(G2593/I2593+0.5,0),0)</f>
        <v>0</v>
      </c>
      <c r="I2593" s="109" t="n">
        <f aca="false">$C$10</f>
        <v>4405.7</v>
      </c>
      <c r="J2593" s="110" t="n">
        <f aca="false">G2593-(H2593*I2593)</f>
        <v>-4134.91000000001</v>
      </c>
    </row>
    <row r="2594" s="94" customFormat="true" ht="12.75" hidden="false" customHeight="true" outlineLevel="0" collapsed="false">
      <c r="B2594" s="104" t="n">
        <f aca="false">+B2593+1</f>
        <v>2581</v>
      </c>
      <c r="C2594" s="105" t="n">
        <v>1</v>
      </c>
      <c r="D2594" s="51" t="n">
        <v>910391564</v>
      </c>
      <c r="E2594" s="106" t="s">
        <v>2637</v>
      </c>
      <c r="F2594" s="55" t="n">
        <v>4.24</v>
      </c>
      <c r="G2594" s="107" t="n">
        <f aca="false">F2594+J2593</f>
        <v>-4130.67000000001</v>
      </c>
      <c r="H2594" s="108" t="n">
        <f aca="false">IF(G2594&gt;0,ROUND(G2594/I2594+0.5,0),0)</f>
        <v>0</v>
      </c>
      <c r="I2594" s="109" t="n">
        <f aca="false">$C$10</f>
        <v>4405.7</v>
      </c>
      <c r="J2594" s="110" t="n">
        <f aca="false">G2594-(H2594*I2594)</f>
        <v>-4130.67000000001</v>
      </c>
    </row>
    <row r="2595" s="94" customFormat="true" ht="12.75" hidden="false" customHeight="true" outlineLevel="0" collapsed="false">
      <c r="B2595" s="104" t="n">
        <f aca="false">+B2594+1</f>
        <v>2582</v>
      </c>
      <c r="C2595" s="105" t="n">
        <v>1</v>
      </c>
      <c r="D2595" s="51" t="n">
        <v>992713844001</v>
      </c>
      <c r="E2595" s="106" t="s">
        <v>2638</v>
      </c>
      <c r="F2595" s="55" t="n">
        <v>4.18</v>
      </c>
      <c r="G2595" s="107" t="n">
        <f aca="false">F2595+J2594</f>
        <v>-4126.49000000001</v>
      </c>
      <c r="H2595" s="108" t="n">
        <f aca="false">IF(G2595&gt;0,ROUND(G2595/I2595+0.5,0),0)</f>
        <v>0</v>
      </c>
      <c r="I2595" s="109" t="n">
        <f aca="false">$C$10</f>
        <v>4405.7</v>
      </c>
      <c r="J2595" s="110" t="n">
        <f aca="false">G2595-(H2595*I2595)</f>
        <v>-4126.49000000001</v>
      </c>
    </row>
    <row r="2596" s="94" customFormat="true" ht="12.75" hidden="false" customHeight="true" outlineLevel="0" collapsed="false">
      <c r="B2596" s="104" t="n">
        <f aca="false">+B2595+1</f>
        <v>2583</v>
      </c>
      <c r="C2596" s="105" t="n">
        <v>1</v>
      </c>
      <c r="D2596" s="51" t="n">
        <v>916322811</v>
      </c>
      <c r="E2596" s="106" t="s">
        <v>2639</v>
      </c>
      <c r="F2596" s="55" t="n">
        <v>1.68</v>
      </c>
      <c r="G2596" s="107" t="n">
        <f aca="false">F2596+J2595</f>
        <v>-4124.81000000001</v>
      </c>
      <c r="H2596" s="108" t="n">
        <f aca="false">IF(G2596&gt;0,ROUND(G2596/I2596+0.5,0),0)</f>
        <v>0</v>
      </c>
      <c r="I2596" s="109" t="n">
        <f aca="false">$C$10</f>
        <v>4405.7</v>
      </c>
      <c r="J2596" s="110" t="n">
        <f aca="false">G2596-(H2596*I2596)</f>
        <v>-4124.81000000001</v>
      </c>
    </row>
    <row r="2597" s="94" customFormat="true" ht="12.75" hidden="false" customHeight="true" outlineLevel="0" collapsed="false">
      <c r="B2597" s="104" t="n">
        <f aca="false">+B2596+1</f>
        <v>2584</v>
      </c>
      <c r="C2597" s="105" t="n">
        <v>3</v>
      </c>
      <c r="D2597" s="51" t="n">
        <v>909641524</v>
      </c>
      <c r="E2597" s="106" t="s">
        <v>2640</v>
      </c>
      <c r="F2597" s="55" t="n">
        <v>25.14</v>
      </c>
      <c r="G2597" s="107" t="n">
        <f aca="false">F2597+J2596</f>
        <v>-4099.67000000001</v>
      </c>
      <c r="H2597" s="108" t="n">
        <f aca="false">IF(G2597&gt;0,ROUND(G2597/I2597+0.5,0),0)</f>
        <v>0</v>
      </c>
      <c r="I2597" s="109" t="n">
        <f aca="false">$C$10</f>
        <v>4405.7</v>
      </c>
      <c r="J2597" s="110" t="n">
        <f aca="false">G2597-(H2597*I2597)</f>
        <v>-4099.67000000001</v>
      </c>
    </row>
    <row r="2598" s="94" customFormat="true" ht="12.75" hidden="false" customHeight="true" outlineLevel="0" collapsed="false">
      <c r="B2598" s="104" t="n">
        <f aca="false">+B2597+1</f>
        <v>2585</v>
      </c>
      <c r="C2598" s="105" t="n">
        <v>1</v>
      </c>
      <c r="D2598" s="51" t="n">
        <v>930326541</v>
      </c>
      <c r="E2598" s="106" t="s">
        <v>2641</v>
      </c>
      <c r="F2598" s="55" t="n">
        <v>6.94</v>
      </c>
      <c r="G2598" s="107" t="n">
        <f aca="false">F2598+J2597</f>
        <v>-4092.73000000001</v>
      </c>
      <c r="H2598" s="108" t="n">
        <f aca="false">IF(G2598&gt;0,ROUND(G2598/I2598+0.5,0),0)</f>
        <v>0</v>
      </c>
      <c r="I2598" s="109" t="n">
        <f aca="false">$C$10</f>
        <v>4405.7</v>
      </c>
      <c r="J2598" s="110" t="n">
        <f aca="false">G2598-(H2598*I2598)</f>
        <v>-4092.73000000001</v>
      </c>
    </row>
    <row r="2599" s="94" customFormat="true" ht="12.75" hidden="false" customHeight="true" outlineLevel="0" collapsed="false">
      <c r="B2599" s="104" t="n">
        <f aca="false">+B2598+1</f>
        <v>2586</v>
      </c>
      <c r="C2599" s="105" t="n">
        <v>2</v>
      </c>
      <c r="D2599" s="51" t="s">
        <v>2642</v>
      </c>
      <c r="E2599" s="106" t="s">
        <v>2643</v>
      </c>
      <c r="F2599" s="55" t="n">
        <v>5.27</v>
      </c>
      <c r="G2599" s="107" t="n">
        <f aca="false">F2599+J2598</f>
        <v>-4087.46000000001</v>
      </c>
      <c r="H2599" s="108" t="n">
        <f aca="false">IF(G2599&gt;0,ROUND(G2599/I2599+0.5,0),0)</f>
        <v>0</v>
      </c>
      <c r="I2599" s="109" t="n">
        <f aca="false">$C$10</f>
        <v>4405.7</v>
      </c>
      <c r="J2599" s="110" t="n">
        <f aca="false">G2599-(H2599*I2599)</f>
        <v>-4087.46000000001</v>
      </c>
    </row>
    <row r="2600" s="94" customFormat="true" ht="12.75" hidden="false" customHeight="true" outlineLevel="0" collapsed="false">
      <c r="B2600" s="104" t="n">
        <f aca="false">+B2599+1</f>
        <v>2587</v>
      </c>
      <c r="C2600" s="105" t="n">
        <v>2</v>
      </c>
      <c r="D2600" s="51" t="n">
        <v>910114701</v>
      </c>
      <c r="E2600" s="106" t="s">
        <v>2644</v>
      </c>
      <c r="F2600" s="55" t="n">
        <v>3.4</v>
      </c>
      <c r="G2600" s="107" t="n">
        <f aca="false">F2600+J2599</f>
        <v>-4084.06000000001</v>
      </c>
      <c r="H2600" s="108" t="n">
        <f aca="false">IF(G2600&gt;0,ROUND(G2600/I2600+0.5,0),0)</f>
        <v>0</v>
      </c>
      <c r="I2600" s="109" t="n">
        <f aca="false">$C$10</f>
        <v>4405.7</v>
      </c>
      <c r="J2600" s="110" t="n">
        <f aca="false">G2600-(H2600*I2600)</f>
        <v>-4084.06000000001</v>
      </c>
    </row>
    <row r="2601" s="94" customFormat="true" ht="12.75" hidden="false" customHeight="true" outlineLevel="0" collapsed="false">
      <c r="B2601" s="104" t="n">
        <f aca="false">+B2600+1</f>
        <v>2588</v>
      </c>
      <c r="C2601" s="105" t="n">
        <v>3</v>
      </c>
      <c r="D2601" s="51" t="n">
        <v>929507879001</v>
      </c>
      <c r="E2601" s="106" t="s">
        <v>2645</v>
      </c>
      <c r="F2601" s="55" t="n">
        <v>1.03</v>
      </c>
      <c r="G2601" s="107" t="n">
        <f aca="false">F2601+J2600</f>
        <v>-4083.03000000001</v>
      </c>
      <c r="H2601" s="108" t="n">
        <f aca="false">IF(G2601&gt;0,ROUND(G2601/I2601+0.5,0),0)</f>
        <v>0</v>
      </c>
      <c r="I2601" s="109" t="n">
        <f aca="false">$C$10</f>
        <v>4405.7</v>
      </c>
      <c r="J2601" s="110" t="n">
        <f aca="false">G2601-(H2601*I2601)</f>
        <v>-4083.03000000001</v>
      </c>
    </row>
    <row r="2602" s="94" customFormat="true" ht="12.75" hidden="false" customHeight="true" outlineLevel="0" collapsed="false">
      <c r="B2602" s="104" t="n">
        <f aca="false">+B2601+1</f>
        <v>2589</v>
      </c>
      <c r="C2602" s="105" t="n">
        <v>1</v>
      </c>
      <c r="D2602" s="51" t="n">
        <v>909748287</v>
      </c>
      <c r="E2602" s="106" t="s">
        <v>2646</v>
      </c>
      <c r="F2602" s="55" t="n">
        <v>1.08</v>
      </c>
      <c r="G2602" s="107" t="n">
        <f aca="false">F2602+J2601</f>
        <v>-4081.95000000001</v>
      </c>
      <c r="H2602" s="108" t="n">
        <f aca="false">IF(G2602&gt;0,ROUND(G2602/I2602+0.5,0),0)</f>
        <v>0</v>
      </c>
      <c r="I2602" s="109" t="n">
        <f aca="false">$C$10</f>
        <v>4405.7</v>
      </c>
      <c r="J2602" s="110" t="n">
        <f aca="false">G2602-(H2602*I2602)</f>
        <v>-4081.95000000001</v>
      </c>
    </row>
    <row r="2603" s="94" customFormat="true" ht="12.75" hidden="false" customHeight="true" outlineLevel="0" collapsed="false">
      <c r="B2603" s="104" t="n">
        <f aca="false">+B2602+1</f>
        <v>2590</v>
      </c>
      <c r="C2603" s="105" t="n">
        <v>1</v>
      </c>
      <c r="D2603" s="51" t="n">
        <v>913967568</v>
      </c>
      <c r="E2603" s="106" t="s">
        <v>2647</v>
      </c>
      <c r="F2603" s="55" t="n">
        <v>3.49</v>
      </c>
      <c r="G2603" s="107" t="n">
        <f aca="false">F2603+J2602</f>
        <v>-4078.46000000001</v>
      </c>
      <c r="H2603" s="108" t="n">
        <f aca="false">IF(G2603&gt;0,ROUND(G2603/I2603+0.5,0),0)</f>
        <v>0</v>
      </c>
      <c r="I2603" s="109" t="n">
        <f aca="false">$C$10</f>
        <v>4405.7</v>
      </c>
      <c r="J2603" s="110" t="n">
        <f aca="false">G2603-(H2603*I2603)</f>
        <v>-4078.46000000001</v>
      </c>
    </row>
    <row r="2604" s="94" customFormat="true" ht="12.75" hidden="false" customHeight="true" outlineLevel="0" collapsed="false">
      <c r="B2604" s="104" t="n">
        <f aca="false">+B2603+1</f>
        <v>2591</v>
      </c>
      <c r="C2604" s="105" t="n">
        <v>1</v>
      </c>
      <c r="D2604" s="51" t="n">
        <v>917616336</v>
      </c>
      <c r="E2604" s="106" t="s">
        <v>2648</v>
      </c>
      <c r="F2604" s="55" t="n">
        <v>4.5</v>
      </c>
      <c r="G2604" s="107" t="n">
        <f aca="false">F2604+J2603</f>
        <v>-4073.96000000001</v>
      </c>
      <c r="H2604" s="108" t="n">
        <f aca="false">IF(G2604&gt;0,ROUND(G2604/I2604+0.5,0),0)</f>
        <v>0</v>
      </c>
      <c r="I2604" s="109" t="n">
        <f aca="false">$C$10</f>
        <v>4405.7</v>
      </c>
      <c r="J2604" s="110" t="n">
        <f aca="false">G2604-(H2604*I2604)</f>
        <v>-4073.96000000001</v>
      </c>
    </row>
    <row r="2605" s="94" customFormat="true" ht="12.75" hidden="false" customHeight="true" outlineLevel="0" collapsed="false">
      <c r="B2605" s="104" t="n">
        <f aca="false">+B2604+1</f>
        <v>2592</v>
      </c>
      <c r="C2605" s="105" t="n">
        <v>1</v>
      </c>
      <c r="D2605" s="51" t="n">
        <v>921628988</v>
      </c>
      <c r="E2605" s="106" t="s">
        <v>2649</v>
      </c>
      <c r="F2605" s="55" t="n">
        <v>4.26</v>
      </c>
      <c r="G2605" s="107" t="n">
        <f aca="false">F2605+J2604</f>
        <v>-4069.70000000001</v>
      </c>
      <c r="H2605" s="108" t="n">
        <f aca="false">IF(G2605&gt;0,ROUND(G2605/I2605+0.5,0),0)</f>
        <v>0</v>
      </c>
      <c r="I2605" s="109" t="n">
        <f aca="false">$C$10</f>
        <v>4405.7</v>
      </c>
      <c r="J2605" s="110" t="n">
        <f aca="false">G2605-(H2605*I2605)</f>
        <v>-4069.70000000001</v>
      </c>
    </row>
    <row r="2606" s="94" customFormat="true" ht="12.75" hidden="false" customHeight="true" outlineLevel="0" collapsed="false">
      <c r="B2606" s="104" t="n">
        <f aca="false">+B2605+1</f>
        <v>2593</v>
      </c>
      <c r="C2606" s="105" t="n">
        <v>1</v>
      </c>
      <c r="D2606" s="51" t="n">
        <v>910520725</v>
      </c>
      <c r="E2606" s="106" t="s">
        <v>2650</v>
      </c>
      <c r="F2606" s="55" t="n">
        <v>1.83</v>
      </c>
      <c r="G2606" s="107" t="n">
        <f aca="false">F2606+J2605</f>
        <v>-4067.87000000001</v>
      </c>
      <c r="H2606" s="108" t="n">
        <f aca="false">IF(G2606&gt;0,ROUND(G2606/I2606+0.5,0),0)</f>
        <v>0</v>
      </c>
      <c r="I2606" s="109" t="n">
        <f aca="false">$C$10</f>
        <v>4405.7</v>
      </c>
      <c r="J2606" s="110" t="n">
        <f aca="false">G2606-(H2606*I2606)</f>
        <v>-4067.87000000001</v>
      </c>
    </row>
    <row r="2607" s="94" customFormat="true" ht="12.75" hidden="false" customHeight="true" outlineLevel="0" collapsed="false">
      <c r="B2607" s="104" t="n">
        <f aca="false">+B2606+1</f>
        <v>2594</v>
      </c>
      <c r="C2607" s="105" t="n">
        <v>2</v>
      </c>
      <c r="D2607" s="51" t="n">
        <v>912186723</v>
      </c>
      <c r="E2607" s="106" t="s">
        <v>2651</v>
      </c>
      <c r="F2607" s="55" t="n">
        <v>2.36</v>
      </c>
      <c r="G2607" s="107" t="n">
        <f aca="false">F2607+J2606</f>
        <v>-4065.51000000001</v>
      </c>
      <c r="H2607" s="108" t="n">
        <f aca="false">IF(G2607&gt;0,ROUND(G2607/I2607+0.5,0),0)</f>
        <v>0</v>
      </c>
      <c r="I2607" s="109" t="n">
        <f aca="false">$C$10</f>
        <v>4405.7</v>
      </c>
      <c r="J2607" s="110" t="n">
        <f aca="false">G2607-(H2607*I2607)</f>
        <v>-4065.51000000001</v>
      </c>
    </row>
    <row r="2608" s="94" customFormat="true" ht="12.75" hidden="false" customHeight="true" outlineLevel="0" collapsed="false">
      <c r="B2608" s="104" t="n">
        <f aca="false">+B2607+1</f>
        <v>2595</v>
      </c>
      <c r="C2608" s="105" t="n">
        <v>1</v>
      </c>
      <c r="D2608" s="51" t="n">
        <v>919438358</v>
      </c>
      <c r="E2608" s="106" t="s">
        <v>2652</v>
      </c>
      <c r="F2608" s="55" t="n">
        <v>2.82</v>
      </c>
      <c r="G2608" s="107" t="n">
        <f aca="false">F2608+J2607</f>
        <v>-4062.69000000001</v>
      </c>
      <c r="H2608" s="108" t="n">
        <f aca="false">IF(G2608&gt;0,ROUND(G2608/I2608+0.5,0),0)</f>
        <v>0</v>
      </c>
      <c r="I2608" s="109" t="n">
        <f aca="false">$C$10</f>
        <v>4405.7</v>
      </c>
      <c r="J2608" s="110" t="n">
        <f aca="false">G2608-(H2608*I2608)</f>
        <v>-4062.69000000001</v>
      </c>
    </row>
    <row r="2609" s="94" customFormat="true" ht="12.75" hidden="false" customHeight="true" outlineLevel="0" collapsed="false">
      <c r="B2609" s="104" t="n">
        <f aca="false">+B2608+1</f>
        <v>2596</v>
      </c>
      <c r="C2609" s="105" t="n">
        <v>2</v>
      </c>
      <c r="D2609" s="51" t="n">
        <v>906960638</v>
      </c>
      <c r="E2609" s="106" t="s">
        <v>2653</v>
      </c>
      <c r="F2609" s="55" t="n">
        <v>8.87</v>
      </c>
      <c r="G2609" s="107" t="n">
        <f aca="false">F2609+J2608</f>
        <v>-4053.82000000001</v>
      </c>
      <c r="H2609" s="108" t="n">
        <f aca="false">IF(G2609&gt;0,ROUND(G2609/I2609+0.5,0),0)</f>
        <v>0</v>
      </c>
      <c r="I2609" s="109" t="n">
        <f aca="false">$C$10</f>
        <v>4405.7</v>
      </c>
      <c r="J2609" s="110" t="n">
        <f aca="false">G2609-(H2609*I2609)</f>
        <v>-4053.82000000001</v>
      </c>
    </row>
    <row r="2610" s="94" customFormat="true" ht="12.75" hidden="false" customHeight="true" outlineLevel="0" collapsed="false">
      <c r="B2610" s="104" t="n">
        <f aca="false">+B2609+1</f>
        <v>2597</v>
      </c>
      <c r="C2610" s="105" t="n">
        <v>1</v>
      </c>
      <c r="D2610" s="51" t="n">
        <v>925056145</v>
      </c>
      <c r="E2610" s="106" t="s">
        <v>2654</v>
      </c>
      <c r="F2610" s="55" t="n">
        <v>0.37</v>
      </c>
      <c r="G2610" s="107" t="n">
        <f aca="false">F2610+J2609</f>
        <v>-4053.45000000001</v>
      </c>
      <c r="H2610" s="108" t="n">
        <f aca="false">IF(G2610&gt;0,ROUND(G2610/I2610+0.5,0),0)</f>
        <v>0</v>
      </c>
      <c r="I2610" s="109" t="n">
        <f aca="false">$C$10</f>
        <v>4405.7</v>
      </c>
      <c r="J2610" s="110" t="n">
        <f aca="false">G2610-(H2610*I2610)</f>
        <v>-4053.45000000001</v>
      </c>
    </row>
    <row r="2611" s="94" customFormat="true" ht="12.75" hidden="false" customHeight="true" outlineLevel="0" collapsed="false">
      <c r="B2611" s="104" t="n">
        <f aca="false">+B2610+1</f>
        <v>2598</v>
      </c>
      <c r="C2611" s="105" t="n">
        <v>1</v>
      </c>
      <c r="D2611" s="51" t="n">
        <v>900438516</v>
      </c>
      <c r="E2611" s="106" t="s">
        <v>2655</v>
      </c>
      <c r="F2611" s="55" t="n">
        <v>0.81</v>
      </c>
      <c r="G2611" s="107" t="n">
        <f aca="false">F2611+J2610</f>
        <v>-4052.64000000001</v>
      </c>
      <c r="H2611" s="108" t="n">
        <f aca="false">IF(G2611&gt;0,ROUND(G2611/I2611+0.5,0),0)</f>
        <v>0</v>
      </c>
      <c r="I2611" s="109" t="n">
        <f aca="false">$C$10</f>
        <v>4405.7</v>
      </c>
      <c r="J2611" s="110" t="n">
        <f aca="false">G2611-(H2611*I2611)</f>
        <v>-4052.64000000001</v>
      </c>
    </row>
    <row r="2612" s="94" customFormat="true" ht="12.75" hidden="false" customHeight="true" outlineLevel="0" collapsed="false">
      <c r="B2612" s="104" t="n">
        <f aca="false">+B2611+1</f>
        <v>2599</v>
      </c>
      <c r="C2612" s="105" t="n">
        <v>1</v>
      </c>
      <c r="D2612" s="51" t="n">
        <v>923294284</v>
      </c>
      <c r="E2612" s="106" t="s">
        <v>2656</v>
      </c>
      <c r="F2612" s="55" t="n">
        <v>1.68</v>
      </c>
      <c r="G2612" s="107" t="n">
        <f aca="false">F2612+J2611</f>
        <v>-4050.96000000001</v>
      </c>
      <c r="H2612" s="108" t="n">
        <f aca="false">IF(G2612&gt;0,ROUND(G2612/I2612+0.5,0),0)</f>
        <v>0</v>
      </c>
      <c r="I2612" s="109" t="n">
        <f aca="false">$C$10</f>
        <v>4405.7</v>
      </c>
      <c r="J2612" s="110" t="n">
        <f aca="false">G2612-(H2612*I2612)</f>
        <v>-4050.96000000001</v>
      </c>
    </row>
    <row r="2613" s="94" customFormat="true" ht="12.75" hidden="false" customHeight="true" outlineLevel="0" collapsed="false">
      <c r="B2613" s="104" t="n">
        <f aca="false">+B2612+1</f>
        <v>2600</v>
      </c>
      <c r="C2613" s="105" t="n">
        <v>1</v>
      </c>
      <c r="D2613" s="51" t="n">
        <v>910827765</v>
      </c>
      <c r="E2613" s="106" t="s">
        <v>2657</v>
      </c>
      <c r="F2613" s="55" t="n">
        <v>1.68</v>
      </c>
      <c r="G2613" s="107" t="n">
        <f aca="false">F2613+J2612</f>
        <v>-4049.28000000001</v>
      </c>
      <c r="H2613" s="108" t="n">
        <f aca="false">IF(G2613&gt;0,ROUND(G2613/I2613+0.5,0),0)</f>
        <v>0</v>
      </c>
      <c r="I2613" s="109" t="n">
        <f aca="false">$C$10</f>
        <v>4405.7</v>
      </c>
      <c r="J2613" s="110" t="n">
        <f aca="false">G2613-(H2613*I2613)</f>
        <v>-4049.28000000001</v>
      </c>
    </row>
    <row r="2614" s="94" customFormat="true" ht="12.75" hidden="false" customHeight="true" outlineLevel="0" collapsed="false">
      <c r="B2614" s="104" t="n">
        <f aca="false">+B2613+1</f>
        <v>2601</v>
      </c>
      <c r="C2614" s="105" t="n">
        <v>1</v>
      </c>
      <c r="D2614" s="51" t="n">
        <v>919662502</v>
      </c>
      <c r="E2614" s="106" t="s">
        <v>2658</v>
      </c>
      <c r="F2614" s="55" t="n">
        <v>1.78</v>
      </c>
      <c r="G2614" s="107" t="n">
        <f aca="false">F2614+J2613</f>
        <v>-4047.50000000001</v>
      </c>
      <c r="H2614" s="108" t="n">
        <f aca="false">IF(G2614&gt;0,ROUND(G2614/I2614+0.5,0),0)</f>
        <v>0</v>
      </c>
      <c r="I2614" s="109" t="n">
        <f aca="false">$C$10</f>
        <v>4405.7</v>
      </c>
      <c r="J2614" s="110" t="n">
        <f aca="false">G2614-(H2614*I2614)</f>
        <v>-4047.50000000001</v>
      </c>
    </row>
    <row r="2615" s="94" customFormat="true" ht="12.75" hidden="false" customHeight="true" outlineLevel="0" collapsed="false">
      <c r="B2615" s="104" t="n">
        <f aca="false">+B2614+1</f>
        <v>2602</v>
      </c>
      <c r="C2615" s="105" t="n">
        <v>2</v>
      </c>
      <c r="D2615" s="51" t="n">
        <v>925181414</v>
      </c>
      <c r="E2615" s="106" t="s">
        <v>2659</v>
      </c>
      <c r="F2615" s="55" t="n">
        <v>3.46</v>
      </c>
      <c r="G2615" s="107" t="n">
        <f aca="false">F2615+J2614</f>
        <v>-4044.04000000001</v>
      </c>
      <c r="H2615" s="108" t="n">
        <f aca="false">IF(G2615&gt;0,ROUND(G2615/I2615+0.5,0),0)</f>
        <v>0</v>
      </c>
      <c r="I2615" s="109" t="n">
        <f aca="false">$C$10</f>
        <v>4405.7</v>
      </c>
      <c r="J2615" s="110" t="n">
        <f aca="false">G2615-(H2615*I2615)</f>
        <v>-4044.04000000001</v>
      </c>
    </row>
    <row r="2616" s="94" customFormat="true" ht="12.75" hidden="false" customHeight="true" outlineLevel="0" collapsed="false">
      <c r="B2616" s="104" t="n">
        <f aca="false">+B2615+1</f>
        <v>2603</v>
      </c>
      <c r="C2616" s="105" t="n">
        <v>1</v>
      </c>
      <c r="D2616" s="51" t="n">
        <v>915464325</v>
      </c>
      <c r="E2616" s="106" t="s">
        <v>2660</v>
      </c>
      <c r="F2616" s="55" t="n">
        <v>2.97</v>
      </c>
      <c r="G2616" s="107" t="n">
        <f aca="false">F2616+J2615</f>
        <v>-4041.07000000001</v>
      </c>
      <c r="H2616" s="108" t="n">
        <f aca="false">IF(G2616&gt;0,ROUND(G2616/I2616+0.5,0),0)</f>
        <v>0</v>
      </c>
      <c r="I2616" s="109" t="n">
        <f aca="false">$C$10</f>
        <v>4405.7</v>
      </c>
      <c r="J2616" s="110" t="n">
        <f aca="false">G2616-(H2616*I2616)</f>
        <v>-4041.07000000001</v>
      </c>
    </row>
    <row r="2617" s="94" customFormat="true" ht="12.75" hidden="false" customHeight="true" outlineLevel="0" collapsed="false">
      <c r="B2617" s="104" t="n">
        <f aca="false">+B2616+1</f>
        <v>2604</v>
      </c>
      <c r="C2617" s="105" t="n">
        <v>2</v>
      </c>
      <c r="D2617" s="51" t="n">
        <v>915101885</v>
      </c>
      <c r="E2617" s="106" t="s">
        <v>2661</v>
      </c>
      <c r="F2617" s="55" t="n">
        <v>3.54</v>
      </c>
      <c r="G2617" s="107" t="n">
        <f aca="false">F2617+J2616</f>
        <v>-4037.53000000001</v>
      </c>
      <c r="H2617" s="108" t="n">
        <f aca="false">IF(G2617&gt;0,ROUND(G2617/I2617+0.5,0),0)</f>
        <v>0</v>
      </c>
      <c r="I2617" s="109" t="n">
        <f aca="false">$C$10</f>
        <v>4405.7</v>
      </c>
      <c r="J2617" s="110" t="n">
        <f aca="false">G2617-(H2617*I2617)</f>
        <v>-4037.53000000001</v>
      </c>
    </row>
    <row r="2618" s="94" customFormat="true" ht="12.75" hidden="false" customHeight="true" outlineLevel="0" collapsed="false">
      <c r="B2618" s="104" t="n">
        <f aca="false">+B2617+1</f>
        <v>2605</v>
      </c>
      <c r="C2618" s="105" t="n">
        <v>3</v>
      </c>
      <c r="D2618" s="51" t="n">
        <v>801212663</v>
      </c>
      <c r="E2618" s="106" t="s">
        <v>2662</v>
      </c>
      <c r="F2618" s="55" t="n">
        <v>5.04</v>
      </c>
      <c r="G2618" s="107" t="n">
        <f aca="false">F2618+J2617</f>
        <v>-4032.49000000001</v>
      </c>
      <c r="H2618" s="108" t="n">
        <f aca="false">IF(G2618&gt;0,ROUND(G2618/I2618+0.5,0),0)</f>
        <v>0</v>
      </c>
      <c r="I2618" s="109" t="n">
        <f aca="false">$C$10</f>
        <v>4405.7</v>
      </c>
      <c r="J2618" s="110" t="n">
        <f aca="false">G2618-(H2618*I2618)</f>
        <v>-4032.49000000001</v>
      </c>
    </row>
    <row r="2619" s="94" customFormat="true" ht="12.75" hidden="false" customHeight="true" outlineLevel="0" collapsed="false">
      <c r="B2619" s="104" t="n">
        <f aca="false">+B2618+1</f>
        <v>2606</v>
      </c>
      <c r="C2619" s="105" t="n">
        <v>3</v>
      </c>
      <c r="D2619" s="51" t="n">
        <v>925286189</v>
      </c>
      <c r="E2619" s="106" t="s">
        <v>2663</v>
      </c>
      <c r="F2619" s="55" t="n">
        <v>5.49</v>
      </c>
      <c r="G2619" s="107" t="n">
        <f aca="false">F2619+J2618</f>
        <v>-4027.00000000001</v>
      </c>
      <c r="H2619" s="108" t="n">
        <f aca="false">IF(G2619&gt;0,ROUND(G2619/I2619+0.5,0),0)</f>
        <v>0</v>
      </c>
      <c r="I2619" s="109" t="n">
        <f aca="false">$C$10</f>
        <v>4405.7</v>
      </c>
      <c r="J2619" s="110" t="n">
        <f aca="false">G2619-(H2619*I2619)</f>
        <v>-4027.00000000001</v>
      </c>
    </row>
    <row r="2620" s="94" customFormat="true" ht="12.75" hidden="false" customHeight="true" outlineLevel="0" collapsed="false">
      <c r="B2620" s="104" t="n">
        <f aca="false">+B2619+1</f>
        <v>2607</v>
      </c>
      <c r="C2620" s="105" t="n">
        <v>1</v>
      </c>
      <c r="D2620" s="51" t="n">
        <v>931267306</v>
      </c>
      <c r="E2620" s="106" t="s">
        <v>2664</v>
      </c>
      <c r="F2620" s="55" t="n">
        <v>1.68</v>
      </c>
      <c r="G2620" s="107" t="n">
        <f aca="false">F2620+J2619</f>
        <v>-4025.32000000001</v>
      </c>
      <c r="H2620" s="108" t="n">
        <f aca="false">IF(G2620&gt;0,ROUND(G2620/I2620+0.5,0),0)</f>
        <v>0</v>
      </c>
      <c r="I2620" s="109" t="n">
        <f aca="false">$C$10</f>
        <v>4405.7</v>
      </c>
      <c r="J2620" s="110" t="n">
        <f aca="false">G2620-(H2620*I2620)</f>
        <v>-4025.32000000001</v>
      </c>
    </row>
    <row r="2621" s="94" customFormat="true" ht="12.75" hidden="false" customHeight="true" outlineLevel="0" collapsed="false">
      <c r="B2621" s="104" t="n">
        <f aca="false">+B2620+1</f>
        <v>2608</v>
      </c>
      <c r="C2621" s="105" t="n">
        <v>1</v>
      </c>
      <c r="D2621" s="51" t="n">
        <v>914465000</v>
      </c>
      <c r="E2621" s="106" t="s">
        <v>2665</v>
      </c>
      <c r="F2621" s="55" t="n">
        <v>1.68</v>
      </c>
      <c r="G2621" s="107" t="n">
        <f aca="false">F2621+J2620</f>
        <v>-4023.64000000001</v>
      </c>
      <c r="H2621" s="108" t="n">
        <f aca="false">IF(G2621&gt;0,ROUND(G2621/I2621+0.5,0),0)</f>
        <v>0</v>
      </c>
      <c r="I2621" s="109" t="n">
        <f aca="false">$C$10</f>
        <v>4405.7</v>
      </c>
      <c r="J2621" s="110" t="n">
        <f aca="false">G2621-(H2621*I2621)</f>
        <v>-4023.64000000001</v>
      </c>
    </row>
    <row r="2622" s="94" customFormat="true" ht="12.75" hidden="false" customHeight="true" outlineLevel="0" collapsed="false">
      <c r="B2622" s="104" t="n">
        <f aca="false">+B2621+1</f>
        <v>2609</v>
      </c>
      <c r="C2622" s="105" t="n">
        <v>1</v>
      </c>
      <c r="D2622" s="51" t="n">
        <v>915086839</v>
      </c>
      <c r="E2622" s="106" t="s">
        <v>2666</v>
      </c>
      <c r="F2622" s="55" t="n">
        <v>1.7</v>
      </c>
      <c r="G2622" s="107" t="n">
        <f aca="false">F2622+J2621</f>
        <v>-4021.94000000001</v>
      </c>
      <c r="H2622" s="108" t="n">
        <f aca="false">IF(G2622&gt;0,ROUND(G2622/I2622+0.5,0),0)</f>
        <v>0</v>
      </c>
      <c r="I2622" s="109" t="n">
        <f aca="false">$C$10</f>
        <v>4405.7</v>
      </c>
      <c r="J2622" s="110" t="n">
        <f aca="false">G2622-(H2622*I2622)</f>
        <v>-4021.94000000001</v>
      </c>
    </row>
    <row r="2623" s="94" customFormat="true" ht="12.75" hidden="false" customHeight="true" outlineLevel="0" collapsed="false">
      <c r="B2623" s="104" t="n">
        <f aca="false">+B2622+1</f>
        <v>2610</v>
      </c>
      <c r="C2623" s="105" t="n">
        <v>1</v>
      </c>
      <c r="D2623" s="51" t="n">
        <v>912119864</v>
      </c>
      <c r="E2623" s="106" t="s">
        <v>2667</v>
      </c>
      <c r="F2623" s="55" t="n">
        <v>1.79</v>
      </c>
      <c r="G2623" s="107" t="n">
        <f aca="false">F2623+J2622</f>
        <v>-4020.15000000001</v>
      </c>
      <c r="H2623" s="108" t="n">
        <f aca="false">IF(G2623&gt;0,ROUND(G2623/I2623+0.5,0),0)</f>
        <v>0</v>
      </c>
      <c r="I2623" s="109" t="n">
        <f aca="false">$C$10</f>
        <v>4405.7</v>
      </c>
      <c r="J2623" s="110" t="n">
        <f aca="false">G2623-(H2623*I2623)</f>
        <v>-4020.15000000001</v>
      </c>
    </row>
    <row r="2624" s="94" customFormat="true" ht="12.75" hidden="false" customHeight="true" outlineLevel="0" collapsed="false">
      <c r="B2624" s="104" t="n">
        <f aca="false">+B2623+1</f>
        <v>2611</v>
      </c>
      <c r="C2624" s="105" t="n">
        <v>1</v>
      </c>
      <c r="D2624" s="51" t="n">
        <v>1202118236</v>
      </c>
      <c r="E2624" s="106" t="s">
        <v>2668</v>
      </c>
      <c r="F2624" s="55" t="n">
        <v>8.38</v>
      </c>
      <c r="G2624" s="107" t="n">
        <f aca="false">F2624+J2623</f>
        <v>-4011.77000000001</v>
      </c>
      <c r="H2624" s="108" t="n">
        <f aca="false">IF(G2624&gt;0,ROUND(G2624/I2624+0.5,0),0)</f>
        <v>0</v>
      </c>
      <c r="I2624" s="109" t="n">
        <f aca="false">$C$10</f>
        <v>4405.7</v>
      </c>
      <c r="J2624" s="110" t="n">
        <f aca="false">G2624-(H2624*I2624)</f>
        <v>-4011.77000000001</v>
      </c>
    </row>
    <row r="2625" s="94" customFormat="true" ht="12.75" hidden="false" customHeight="true" outlineLevel="0" collapsed="false">
      <c r="B2625" s="104" t="n">
        <f aca="false">+B2624+1</f>
        <v>2612</v>
      </c>
      <c r="C2625" s="105" t="n">
        <v>3</v>
      </c>
      <c r="D2625" s="51" t="n">
        <v>1718472077</v>
      </c>
      <c r="E2625" s="106" t="s">
        <v>2669</v>
      </c>
      <c r="F2625" s="55" t="n">
        <v>5.08</v>
      </c>
      <c r="G2625" s="107" t="n">
        <f aca="false">F2625+J2624</f>
        <v>-4006.69000000001</v>
      </c>
      <c r="H2625" s="108" t="n">
        <f aca="false">IF(G2625&gt;0,ROUND(G2625/I2625+0.5,0),0)</f>
        <v>0</v>
      </c>
      <c r="I2625" s="109" t="n">
        <f aca="false">$C$10</f>
        <v>4405.7</v>
      </c>
      <c r="J2625" s="110" t="n">
        <f aca="false">G2625-(H2625*I2625)</f>
        <v>-4006.69000000001</v>
      </c>
    </row>
    <row r="2626" s="94" customFormat="true" ht="12.75" hidden="false" customHeight="true" outlineLevel="0" collapsed="false">
      <c r="B2626" s="104" t="n">
        <f aca="false">+B2625+1</f>
        <v>2613</v>
      </c>
      <c r="C2626" s="105" t="n">
        <v>3</v>
      </c>
      <c r="D2626" s="51" t="n">
        <v>916244262001</v>
      </c>
      <c r="E2626" s="106" t="s">
        <v>2670</v>
      </c>
      <c r="F2626" s="55" t="n">
        <v>5.04</v>
      </c>
      <c r="G2626" s="107" t="n">
        <f aca="false">F2626+J2625</f>
        <v>-4001.65000000001</v>
      </c>
      <c r="H2626" s="108" t="n">
        <f aca="false">IF(G2626&gt;0,ROUND(G2626/I2626+0.5,0),0)</f>
        <v>0</v>
      </c>
      <c r="I2626" s="109" t="n">
        <f aca="false">$C$10</f>
        <v>4405.7</v>
      </c>
      <c r="J2626" s="110" t="n">
        <f aca="false">G2626-(H2626*I2626)</f>
        <v>-4001.65000000001</v>
      </c>
    </row>
    <row r="2627" s="94" customFormat="true" ht="12.75" hidden="false" customHeight="true" outlineLevel="0" collapsed="false">
      <c r="B2627" s="104" t="n">
        <f aca="false">+B2626+1</f>
        <v>2614</v>
      </c>
      <c r="C2627" s="105" t="n">
        <v>1</v>
      </c>
      <c r="D2627" s="51" t="n">
        <v>918160441</v>
      </c>
      <c r="E2627" s="106" t="s">
        <v>2671</v>
      </c>
      <c r="F2627" s="55" t="n">
        <v>6.28</v>
      </c>
      <c r="G2627" s="107" t="n">
        <f aca="false">F2627+J2626</f>
        <v>-3995.37000000001</v>
      </c>
      <c r="H2627" s="108" t="n">
        <f aca="false">IF(G2627&gt;0,ROUND(G2627/I2627+0.5,0),0)</f>
        <v>0</v>
      </c>
      <c r="I2627" s="109" t="n">
        <f aca="false">$C$10</f>
        <v>4405.7</v>
      </c>
      <c r="J2627" s="110" t="n">
        <f aca="false">G2627-(H2627*I2627)</f>
        <v>-3995.37000000001</v>
      </c>
    </row>
    <row r="2628" s="94" customFormat="true" ht="12.75" hidden="false" customHeight="true" outlineLevel="0" collapsed="false">
      <c r="B2628" s="104" t="n">
        <f aca="false">+B2627+1</f>
        <v>2615</v>
      </c>
      <c r="C2628" s="105" t="n">
        <v>1</v>
      </c>
      <c r="D2628" s="51" t="n">
        <v>922515960</v>
      </c>
      <c r="E2628" s="106" t="s">
        <v>2672</v>
      </c>
      <c r="F2628" s="55" t="n">
        <v>0.03</v>
      </c>
      <c r="G2628" s="107" t="n">
        <f aca="false">F2628+J2627</f>
        <v>-3995.34000000001</v>
      </c>
      <c r="H2628" s="108" t="n">
        <f aca="false">IF(G2628&gt;0,ROUND(G2628/I2628+0.5,0),0)</f>
        <v>0</v>
      </c>
      <c r="I2628" s="109" t="n">
        <f aca="false">$C$10</f>
        <v>4405.7</v>
      </c>
      <c r="J2628" s="110" t="n">
        <f aca="false">G2628-(H2628*I2628)</f>
        <v>-3995.34000000001</v>
      </c>
    </row>
    <row r="2629" s="94" customFormat="true" ht="12.75" hidden="false" customHeight="true" outlineLevel="0" collapsed="false">
      <c r="B2629" s="104" t="n">
        <f aca="false">+B2628+1</f>
        <v>2616</v>
      </c>
      <c r="C2629" s="105" t="n">
        <v>1</v>
      </c>
      <c r="D2629" s="51" t="n">
        <v>1204493728</v>
      </c>
      <c r="E2629" s="106" t="s">
        <v>2673</v>
      </c>
      <c r="F2629" s="55" t="n">
        <v>1.78</v>
      </c>
      <c r="G2629" s="107" t="n">
        <f aca="false">F2629+J2628</f>
        <v>-3993.56000000001</v>
      </c>
      <c r="H2629" s="108" t="n">
        <f aca="false">IF(G2629&gt;0,ROUND(G2629/I2629+0.5,0),0)</f>
        <v>0</v>
      </c>
      <c r="I2629" s="109" t="n">
        <f aca="false">$C$10</f>
        <v>4405.7</v>
      </c>
      <c r="J2629" s="110" t="n">
        <f aca="false">G2629-(H2629*I2629)</f>
        <v>-3993.56000000001</v>
      </c>
    </row>
    <row r="2630" s="94" customFormat="true" ht="12.75" hidden="false" customHeight="true" outlineLevel="0" collapsed="false">
      <c r="B2630" s="104" t="n">
        <f aca="false">+B2629+1</f>
        <v>2617</v>
      </c>
      <c r="C2630" s="105" t="n">
        <v>3</v>
      </c>
      <c r="D2630" s="51" t="n">
        <v>930776562</v>
      </c>
      <c r="E2630" s="106" t="s">
        <v>2674</v>
      </c>
      <c r="F2630" s="55" t="n">
        <v>5.04</v>
      </c>
      <c r="G2630" s="107" t="n">
        <f aca="false">F2630+J2629</f>
        <v>-3988.52000000001</v>
      </c>
      <c r="H2630" s="108" t="n">
        <f aca="false">IF(G2630&gt;0,ROUND(G2630/I2630+0.5,0),0)</f>
        <v>0</v>
      </c>
      <c r="I2630" s="109" t="n">
        <f aca="false">$C$10</f>
        <v>4405.7</v>
      </c>
      <c r="J2630" s="110" t="n">
        <f aca="false">G2630-(H2630*I2630)</f>
        <v>-3988.52000000001</v>
      </c>
    </row>
    <row r="2631" s="94" customFormat="true" ht="12.75" hidden="false" customHeight="true" outlineLevel="0" collapsed="false">
      <c r="B2631" s="104" t="n">
        <f aca="false">+B2630+1</f>
        <v>2618</v>
      </c>
      <c r="C2631" s="105" t="n">
        <v>3</v>
      </c>
      <c r="D2631" s="51" t="n">
        <v>1207267574</v>
      </c>
      <c r="E2631" s="106" t="s">
        <v>2675</v>
      </c>
      <c r="F2631" s="55" t="n">
        <v>8.51</v>
      </c>
      <c r="G2631" s="107" t="n">
        <f aca="false">F2631+J2630</f>
        <v>-3980.01000000001</v>
      </c>
      <c r="H2631" s="108" t="n">
        <f aca="false">IF(G2631&gt;0,ROUND(G2631/I2631+0.5,0),0)</f>
        <v>0</v>
      </c>
      <c r="I2631" s="109" t="n">
        <f aca="false">$C$10</f>
        <v>4405.7</v>
      </c>
      <c r="J2631" s="110" t="n">
        <f aca="false">G2631-(H2631*I2631)</f>
        <v>-3980.01000000001</v>
      </c>
    </row>
    <row r="2632" s="94" customFormat="true" ht="12.75" hidden="false" customHeight="true" outlineLevel="0" collapsed="false">
      <c r="B2632" s="104" t="n">
        <f aca="false">+B2631+1</f>
        <v>2619</v>
      </c>
      <c r="C2632" s="105" t="n">
        <v>3</v>
      </c>
      <c r="D2632" s="51" t="n">
        <v>905747911</v>
      </c>
      <c r="E2632" s="106" t="s">
        <v>2676</v>
      </c>
      <c r="F2632" s="55" t="n">
        <v>5.04</v>
      </c>
      <c r="G2632" s="107" t="n">
        <f aca="false">F2632+J2631</f>
        <v>-3974.97000000001</v>
      </c>
      <c r="H2632" s="108" t="n">
        <f aca="false">IF(G2632&gt;0,ROUND(G2632/I2632+0.5,0),0)</f>
        <v>0</v>
      </c>
      <c r="I2632" s="109" t="n">
        <f aca="false">$C$10</f>
        <v>4405.7</v>
      </c>
      <c r="J2632" s="110" t="n">
        <f aca="false">G2632-(H2632*I2632)</f>
        <v>-3974.97000000001</v>
      </c>
    </row>
    <row r="2633" s="94" customFormat="true" ht="12.75" hidden="false" customHeight="true" outlineLevel="0" collapsed="false">
      <c r="B2633" s="104" t="n">
        <f aca="false">+B2632+1</f>
        <v>2620</v>
      </c>
      <c r="C2633" s="105" t="n">
        <v>1</v>
      </c>
      <c r="D2633" s="51" t="n">
        <v>941422875</v>
      </c>
      <c r="E2633" s="106" t="s">
        <v>2677</v>
      </c>
      <c r="F2633" s="55" t="n">
        <v>0.19</v>
      </c>
      <c r="G2633" s="107" t="n">
        <f aca="false">F2633+J2632</f>
        <v>-3974.78000000001</v>
      </c>
      <c r="H2633" s="108" t="n">
        <f aca="false">IF(G2633&gt;0,ROUND(G2633/I2633+0.5,0),0)</f>
        <v>0</v>
      </c>
      <c r="I2633" s="109" t="n">
        <f aca="false">$C$10</f>
        <v>4405.7</v>
      </c>
      <c r="J2633" s="110" t="n">
        <f aca="false">G2633-(H2633*I2633)</f>
        <v>-3974.78000000001</v>
      </c>
    </row>
    <row r="2634" s="94" customFormat="true" ht="12.75" hidden="false" customHeight="true" outlineLevel="0" collapsed="false">
      <c r="B2634" s="104" t="n">
        <f aca="false">+B2633+1</f>
        <v>2621</v>
      </c>
      <c r="C2634" s="105" t="n">
        <v>1</v>
      </c>
      <c r="D2634" s="51" t="n">
        <v>992281642001</v>
      </c>
      <c r="E2634" s="106" t="s">
        <v>2678</v>
      </c>
      <c r="F2634" s="55" t="n">
        <v>69.14</v>
      </c>
      <c r="G2634" s="107" t="n">
        <f aca="false">F2634+J2633</f>
        <v>-3905.64000000001</v>
      </c>
      <c r="H2634" s="108" t="n">
        <f aca="false">IF(G2634&gt;0,ROUND(G2634/I2634+0.5,0),0)</f>
        <v>0</v>
      </c>
      <c r="I2634" s="109" t="n">
        <f aca="false">$C$10</f>
        <v>4405.7</v>
      </c>
      <c r="J2634" s="110" t="n">
        <f aca="false">G2634-(H2634*I2634)</f>
        <v>-3905.64000000001</v>
      </c>
    </row>
    <row r="2635" s="94" customFormat="true" ht="12.75" hidden="false" customHeight="true" outlineLevel="0" collapsed="false">
      <c r="B2635" s="104" t="n">
        <f aca="false">+B2634+1</f>
        <v>2622</v>
      </c>
      <c r="C2635" s="105" t="n">
        <v>2</v>
      </c>
      <c r="D2635" s="51" t="n">
        <v>991268669001</v>
      </c>
      <c r="E2635" s="106" t="s">
        <v>2679</v>
      </c>
      <c r="F2635" s="55" t="n">
        <v>82.98</v>
      </c>
      <c r="G2635" s="107" t="n">
        <f aca="false">F2635+J2634</f>
        <v>-3822.66000000001</v>
      </c>
      <c r="H2635" s="108" t="n">
        <f aca="false">IF(G2635&gt;0,ROUND(G2635/I2635+0.5,0),0)</f>
        <v>0</v>
      </c>
      <c r="I2635" s="109" t="n">
        <f aca="false">$C$10</f>
        <v>4405.7</v>
      </c>
      <c r="J2635" s="110" t="n">
        <f aca="false">G2635-(H2635*I2635)</f>
        <v>-3822.66000000001</v>
      </c>
    </row>
    <row r="2636" s="94" customFormat="true" ht="12.75" hidden="false" customHeight="true" outlineLevel="0" collapsed="false">
      <c r="B2636" s="104" t="n">
        <f aca="false">+B2635+1</f>
        <v>2623</v>
      </c>
      <c r="C2636" s="105" t="n">
        <v>3</v>
      </c>
      <c r="D2636" s="51" t="n">
        <v>923982300</v>
      </c>
      <c r="E2636" s="106" t="s">
        <v>2680</v>
      </c>
      <c r="F2636" s="55" t="n">
        <v>5.04</v>
      </c>
      <c r="G2636" s="107" t="n">
        <f aca="false">F2636+J2635</f>
        <v>-3817.62000000001</v>
      </c>
      <c r="H2636" s="108" t="n">
        <f aca="false">IF(G2636&gt;0,ROUND(G2636/I2636+0.5,0),0)</f>
        <v>0</v>
      </c>
      <c r="I2636" s="109" t="n">
        <f aca="false">$C$10</f>
        <v>4405.7</v>
      </c>
      <c r="J2636" s="110" t="n">
        <f aca="false">G2636-(H2636*I2636)</f>
        <v>-3817.62000000001</v>
      </c>
    </row>
    <row r="2637" s="94" customFormat="true" ht="12.75" hidden="false" customHeight="true" outlineLevel="0" collapsed="false">
      <c r="B2637" s="104" t="n">
        <f aca="false">+B2636+1</f>
        <v>2624</v>
      </c>
      <c r="C2637" s="105" t="n">
        <v>1</v>
      </c>
      <c r="D2637" s="51" t="n">
        <v>801920539</v>
      </c>
      <c r="E2637" s="106" t="s">
        <v>2681</v>
      </c>
      <c r="F2637" s="55" t="n">
        <v>3.21</v>
      </c>
      <c r="G2637" s="107" t="n">
        <f aca="false">F2637+J2636</f>
        <v>-3814.41000000001</v>
      </c>
      <c r="H2637" s="108" t="n">
        <f aca="false">IF(G2637&gt;0,ROUND(G2637/I2637+0.5,0),0)</f>
        <v>0</v>
      </c>
      <c r="I2637" s="109" t="n">
        <f aca="false">$C$10</f>
        <v>4405.7</v>
      </c>
      <c r="J2637" s="110" t="n">
        <f aca="false">G2637-(H2637*I2637)</f>
        <v>-3814.41000000001</v>
      </c>
    </row>
    <row r="2638" s="94" customFormat="true" ht="12.75" hidden="false" customHeight="true" outlineLevel="0" collapsed="false">
      <c r="B2638" s="104" t="n">
        <f aca="false">+B2637+1</f>
        <v>2625</v>
      </c>
      <c r="C2638" s="105" t="n">
        <v>1</v>
      </c>
      <c r="D2638" s="51" t="n">
        <v>908516487</v>
      </c>
      <c r="E2638" s="106" t="s">
        <v>2682</v>
      </c>
      <c r="F2638" s="55" t="n">
        <v>4.1</v>
      </c>
      <c r="G2638" s="107" t="n">
        <f aca="false">F2638+J2637</f>
        <v>-3810.31000000001</v>
      </c>
      <c r="H2638" s="108" t="n">
        <f aca="false">IF(G2638&gt;0,ROUND(G2638/I2638+0.5,0),0)</f>
        <v>0</v>
      </c>
      <c r="I2638" s="109" t="n">
        <f aca="false">$C$10</f>
        <v>4405.7</v>
      </c>
      <c r="J2638" s="110" t="n">
        <f aca="false">G2638-(H2638*I2638)</f>
        <v>-3810.31000000001</v>
      </c>
    </row>
    <row r="2639" s="94" customFormat="true" ht="12.75" hidden="false" customHeight="true" outlineLevel="0" collapsed="false">
      <c r="B2639" s="104" t="n">
        <f aca="false">+B2638+1</f>
        <v>2626</v>
      </c>
      <c r="C2639" s="105" t="n">
        <v>2</v>
      </c>
      <c r="D2639" s="51" t="n">
        <v>1716964703</v>
      </c>
      <c r="E2639" s="106" t="s">
        <v>2683</v>
      </c>
      <c r="F2639" s="55" t="n">
        <v>4.97</v>
      </c>
      <c r="G2639" s="107" t="n">
        <f aca="false">F2639+J2638</f>
        <v>-3805.34000000001</v>
      </c>
      <c r="H2639" s="108" t="n">
        <f aca="false">IF(G2639&gt;0,ROUND(G2639/I2639+0.5,0),0)</f>
        <v>0</v>
      </c>
      <c r="I2639" s="109" t="n">
        <f aca="false">$C$10</f>
        <v>4405.7</v>
      </c>
      <c r="J2639" s="110" t="n">
        <f aca="false">G2639-(H2639*I2639)</f>
        <v>-3805.34000000001</v>
      </c>
    </row>
    <row r="2640" s="94" customFormat="true" ht="12.75" hidden="false" customHeight="true" outlineLevel="0" collapsed="false">
      <c r="B2640" s="104" t="n">
        <f aca="false">+B2639+1</f>
        <v>2627</v>
      </c>
      <c r="C2640" s="105" t="n">
        <v>2</v>
      </c>
      <c r="D2640" s="51" t="n">
        <v>1719747030</v>
      </c>
      <c r="E2640" s="106" t="s">
        <v>2684</v>
      </c>
      <c r="F2640" s="55" t="n">
        <v>7.39</v>
      </c>
      <c r="G2640" s="107" t="n">
        <f aca="false">F2640+J2639</f>
        <v>-3797.95000000001</v>
      </c>
      <c r="H2640" s="108" t="n">
        <f aca="false">IF(G2640&gt;0,ROUND(G2640/I2640+0.5,0),0)</f>
        <v>0</v>
      </c>
      <c r="I2640" s="109" t="n">
        <f aca="false">$C$10</f>
        <v>4405.7</v>
      </c>
      <c r="J2640" s="110" t="n">
        <f aca="false">G2640-(H2640*I2640)</f>
        <v>-3797.95000000001</v>
      </c>
    </row>
    <row r="2641" s="94" customFormat="true" ht="12.75" hidden="false" customHeight="true" outlineLevel="0" collapsed="false">
      <c r="B2641" s="104" t="n">
        <f aca="false">+B2640+1</f>
        <v>2628</v>
      </c>
      <c r="C2641" s="105" t="n">
        <v>1</v>
      </c>
      <c r="D2641" s="51" t="n">
        <v>903181352</v>
      </c>
      <c r="E2641" s="106" t="s">
        <v>2685</v>
      </c>
      <c r="F2641" s="55" t="n">
        <v>3.35</v>
      </c>
      <c r="G2641" s="107" t="n">
        <f aca="false">F2641+J2640</f>
        <v>-3794.60000000001</v>
      </c>
      <c r="H2641" s="108" t="n">
        <f aca="false">IF(G2641&gt;0,ROUND(G2641/I2641+0.5,0),0)</f>
        <v>0</v>
      </c>
      <c r="I2641" s="109" t="n">
        <f aca="false">$C$10</f>
        <v>4405.7</v>
      </c>
      <c r="J2641" s="110" t="n">
        <f aca="false">G2641-(H2641*I2641)</f>
        <v>-3794.60000000001</v>
      </c>
    </row>
    <row r="2642" s="94" customFormat="true" ht="12.75" hidden="false" customHeight="true" outlineLevel="0" collapsed="false">
      <c r="B2642" s="104" t="n">
        <f aca="false">+B2641+1</f>
        <v>2629</v>
      </c>
      <c r="C2642" s="105" t="n">
        <v>1</v>
      </c>
      <c r="D2642" s="51" t="n">
        <v>907416861</v>
      </c>
      <c r="E2642" s="106" t="s">
        <v>2686</v>
      </c>
      <c r="F2642" s="55" t="n">
        <v>2.82</v>
      </c>
      <c r="G2642" s="107" t="n">
        <f aca="false">F2642+J2641</f>
        <v>-3791.78000000001</v>
      </c>
      <c r="H2642" s="108" t="n">
        <f aca="false">IF(G2642&gt;0,ROUND(G2642/I2642+0.5,0),0)</f>
        <v>0</v>
      </c>
      <c r="I2642" s="109" t="n">
        <f aca="false">$C$10</f>
        <v>4405.7</v>
      </c>
      <c r="J2642" s="110" t="n">
        <f aca="false">G2642-(H2642*I2642)</f>
        <v>-3791.78000000001</v>
      </c>
    </row>
    <row r="2643" s="94" customFormat="true" ht="12.75" hidden="false" customHeight="true" outlineLevel="0" collapsed="false">
      <c r="B2643" s="104" t="n">
        <f aca="false">+B2642+1</f>
        <v>2630</v>
      </c>
      <c r="C2643" s="105" t="n">
        <v>1</v>
      </c>
      <c r="D2643" s="51" t="n">
        <v>950165472</v>
      </c>
      <c r="E2643" s="106" t="s">
        <v>2687</v>
      </c>
      <c r="F2643" s="55" t="n">
        <v>1.68</v>
      </c>
      <c r="G2643" s="107" t="n">
        <f aca="false">F2643+J2642</f>
        <v>-3790.10000000001</v>
      </c>
      <c r="H2643" s="108" t="n">
        <f aca="false">IF(G2643&gt;0,ROUND(G2643/I2643+0.5,0),0)</f>
        <v>0</v>
      </c>
      <c r="I2643" s="109" t="n">
        <f aca="false">$C$10</f>
        <v>4405.7</v>
      </c>
      <c r="J2643" s="110" t="n">
        <f aca="false">G2643-(H2643*I2643)</f>
        <v>-3790.10000000001</v>
      </c>
    </row>
    <row r="2644" s="94" customFormat="true" ht="12.75" hidden="false" customHeight="true" outlineLevel="0" collapsed="false">
      <c r="B2644" s="104" t="n">
        <f aca="false">+B2643+1</f>
        <v>2631</v>
      </c>
      <c r="C2644" s="105" t="n">
        <v>1</v>
      </c>
      <c r="D2644" s="51" t="n">
        <v>300972239</v>
      </c>
      <c r="E2644" s="106" t="s">
        <v>2688</v>
      </c>
      <c r="F2644" s="55" t="n">
        <v>2.97</v>
      </c>
      <c r="G2644" s="107" t="n">
        <f aca="false">F2644+J2643</f>
        <v>-3787.13000000001</v>
      </c>
      <c r="H2644" s="108" t="n">
        <f aca="false">IF(G2644&gt;0,ROUND(G2644/I2644+0.5,0),0)</f>
        <v>0</v>
      </c>
      <c r="I2644" s="109" t="n">
        <f aca="false">$C$10</f>
        <v>4405.7</v>
      </c>
      <c r="J2644" s="110" t="n">
        <f aca="false">G2644-(H2644*I2644)</f>
        <v>-3787.13000000001</v>
      </c>
    </row>
    <row r="2645" s="94" customFormat="true" ht="12.75" hidden="false" customHeight="true" outlineLevel="0" collapsed="false">
      <c r="B2645" s="104" t="n">
        <f aca="false">+B2644+1</f>
        <v>2632</v>
      </c>
      <c r="C2645" s="105" t="n">
        <v>1</v>
      </c>
      <c r="D2645" s="51" t="n">
        <v>926790304</v>
      </c>
      <c r="E2645" s="106" t="s">
        <v>2689</v>
      </c>
      <c r="F2645" s="55" t="n">
        <v>1.92</v>
      </c>
      <c r="G2645" s="107" t="n">
        <f aca="false">F2645+J2644</f>
        <v>-3785.21000000001</v>
      </c>
      <c r="H2645" s="108" t="n">
        <f aca="false">IF(G2645&gt;0,ROUND(G2645/I2645+0.5,0),0)</f>
        <v>0</v>
      </c>
      <c r="I2645" s="109" t="n">
        <f aca="false">$C$10</f>
        <v>4405.7</v>
      </c>
      <c r="J2645" s="110" t="n">
        <f aca="false">G2645-(H2645*I2645)</f>
        <v>-3785.21000000001</v>
      </c>
    </row>
    <row r="2646" s="94" customFormat="true" ht="12.75" hidden="false" customHeight="true" outlineLevel="0" collapsed="false">
      <c r="B2646" s="104" t="n">
        <f aca="false">+B2645+1</f>
        <v>2633</v>
      </c>
      <c r="C2646" s="105" t="n">
        <v>1</v>
      </c>
      <c r="D2646" s="51" t="n">
        <v>925155277</v>
      </c>
      <c r="E2646" s="106" t="s">
        <v>2690</v>
      </c>
      <c r="F2646" s="55" t="n">
        <v>3.21</v>
      </c>
      <c r="G2646" s="107" t="n">
        <f aca="false">F2646+J2645</f>
        <v>-3782.00000000001</v>
      </c>
      <c r="H2646" s="108" t="n">
        <f aca="false">IF(G2646&gt;0,ROUND(G2646/I2646+0.5,0),0)</f>
        <v>0</v>
      </c>
      <c r="I2646" s="109" t="n">
        <f aca="false">$C$10</f>
        <v>4405.7</v>
      </c>
      <c r="J2646" s="110" t="n">
        <f aca="false">G2646-(H2646*I2646)</f>
        <v>-3782.00000000001</v>
      </c>
    </row>
    <row r="2647" s="94" customFormat="true" ht="12.75" hidden="false" customHeight="true" outlineLevel="0" collapsed="false">
      <c r="B2647" s="104" t="n">
        <f aca="false">+B2646+1</f>
        <v>2634</v>
      </c>
      <c r="C2647" s="105" t="n">
        <v>1</v>
      </c>
      <c r="D2647" s="51" t="n">
        <v>924988975</v>
      </c>
      <c r="E2647" s="106" t="s">
        <v>2691</v>
      </c>
      <c r="F2647" s="55" t="n">
        <v>2.26</v>
      </c>
      <c r="G2647" s="107" t="n">
        <f aca="false">F2647+J2646</f>
        <v>-3779.74000000001</v>
      </c>
      <c r="H2647" s="108" t="n">
        <f aca="false">IF(G2647&gt;0,ROUND(G2647/I2647+0.5,0),0)</f>
        <v>0</v>
      </c>
      <c r="I2647" s="109" t="n">
        <f aca="false">$C$10</f>
        <v>4405.7</v>
      </c>
      <c r="J2647" s="110" t="n">
        <f aca="false">G2647-(H2647*I2647)</f>
        <v>-3779.74000000001</v>
      </c>
    </row>
    <row r="2648" s="94" customFormat="true" ht="12.75" hidden="false" customHeight="true" outlineLevel="0" collapsed="false">
      <c r="B2648" s="104" t="n">
        <f aca="false">+B2647+1</f>
        <v>2635</v>
      </c>
      <c r="C2648" s="105" t="n">
        <v>3</v>
      </c>
      <c r="D2648" s="51" t="n">
        <v>912451648</v>
      </c>
      <c r="E2648" s="106" t="s">
        <v>2692</v>
      </c>
      <c r="F2648" s="55" t="n">
        <v>5.9</v>
      </c>
      <c r="G2648" s="107" t="n">
        <f aca="false">F2648+J2647</f>
        <v>-3773.84000000001</v>
      </c>
      <c r="H2648" s="108" t="n">
        <f aca="false">IF(G2648&gt;0,ROUND(G2648/I2648+0.5,0),0)</f>
        <v>0</v>
      </c>
      <c r="I2648" s="109" t="n">
        <f aca="false">$C$10</f>
        <v>4405.7</v>
      </c>
      <c r="J2648" s="110" t="n">
        <f aca="false">G2648-(H2648*I2648)</f>
        <v>-3773.84000000001</v>
      </c>
    </row>
    <row r="2649" s="94" customFormat="true" ht="12.75" hidden="false" customHeight="true" outlineLevel="0" collapsed="false">
      <c r="B2649" s="104" t="n">
        <f aca="false">+B2648+1</f>
        <v>2636</v>
      </c>
      <c r="C2649" s="105" t="n">
        <v>2</v>
      </c>
      <c r="D2649" s="51" t="n">
        <v>1755876958</v>
      </c>
      <c r="E2649" s="106" t="s">
        <v>2693</v>
      </c>
      <c r="F2649" s="55" t="n">
        <v>3.42</v>
      </c>
      <c r="G2649" s="107" t="n">
        <f aca="false">F2649+J2648</f>
        <v>-3770.42000000001</v>
      </c>
      <c r="H2649" s="108" t="n">
        <f aca="false">IF(G2649&gt;0,ROUND(G2649/I2649+0.5,0),0)</f>
        <v>0</v>
      </c>
      <c r="I2649" s="109" t="n">
        <f aca="false">$C$10</f>
        <v>4405.7</v>
      </c>
      <c r="J2649" s="110" t="n">
        <f aca="false">G2649-(H2649*I2649)</f>
        <v>-3770.42000000001</v>
      </c>
    </row>
    <row r="2650" s="94" customFormat="true" ht="12.75" hidden="false" customHeight="true" outlineLevel="0" collapsed="false">
      <c r="B2650" s="104" t="n">
        <f aca="false">+B2649+1</f>
        <v>2637</v>
      </c>
      <c r="C2650" s="105" t="n">
        <v>1</v>
      </c>
      <c r="D2650" s="51" t="n">
        <v>908357841</v>
      </c>
      <c r="E2650" s="106" t="s">
        <v>2694</v>
      </c>
      <c r="F2650" s="55" t="n">
        <v>1.78</v>
      </c>
      <c r="G2650" s="107" t="n">
        <f aca="false">F2650+J2649</f>
        <v>-3768.64000000001</v>
      </c>
      <c r="H2650" s="108" t="n">
        <f aca="false">IF(G2650&gt;0,ROUND(G2650/I2650+0.5,0),0)</f>
        <v>0</v>
      </c>
      <c r="I2650" s="109" t="n">
        <f aca="false">$C$10</f>
        <v>4405.7</v>
      </c>
      <c r="J2650" s="110" t="n">
        <f aca="false">G2650-(H2650*I2650)</f>
        <v>-3768.64000000001</v>
      </c>
    </row>
    <row r="2651" s="94" customFormat="true" ht="12.75" hidden="false" customHeight="true" outlineLevel="0" collapsed="false">
      <c r="B2651" s="104" t="n">
        <f aca="false">+B2650+1</f>
        <v>2638</v>
      </c>
      <c r="C2651" s="105" t="n">
        <v>2</v>
      </c>
      <c r="D2651" s="51" t="n">
        <v>1002145207</v>
      </c>
      <c r="E2651" s="106" t="s">
        <v>2695</v>
      </c>
      <c r="F2651" s="55" t="n">
        <v>3.58</v>
      </c>
      <c r="G2651" s="107" t="n">
        <f aca="false">F2651+J2650</f>
        <v>-3765.06000000001</v>
      </c>
      <c r="H2651" s="108" t="n">
        <f aca="false">IF(G2651&gt;0,ROUND(G2651/I2651+0.5,0),0)</f>
        <v>0</v>
      </c>
      <c r="I2651" s="109" t="n">
        <f aca="false">$C$10</f>
        <v>4405.7</v>
      </c>
      <c r="J2651" s="110" t="n">
        <f aca="false">G2651-(H2651*I2651)</f>
        <v>-3765.06000000001</v>
      </c>
    </row>
    <row r="2652" s="94" customFormat="true" ht="12.75" hidden="false" customHeight="true" outlineLevel="0" collapsed="false">
      <c r="B2652" s="104" t="n">
        <f aca="false">+B2651+1</f>
        <v>2639</v>
      </c>
      <c r="C2652" s="105" t="n">
        <v>1</v>
      </c>
      <c r="D2652" s="51" t="n">
        <v>914354493</v>
      </c>
      <c r="E2652" s="106" t="s">
        <v>2696</v>
      </c>
      <c r="F2652" s="55" t="n">
        <v>2.42</v>
      </c>
      <c r="G2652" s="107" t="n">
        <f aca="false">F2652+J2651</f>
        <v>-3762.64000000001</v>
      </c>
      <c r="H2652" s="108" t="n">
        <f aca="false">IF(G2652&gt;0,ROUND(G2652/I2652+0.5,0),0)</f>
        <v>0</v>
      </c>
      <c r="I2652" s="109" t="n">
        <f aca="false">$C$10</f>
        <v>4405.7</v>
      </c>
      <c r="J2652" s="110" t="n">
        <f aca="false">G2652-(H2652*I2652)</f>
        <v>-3762.64000000001</v>
      </c>
    </row>
    <row r="2653" s="94" customFormat="true" ht="12.75" hidden="false" customHeight="true" outlineLevel="0" collapsed="false">
      <c r="B2653" s="104" t="n">
        <f aca="false">+B2652+1</f>
        <v>2640</v>
      </c>
      <c r="C2653" s="105" t="n">
        <v>2</v>
      </c>
      <c r="D2653" s="51" t="n">
        <v>913226080</v>
      </c>
      <c r="E2653" s="106" t="s">
        <v>2697</v>
      </c>
      <c r="F2653" s="55" t="n">
        <v>9.36</v>
      </c>
      <c r="G2653" s="107" t="n">
        <f aca="false">F2653+J2652</f>
        <v>-3753.28000000001</v>
      </c>
      <c r="H2653" s="108" t="n">
        <f aca="false">IF(G2653&gt;0,ROUND(G2653/I2653+0.5,0),0)</f>
        <v>0</v>
      </c>
      <c r="I2653" s="109" t="n">
        <f aca="false">$C$10</f>
        <v>4405.7</v>
      </c>
      <c r="J2653" s="110" t="n">
        <f aca="false">G2653-(H2653*I2653)</f>
        <v>-3753.28000000001</v>
      </c>
    </row>
    <row r="2654" s="94" customFormat="true" ht="12.75" hidden="false" customHeight="true" outlineLevel="0" collapsed="false">
      <c r="B2654" s="104" t="n">
        <f aca="false">+B2653+1</f>
        <v>2641</v>
      </c>
      <c r="C2654" s="105" t="n">
        <v>1</v>
      </c>
      <c r="D2654" s="51" t="n">
        <v>901865782</v>
      </c>
      <c r="E2654" s="106" t="s">
        <v>2698</v>
      </c>
      <c r="F2654" s="55" t="n">
        <v>8.38</v>
      </c>
      <c r="G2654" s="107" t="n">
        <f aca="false">F2654+J2653</f>
        <v>-3744.90000000001</v>
      </c>
      <c r="H2654" s="108" t="n">
        <f aca="false">IF(G2654&gt;0,ROUND(G2654/I2654+0.5,0),0)</f>
        <v>0</v>
      </c>
      <c r="I2654" s="109" t="n">
        <f aca="false">$C$10</f>
        <v>4405.7</v>
      </c>
      <c r="J2654" s="110" t="n">
        <f aca="false">G2654-(H2654*I2654)</f>
        <v>-3744.90000000001</v>
      </c>
    </row>
    <row r="2655" s="94" customFormat="true" ht="12.75" hidden="false" customHeight="true" outlineLevel="0" collapsed="false">
      <c r="B2655" s="104" t="n">
        <f aca="false">+B2654+1</f>
        <v>2642</v>
      </c>
      <c r="C2655" s="105" t="n">
        <v>2</v>
      </c>
      <c r="D2655" s="51" t="n">
        <v>904032539</v>
      </c>
      <c r="E2655" s="106" t="s">
        <v>2699</v>
      </c>
      <c r="F2655" s="55" t="n">
        <v>2.55</v>
      </c>
      <c r="G2655" s="107" t="n">
        <f aca="false">F2655+J2654</f>
        <v>-3742.35000000001</v>
      </c>
      <c r="H2655" s="108" t="n">
        <f aca="false">IF(G2655&gt;0,ROUND(G2655/I2655+0.5,0),0)</f>
        <v>0</v>
      </c>
      <c r="I2655" s="109" t="n">
        <f aca="false">$C$10</f>
        <v>4405.7</v>
      </c>
      <c r="J2655" s="110" t="n">
        <f aca="false">G2655-(H2655*I2655)</f>
        <v>-3742.35000000001</v>
      </c>
    </row>
    <row r="2656" s="94" customFormat="true" ht="12.75" hidden="false" customHeight="true" outlineLevel="0" collapsed="false">
      <c r="B2656" s="104" t="n">
        <f aca="false">+B2655+1</f>
        <v>2643</v>
      </c>
      <c r="C2656" s="105" t="n">
        <v>6</v>
      </c>
      <c r="D2656" s="51" t="n">
        <v>926108218</v>
      </c>
      <c r="E2656" s="106" t="s">
        <v>2700</v>
      </c>
      <c r="F2656" s="55" t="n">
        <v>10.08</v>
      </c>
      <c r="G2656" s="107" t="n">
        <f aca="false">F2656+J2655</f>
        <v>-3732.27000000001</v>
      </c>
      <c r="H2656" s="108" t="n">
        <f aca="false">IF(G2656&gt;0,ROUND(G2656/I2656+0.5,0),0)</f>
        <v>0</v>
      </c>
      <c r="I2656" s="109" t="n">
        <f aca="false">$C$10</f>
        <v>4405.7</v>
      </c>
      <c r="J2656" s="110" t="n">
        <f aca="false">G2656-(H2656*I2656)</f>
        <v>-3732.27000000001</v>
      </c>
    </row>
    <row r="2657" s="94" customFormat="true" ht="12.75" hidden="false" customHeight="true" outlineLevel="0" collapsed="false">
      <c r="B2657" s="104" t="n">
        <f aca="false">+B2656+1</f>
        <v>2644</v>
      </c>
      <c r="C2657" s="105" t="n">
        <v>3</v>
      </c>
      <c r="D2657" s="51" t="n">
        <v>915970669</v>
      </c>
      <c r="E2657" s="106" t="s">
        <v>2701</v>
      </c>
      <c r="F2657" s="55" t="n">
        <v>7.29</v>
      </c>
      <c r="G2657" s="107" t="n">
        <f aca="false">F2657+J2656</f>
        <v>-3724.98000000001</v>
      </c>
      <c r="H2657" s="108" t="n">
        <f aca="false">IF(G2657&gt;0,ROUND(G2657/I2657+0.5,0),0)</f>
        <v>0</v>
      </c>
      <c r="I2657" s="109" t="n">
        <f aca="false">$C$10</f>
        <v>4405.7</v>
      </c>
      <c r="J2657" s="110" t="n">
        <f aca="false">G2657-(H2657*I2657)</f>
        <v>-3724.98000000001</v>
      </c>
    </row>
    <row r="2658" s="94" customFormat="true" ht="12.75" hidden="false" customHeight="true" outlineLevel="0" collapsed="false">
      <c r="B2658" s="104" t="n">
        <f aca="false">+B2657+1</f>
        <v>2645</v>
      </c>
      <c r="C2658" s="105" t="n">
        <v>2</v>
      </c>
      <c r="D2658" s="51" t="n">
        <v>917046922</v>
      </c>
      <c r="E2658" s="106" t="s">
        <v>2702</v>
      </c>
      <c r="F2658" s="55" t="n">
        <v>4.54</v>
      </c>
      <c r="G2658" s="107" t="n">
        <f aca="false">F2658+J2657</f>
        <v>-3720.44000000001</v>
      </c>
      <c r="H2658" s="108" t="n">
        <f aca="false">IF(G2658&gt;0,ROUND(G2658/I2658+0.5,0),0)</f>
        <v>0</v>
      </c>
      <c r="I2658" s="109" t="n">
        <f aca="false">$C$10</f>
        <v>4405.7</v>
      </c>
      <c r="J2658" s="110" t="n">
        <f aca="false">G2658-(H2658*I2658)</f>
        <v>-3720.44000000001</v>
      </c>
    </row>
    <row r="2659" s="94" customFormat="true" ht="12.75" hidden="false" customHeight="true" outlineLevel="0" collapsed="false">
      <c r="B2659" s="104" t="n">
        <f aca="false">+B2658+1</f>
        <v>2646</v>
      </c>
      <c r="C2659" s="105" t="n">
        <v>1</v>
      </c>
      <c r="D2659" s="51" t="n">
        <v>921972352</v>
      </c>
      <c r="E2659" s="106" t="s">
        <v>2703</v>
      </c>
      <c r="F2659" s="55" t="n">
        <v>1.71</v>
      </c>
      <c r="G2659" s="107" t="n">
        <f aca="false">F2659+J2658</f>
        <v>-3718.73000000001</v>
      </c>
      <c r="H2659" s="108" t="n">
        <f aca="false">IF(G2659&gt;0,ROUND(G2659/I2659+0.5,0),0)</f>
        <v>0</v>
      </c>
      <c r="I2659" s="109" t="n">
        <f aca="false">$C$10</f>
        <v>4405.7</v>
      </c>
      <c r="J2659" s="110" t="n">
        <f aca="false">G2659-(H2659*I2659)</f>
        <v>-3718.73000000001</v>
      </c>
    </row>
    <row r="2660" s="94" customFormat="true" ht="12.75" hidden="false" customHeight="true" outlineLevel="0" collapsed="false">
      <c r="B2660" s="104" t="n">
        <f aca="false">+B2659+1</f>
        <v>2647</v>
      </c>
      <c r="C2660" s="105" t="n">
        <v>1</v>
      </c>
      <c r="D2660" s="51" t="n">
        <v>927935627</v>
      </c>
      <c r="E2660" s="106" t="s">
        <v>2704</v>
      </c>
      <c r="F2660" s="55" t="n">
        <v>3.09</v>
      </c>
      <c r="G2660" s="107" t="n">
        <f aca="false">F2660+J2659</f>
        <v>-3715.64000000001</v>
      </c>
      <c r="H2660" s="108" t="n">
        <f aca="false">IF(G2660&gt;0,ROUND(G2660/I2660+0.5,0),0)</f>
        <v>0</v>
      </c>
      <c r="I2660" s="109" t="n">
        <f aca="false">$C$10</f>
        <v>4405.7</v>
      </c>
      <c r="J2660" s="110" t="n">
        <f aca="false">G2660-(H2660*I2660)</f>
        <v>-3715.64000000001</v>
      </c>
    </row>
    <row r="2661" s="94" customFormat="true" ht="12.75" hidden="false" customHeight="true" outlineLevel="0" collapsed="false">
      <c r="B2661" s="104" t="n">
        <f aca="false">+B2660+1</f>
        <v>2648</v>
      </c>
      <c r="C2661" s="105" t="n">
        <v>3</v>
      </c>
      <c r="D2661" s="51" t="n">
        <v>915782460</v>
      </c>
      <c r="E2661" s="106" t="s">
        <v>2705</v>
      </c>
      <c r="F2661" s="55" t="n">
        <v>1.51</v>
      </c>
      <c r="G2661" s="107" t="n">
        <f aca="false">F2661+J2660</f>
        <v>-3714.13000000001</v>
      </c>
      <c r="H2661" s="108" t="n">
        <f aca="false">IF(G2661&gt;0,ROUND(G2661/I2661+0.5,0),0)</f>
        <v>0</v>
      </c>
      <c r="I2661" s="109" t="n">
        <f aca="false">$C$10</f>
        <v>4405.7</v>
      </c>
      <c r="J2661" s="110" t="n">
        <f aca="false">G2661-(H2661*I2661)</f>
        <v>-3714.13000000001</v>
      </c>
    </row>
    <row r="2662" s="94" customFormat="true" ht="12.75" hidden="false" customHeight="true" outlineLevel="0" collapsed="false">
      <c r="B2662" s="104" t="n">
        <f aca="false">+B2661+1</f>
        <v>2649</v>
      </c>
      <c r="C2662" s="105" t="n">
        <v>1</v>
      </c>
      <c r="D2662" s="51" t="n">
        <v>703337253</v>
      </c>
      <c r="E2662" s="106" t="s">
        <v>2706</v>
      </c>
      <c r="F2662" s="55" t="n">
        <v>1.68</v>
      </c>
      <c r="G2662" s="107" t="n">
        <f aca="false">F2662+J2661</f>
        <v>-3712.45000000001</v>
      </c>
      <c r="H2662" s="108" t="n">
        <f aca="false">IF(G2662&gt;0,ROUND(G2662/I2662+0.5,0),0)</f>
        <v>0</v>
      </c>
      <c r="I2662" s="109" t="n">
        <f aca="false">$C$10</f>
        <v>4405.7</v>
      </c>
      <c r="J2662" s="110" t="n">
        <f aca="false">G2662-(H2662*I2662)</f>
        <v>-3712.45000000001</v>
      </c>
    </row>
    <row r="2663" s="94" customFormat="true" ht="12.75" hidden="false" customHeight="true" outlineLevel="0" collapsed="false">
      <c r="B2663" s="104" t="n">
        <f aca="false">+B2662+1</f>
        <v>2650</v>
      </c>
      <c r="C2663" s="105" t="n">
        <v>3</v>
      </c>
      <c r="D2663" s="51" t="n">
        <v>907963771</v>
      </c>
      <c r="E2663" s="106" t="s">
        <v>2707</v>
      </c>
      <c r="F2663" s="55" t="n">
        <v>5.04</v>
      </c>
      <c r="G2663" s="107" t="n">
        <f aca="false">F2663+J2662</f>
        <v>-3707.41000000001</v>
      </c>
      <c r="H2663" s="108" t="n">
        <f aca="false">IF(G2663&gt;0,ROUND(G2663/I2663+0.5,0),0)</f>
        <v>0</v>
      </c>
      <c r="I2663" s="109" t="n">
        <f aca="false">$C$10</f>
        <v>4405.7</v>
      </c>
      <c r="J2663" s="110" t="n">
        <f aca="false">G2663-(H2663*I2663)</f>
        <v>-3707.41000000001</v>
      </c>
    </row>
    <row r="2664" s="94" customFormat="true" ht="12.75" hidden="false" customHeight="true" outlineLevel="0" collapsed="false">
      <c r="B2664" s="104" t="n">
        <f aca="false">+B2663+1</f>
        <v>2651</v>
      </c>
      <c r="C2664" s="105" t="n">
        <v>1</v>
      </c>
      <c r="D2664" s="51" t="n">
        <v>922954904</v>
      </c>
      <c r="E2664" s="106" t="s">
        <v>2708</v>
      </c>
      <c r="F2664" s="55" t="n">
        <v>2.15</v>
      </c>
      <c r="G2664" s="107" t="n">
        <f aca="false">F2664+J2663</f>
        <v>-3705.26000000001</v>
      </c>
      <c r="H2664" s="108" t="n">
        <f aca="false">IF(G2664&gt;0,ROUND(G2664/I2664+0.5,0),0)</f>
        <v>0</v>
      </c>
      <c r="I2664" s="109" t="n">
        <f aca="false">$C$10</f>
        <v>4405.7</v>
      </c>
      <c r="J2664" s="110" t="n">
        <f aca="false">G2664-(H2664*I2664)</f>
        <v>-3705.26000000001</v>
      </c>
    </row>
    <row r="2665" s="94" customFormat="true" ht="12.75" hidden="false" customHeight="true" outlineLevel="0" collapsed="false">
      <c r="B2665" s="104" t="n">
        <f aca="false">+B2664+1</f>
        <v>2652</v>
      </c>
      <c r="C2665" s="105" t="n">
        <v>1</v>
      </c>
      <c r="D2665" s="51" t="n">
        <v>922633672</v>
      </c>
      <c r="E2665" s="106" t="s">
        <v>2709</v>
      </c>
      <c r="F2665" s="55" t="n">
        <v>1.69</v>
      </c>
      <c r="G2665" s="107" t="n">
        <f aca="false">F2665+J2664</f>
        <v>-3703.57000000001</v>
      </c>
      <c r="H2665" s="108" t="n">
        <f aca="false">IF(G2665&gt;0,ROUND(G2665/I2665+0.5,0),0)</f>
        <v>0</v>
      </c>
      <c r="I2665" s="109" t="n">
        <f aca="false">$C$10</f>
        <v>4405.7</v>
      </c>
      <c r="J2665" s="110" t="n">
        <f aca="false">G2665-(H2665*I2665)</f>
        <v>-3703.57000000001</v>
      </c>
    </row>
    <row r="2666" s="94" customFormat="true" ht="12.75" hidden="false" customHeight="true" outlineLevel="0" collapsed="false">
      <c r="B2666" s="104" t="n">
        <f aca="false">+B2665+1</f>
        <v>2653</v>
      </c>
      <c r="C2666" s="105" t="n">
        <v>1</v>
      </c>
      <c r="D2666" s="51" t="n">
        <v>913779112</v>
      </c>
      <c r="E2666" s="106" t="s">
        <v>2710</v>
      </c>
      <c r="F2666" s="55" t="n">
        <v>7.08</v>
      </c>
      <c r="G2666" s="107" t="n">
        <f aca="false">F2666+J2665</f>
        <v>-3696.49000000001</v>
      </c>
      <c r="H2666" s="108" t="n">
        <f aca="false">IF(G2666&gt;0,ROUND(G2666/I2666+0.5,0),0)</f>
        <v>0</v>
      </c>
      <c r="I2666" s="109" t="n">
        <f aca="false">$C$10</f>
        <v>4405.7</v>
      </c>
      <c r="J2666" s="110" t="n">
        <f aca="false">G2666-(H2666*I2666)</f>
        <v>-3696.49000000001</v>
      </c>
    </row>
    <row r="2667" s="94" customFormat="true" ht="12.75" hidden="false" customHeight="true" outlineLevel="0" collapsed="false">
      <c r="B2667" s="104" t="n">
        <f aca="false">+B2666+1</f>
        <v>2654</v>
      </c>
      <c r="C2667" s="105" t="n">
        <v>1</v>
      </c>
      <c r="D2667" s="51" t="n">
        <v>923377139</v>
      </c>
      <c r="E2667" s="106" t="s">
        <v>2711</v>
      </c>
      <c r="F2667" s="55" t="n">
        <v>3.19</v>
      </c>
      <c r="G2667" s="107" t="n">
        <f aca="false">F2667+J2666</f>
        <v>-3693.30000000001</v>
      </c>
      <c r="H2667" s="108" t="n">
        <f aca="false">IF(G2667&gt;0,ROUND(G2667/I2667+0.5,0),0)</f>
        <v>0</v>
      </c>
      <c r="I2667" s="109" t="n">
        <f aca="false">$C$10</f>
        <v>4405.7</v>
      </c>
      <c r="J2667" s="110" t="n">
        <f aca="false">G2667-(H2667*I2667)</f>
        <v>-3693.30000000001</v>
      </c>
    </row>
    <row r="2668" s="94" customFormat="true" ht="12.75" hidden="false" customHeight="true" outlineLevel="0" collapsed="false">
      <c r="B2668" s="104" t="n">
        <f aca="false">+B2667+1</f>
        <v>2655</v>
      </c>
      <c r="C2668" s="105" t="n">
        <v>1</v>
      </c>
      <c r="D2668" s="51" t="n">
        <v>1721188058</v>
      </c>
      <c r="E2668" s="106" t="s">
        <v>2712</v>
      </c>
      <c r="F2668" s="55" t="n">
        <v>1.92</v>
      </c>
      <c r="G2668" s="107" t="n">
        <f aca="false">F2668+J2667</f>
        <v>-3691.38</v>
      </c>
      <c r="H2668" s="108" t="n">
        <f aca="false">IF(G2668&gt;0,ROUND(G2668/I2668+0.5,0),0)</f>
        <v>0</v>
      </c>
      <c r="I2668" s="109" t="n">
        <f aca="false">$C$10</f>
        <v>4405.7</v>
      </c>
      <c r="J2668" s="110" t="n">
        <f aca="false">G2668-(H2668*I2668)</f>
        <v>-3691.38</v>
      </c>
    </row>
    <row r="2669" s="94" customFormat="true" ht="12.75" hidden="false" customHeight="true" outlineLevel="0" collapsed="false">
      <c r="B2669" s="104" t="n">
        <f aca="false">+B2668+1</f>
        <v>2656</v>
      </c>
      <c r="C2669" s="105" t="n">
        <v>3</v>
      </c>
      <c r="D2669" s="51" t="n">
        <v>925617300</v>
      </c>
      <c r="E2669" s="106" t="s">
        <v>2713</v>
      </c>
      <c r="F2669" s="55" t="n">
        <v>6.35</v>
      </c>
      <c r="G2669" s="107" t="n">
        <f aca="false">F2669+J2668</f>
        <v>-3685.03000000001</v>
      </c>
      <c r="H2669" s="108" t="n">
        <f aca="false">IF(G2669&gt;0,ROUND(G2669/I2669+0.5,0),0)</f>
        <v>0</v>
      </c>
      <c r="I2669" s="109" t="n">
        <f aca="false">$C$10</f>
        <v>4405.7</v>
      </c>
      <c r="J2669" s="110" t="n">
        <f aca="false">G2669-(H2669*I2669)</f>
        <v>-3685.03000000001</v>
      </c>
    </row>
    <row r="2670" s="94" customFormat="true" ht="12.75" hidden="false" customHeight="true" outlineLevel="0" collapsed="false">
      <c r="B2670" s="104" t="n">
        <f aca="false">+B2669+1</f>
        <v>2657</v>
      </c>
      <c r="C2670" s="105" t="n">
        <v>3</v>
      </c>
      <c r="D2670" s="51" t="n">
        <v>954761474</v>
      </c>
      <c r="E2670" s="106" t="s">
        <v>2714</v>
      </c>
      <c r="F2670" s="55" t="n">
        <v>19.1</v>
      </c>
      <c r="G2670" s="107" t="n">
        <f aca="false">F2670+J2669</f>
        <v>-3665.93000000001</v>
      </c>
      <c r="H2670" s="108" t="n">
        <f aca="false">IF(G2670&gt;0,ROUND(G2670/I2670+0.5,0),0)</f>
        <v>0</v>
      </c>
      <c r="I2670" s="109" t="n">
        <f aca="false">$C$10</f>
        <v>4405.7</v>
      </c>
      <c r="J2670" s="110" t="n">
        <f aca="false">G2670-(H2670*I2670)</f>
        <v>-3665.93000000001</v>
      </c>
    </row>
    <row r="2671" s="94" customFormat="true" ht="12.75" hidden="false" customHeight="true" outlineLevel="0" collapsed="false">
      <c r="B2671" s="104" t="n">
        <f aca="false">+B2670+1</f>
        <v>2658</v>
      </c>
      <c r="C2671" s="105" t="n">
        <v>1</v>
      </c>
      <c r="D2671" s="51" t="n">
        <v>915752745</v>
      </c>
      <c r="E2671" s="106" t="s">
        <v>2715</v>
      </c>
      <c r="F2671" s="55" t="n">
        <v>16.18</v>
      </c>
      <c r="G2671" s="107" t="n">
        <f aca="false">F2671+J2670</f>
        <v>-3649.75000000001</v>
      </c>
      <c r="H2671" s="108" t="n">
        <f aca="false">IF(G2671&gt;0,ROUND(G2671/I2671+0.5,0),0)</f>
        <v>0</v>
      </c>
      <c r="I2671" s="109" t="n">
        <f aca="false">$C$10</f>
        <v>4405.7</v>
      </c>
      <c r="J2671" s="110" t="n">
        <f aca="false">G2671-(H2671*I2671)</f>
        <v>-3649.75000000001</v>
      </c>
    </row>
    <row r="2672" s="94" customFormat="true" ht="12.75" hidden="false" customHeight="true" outlineLevel="0" collapsed="false">
      <c r="B2672" s="104" t="n">
        <f aca="false">+B2671+1</f>
        <v>2659</v>
      </c>
      <c r="C2672" s="105" t="n">
        <v>2</v>
      </c>
      <c r="D2672" s="51" t="n">
        <v>992523522001</v>
      </c>
      <c r="E2672" s="106" t="s">
        <v>2716</v>
      </c>
      <c r="F2672" s="55" t="n">
        <v>0.26</v>
      </c>
      <c r="G2672" s="107" t="n">
        <f aca="false">F2672+J2671</f>
        <v>-3649.49000000001</v>
      </c>
      <c r="H2672" s="108" t="n">
        <f aca="false">IF(G2672&gt;0,ROUND(G2672/I2672+0.5,0),0)</f>
        <v>0</v>
      </c>
      <c r="I2672" s="109" t="n">
        <f aca="false">$C$10</f>
        <v>4405.7</v>
      </c>
      <c r="J2672" s="110" t="n">
        <f aca="false">G2672-(H2672*I2672)</f>
        <v>-3649.49000000001</v>
      </c>
    </row>
    <row r="2673" s="94" customFormat="true" ht="12.75" hidden="false" customHeight="true" outlineLevel="0" collapsed="false">
      <c r="B2673" s="104" t="n">
        <f aca="false">+B2672+1</f>
        <v>2660</v>
      </c>
      <c r="C2673" s="105" t="n">
        <v>1</v>
      </c>
      <c r="D2673" s="51" t="n">
        <v>925537151</v>
      </c>
      <c r="E2673" s="106" t="s">
        <v>2717</v>
      </c>
      <c r="F2673" s="55" t="n">
        <v>0.12</v>
      </c>
      <c r="G2673" s="107" t="n">
        <f aca="false">F2673+J2672</f>
        <v>-3649.37000000001</v>
      </c>
      <c r="H2673" s="108" t="n">
        <f aca="false">IF(G2673&gt;0,ROUND(G2673/I2673+0.5,0),0)</f>
        <v>0</v>
      </c>
      <c r="I2673" s="109" t="n">
        <f aca="false">$C$10</f>
        <v>4405.7</v>
      </c>
      <c r="J2673" s="110" t="n">
        <f aca="false">G2673-(H2673*I2673)</f>
        <v>-3649.37000000001</v>
      </c>
    </row>
    <row r="2674" s="94" customFormat="true" ht="12.75" hidden="false" customHeight="true" outlineLevel="0" collapsed="false">
      <c r="B2674" s="104" t="n">
        <f aca="false">+B2673+1</f>
        <v>2661</v>
      </c>
      <c r="C2674" s="105" t="n">
        <v>3</v>
      </c>
      <c r="D2674" s="51" t="n">
        <v>913522017</v>
      </c>
      <c r="E2674" s="106" t="s">
        <v>2718</v>
      </c>
      <c r="F2674" s="55" t="n">
        <v>5.04</v>
      </c>
      <c r="G2674" s="107" t="n">
        <f aca="false">F2674+J2673</f>
        <v>-3644.33000000001</v>
      </c>
      <c r="H2674" s="108" t="n">
        <f aca="false">IF(G2674&gt;0,ROUND(G2674/I2674+0.5,0),0)</f>
        <v>0</v>
      </c>
      <c r="I2674" s="109" t="n">
        <f aca="false">$C$10</f>
        <v>4405.7</v>
      </c>
      <c r="J2674" s="110" t="n">
        <f aca="false">G2674-(H2674*I2674)</f>
        <v>-3644.33000000001</v>
      </c>
    </row>
    <row r="2675" s="94" customFormat="true" ht="12.75" hidden="false" customHeight="true" outlineLevel="0" collapsed="false">
      <c r="B2675" s="104" t="n">
        <f aca="false">+B2674+1</f>
        <v>2662</v>
      </c>
      <c r="C2675" s="105" t="n">
        <v>2</v>
      </c>
      <c r="D2675" s="51" t="n">
        <v>917574204</v>
      </c>
      <c r="E2675" s="106" t="s">
        <v>2719</v>
      </c>
      <c r="F2675" s="55" t="n">
        <v>6.65</v>
      </c>
      <c r="G2675" s="107" t="n">
        <f aca="false">F2675+J2674</f>
        <v>-3637.68000000001</v>
      </c>
      <c r="H2675" s="108" t="n">
        <f aca="false">IF(G2675&gt;0,ROUND(G2675/I2675+0.5,0),0)</f>
        <v>0</v>
      </c>
      <c r="I2675" s="109" t="n">
        <f aca="false">$C$10</f>
        <v>4405.7</v>
      </c>
      <c r="J2675" s="110" t="n">
        <f aca="false">G2675-(H2675*I2675)</f>
        <v>-3637.68000000001</v>
      </c>
    </row>
    <row r="2676" s="94" customFormat="true" ht="12.75" hidden="false" customHeight="true" outlineLevel="0" collapsed="false">
      <c r="B2676" s="104" t="n">
        <f aca="false">+B2675+1</f>
        <v>2663</v>
      </c>
      <c r="C2676" s="105" t="n">
        <v>3</v>
      </c>
      <c r="D2676" s="51" t="n">
        <v>993145645001</v>
      </c>
      <c r="E2676" s="106" t="s">
        <v>2720</v>
      </c>
      <c r="F2676" s="55" t="n">
        <v>17.66</v>
      </c>
      <c r="G2676" s="107" t="n">
        <f aca="false">F2676+J2675</f>
        <v>-3620.02000000001</v>
      </c>
      <c r="H2676" s="108" t="n">
        <f aca="false">IF(G2676&gt;0,ROUND(G2676/I2676+0.5,0),0)</f>
        <v>0</v>
      </c>
      <c r="I2676" s="109" t="n">
        <f aca="false">$C$10</f>
        <v>4405.7</v>
      </c>
      <c r="J2676" s="110" t="n">
        <f aca="false">G2676-(H2676*I2676)</f>
        <v>-3620.02000000001</v>
      </c>
    </row>
    <row r="2677" s="94" customFormat="true" ht="12.75" hidden="false" customHeight="true" outlineLevel="0" collapsed="false">
      <c r="B2677" s="104" t="n">
        <f aca="false">+B2676+1</f>
        <v>2664</v>
      </c>
      <c r="C2677" s="105" t="n">
        <v>1</v>
      </c>
      <c r="D2677" s="51" t="n">
        <v>905994489</v>
      </c>
      <c r="E2677" s="106" t="s">
        <v>2721</v>
      </c>
      <c r="F2677" s="55" t="n">
        <v>2.15</v>
      </c>
      <c r="G2677" s="107" t="n">
        <f aca="false">F2677+J2676</f>
        <v>-3617.87000000001</v>
      </c>
      <c r="H2677" s="108" t="n">
        <f aca="false">IF(G2677&gt;0,ROUND(G2677/I2677+0.5,0),0)</f>
        <v>0</v>
      </c>
      <c r="I2677" s="109" t="n">
        <f aca="false">$C$10</f>
        <v>4405.7</v>
      </c>
      <c r="J2677" s="110" t="n">
        <f aca="false">G2677-(H2677*I2677)</f>
        <v>-3617.87000000001</v>
      </c>
    </row>
    <row r="2678" s="94" customFormat="true" ht="12.75" hidden="false" customHeight="true" outlineLevel="0" collapsed="false">
      <c r="B2678" s="104" t="n">
        <f aca="false">+B2677+1</f>
        <v>2665</v>
      </c>
      <c r="C2678" s="105" t="n">
        <v>1</v>
      </c>
      <c r="D2678" s="51" t="n">
        <v>909196669</v>
      </c>
      <c r="E2678" s="106" t="s">
        <v>2722</v>
      </c>
      <c r="F2678" s="55" t="n">
        <v>3.84</v>
      </c>
      <c r="G2678" s="107" t="n">
        <f aca="false">F2678+J2677</f>
        <v>-3614.03000000001</v>
      </c>
      <c r="H2678" s="108" t="n">
        <f aca="false">IF(G2678&gt;0,ROUND(G2678/I2678+0.5,0),0)</f>
        <v>0</v>
      </c>
      <c r="I2678" s="109" t="n">
        <f aca="false">$C$10</f>
        <v>4405.7</v>
      </c>
      <c r="J2678" s="110" t="n">
        <f aca="false">G2678-(H2678*I2678)</f>
        <v>-3614.03000000001</v>
      </c>
    </row>
    <row r="2679" s="94" customFormat="true" ht="12.75" hidden="false" customHeight="true" outlineLevel="0" collapsed="false">
      <c r="B2679" s="104" t="n">
        <f aca="false">+B2678+1</f>
        <v>2666</v>
      </c>
      <c r="C2679" s="105" t="n">
        <v>1</v>
      </c>
      <c r="D2679" s="51" t="n">
        <v>913734273</v>
      </c>
      <c r="E2679" s="106" t="s">
        <v>2723</v>
      </c>
      <c r="F2679" s="55" t="n">
        <v>4.12</v>
      </c>
      <c r="G2679" s="107" t="n">
        <f aca="false">F2679+J2678</f>
        <v>-3609.91000000001</v>
      </c>
      <c r="H2679" s="108" t="n">
        <f aca="false">IF(G2679&gt;0,ROUND(G2679/I2679+0.5,0),0)</f>
        <v>0</v>
      </c>
      <c r="I2679" s="109" t="n">
        <f aca="false">$C$10</f>
        <v>4405.7</v>
      </c>
      <c r="J2679" s="110" t="n">
        <f aca="false">G2679-(H2679*I2679)</f>
        <v>-3609.91000000001</v>
      </c>
    </row>
    <row r="2680" s="94" customFormat="true" ht="12.75" hidden="false" customHeight="true" outlineLevel="0" collapsed="false">
      <c r="B2680" s="104" t="n">
        <f aca="false">+B2679+1</f>
        <v>2667</v>
      </c>
      <c r="C2680" s="105" t="n">
        <v>3</v>
      </c>
      <c r="D2680" s="51" t="n">
        <v>1309869707</v>
      </c>
      <c r="E2680" s="106" t="s">
        <v>2724</v>
      </c>
      <c r="F2680" s="55" t="n">
        <v>10.87</v>
      </c>
      <c r="G2680" s="107" t="n">
        <f aca="false">F2680+J2679</f>
        <v>-3599.04000000001</v>
      </c>
      <c r="H2680" s="108" t="n">
        <f aca="false">IF(G2680&gt;0,ROUND(G2680/I2680+0.5,0),0)</f>
        <v>0</v>
      </c>
      <c r="I2680" s="109" t="n">
        <f aca="false">$C$10</f>
        <v>4405.7</v>
      </c>
      <c r="J2680" s="110" t="n">
        <f aca="false">G2680-(H2680*I2680)</f>
        <v>-3599.04000000001</v>
      </c>
    </row>
    <row r="2681" s="94" customFormat="true" ht="12.75" hidden="false" customHeight="true" outlineLevel="0" collapsed="false">
      <c r="B2681" s="104" t="n">
        <f aca="false">+B2680+1</f>
        <v>2668</v>
      </c>
      <c r="C2681" s="105" t="n">
        <v>1</v>
      </c>
      <c r="D2681" s="51" t="n">
        <v>1714057393</v>
      </c>
      <c r="E2681" s="106" t="s">
        <v>2725</v>
      </c>
      <c r="F2681" s="55" t="n">
        <v>1.68</v>
      </c>
      <c r="G2681" s="107" t="n">
        <f aca="false">F2681+J2680</f>
        <v>-3597.36000000001</v>
      </c>
      <c r="H2681" s="108" t="n">
        <f aca="false">IF(G2681&gt;0,ROUND(G2681/I2681+0.5,0),0)</f>
        <v>0</v>
      </c>
      <c r="I2681" s="109" t="n">
        <f aca="false">$C$10</f>
        <v>4405.7</v>
      </c>
      <c r="J2681" s="110" t="n">
        <f aca="false">G2681-(H2681*I2681)</f>
        <v>-3597.36000000001</v>
      </c>
    </row>
    <row r="2682" s="94" customFormat="true" ht="12.75" hidden="false" customHeight="true" outlineLevel="0" collapsed="false">
      <c r="B2682" s="104" t="n">
        <f aca="false">+B2681+1</f>
        <v>2669</v>
      </c>
      <c r="C2682" s="105" t="n">
        <v>1</v>
      </c>
      <c r="D2682" s="51" t="n">
        <v>917699563</v>
      </c>
      <c r="E2682" s="106" t="s">
        <v>2726</v>
      </c>
      <c r="F2682" s="55" t="n">
        <v>4.03</v>
      </c>
      <c r="G2682" s="107" t="n">
        <f aca="false">F2682+J2681</f>
        <v>-3593.33000000001</v>
      </c>
      <c r="H2682" s="108" t="n">
        <f aca="false">IF(G2682&gt;0,ROUND(G2682/I2682+0.5,0),0)</f>
        <v>0</v>
      </c>
      <c r="I2682" s="109" t="n">
        <f aca="false">$C$10</f>
        <v>4405.7</v>
      </c>
      <c r="J2682" s="110" t="n">
        <f aca="false">G2682-(H2682*I2682)</f>
        <v>-3593.33000000001</v>
      </c>
    </row>
    <row r="2683" s="94" customFormat="true" ht="12.75" hidden="false" customHeight="true" outlineLevel="0" collapsed="false">
      <c r="B2683" s="104" t="n">
        <f aca="false">+B2682+1</f>
        <v>2670</v>
      </c>
      <c r="C2683" s="105" t="n">
        <v>1</v>
      </c>
      <c r="D2683" s="51" t="n">
        <v>921434239</v>
      </c>
      <c r="E2683" s="106" t="s">
        <v>2727</v>
      </c>
      <c r="F2683" s="55" t="n">
        <v>4.36</v>
      </c>
      <c r="G2683" s="107" t="n">
        <f aca="false">F2683+J2682</f>
        <v>-3588.97</v>
      </c>
      <c r="H2683" s="108" t="n">
        <f aca="false">IF(G2683&gt;0,ROUND(G2683/I2683+0.5,0),0)</f>
        <v>0</v>
      </c>
      <c r="I2683" s="109" t="n">
        <f aca="false">$C$10</f>
        <v>4405.7</v>
      </c>
      <c r="J2683" s="110" t="n">
        <f aca="false">G2683-(H2683*I2683)</f>
        <v>-3588.97</v>
      </c>
    </row>
    <row r="2684" s="94" customFormat="true" ht="12.75" hidden="false" customHeight="true" outlineLevel="0" collapsed="false">
      <c r="B2684" s="104" t="n">
        <f aca="false">+B2683+1</f>
        <v>2671</v>
      </c>
      <c r="C2684" s="105" t="n">
        <v>3</v>
      </c>
      <c r="D2684" s="51" t="n">
        <v>992753889001</v>
      </c>
      <c r="E2684" s="106" t="s">
        <v>2728</v>
      </c>
      <c r="F2684" s="55" t="n">
        <v>22.52</v>
      </c>
      <c r="G2684" s="107" t="n">
        <f aca="false">F2684+J2683</f>
        <v>-3566.45000000001</v>
      </c>
      <c r="H2684" s="108" t="n">
        <f aca="false">IF(G2684&gt;0,ROUND(G2684/I2684+0.5,0),0)</f>
        <v>0</v>
      </c>
      <c r="I2684" s="109" t="n">
        <f aca="false">$C$10</f>
        <v>4405.7</v>
      </c>
      <c r="J2684" s="110" t="n">
        <f aca="false">G2684-(H2684*I2684)</f>
        <v>-3566.45000000001</v>
      </c>
    </row>
    <row r="2685" s="94" customFormat="true" ht="12.75" hidden="false" customHeight="true" outlineLevel="0" collapsed="false">
      <c r="B2685" s="104" t="n">
        <f aca="false">+B2684+1</f>
        <v>2672</v>
      </c>
      <c r="C2685" s="105" t="n">
        <v>1</v>
      </c>
      <c r="D2685" s="51" t="n">
        <v>921077020</v>
      </c>
      <c r="E2685" s="106" t="s">
        <v>2729</v>
      </c>
      <c r="F2685" s="55" t="n">
        <v>2.3</v>
      </c>
      <c r="G2685" s="107" t="n">
        <f aca="false">F2685+J2684</f>
        <v>-3564.15</v>
      </c>
      <c r="H2685" s="108" t="n">
        <f aca="false">IF(G2685&gt;0,ROUND(G2685/I2685+0.5,0),0)</f>
        <v>0</v>
      </c>
      <c r="I2685" s="109" t="n">
        <f aca="false">$C$10</f>
        <v>4405.7</v>
      </c>
      <c r="J2685" s="110" t="n">
        <f aca="false">G2685-(H2685*I2685)</f>
        <v>-3564.15</v>
      </c>
    </row>
    <row r="2686" s="94" customFormat="true" ht="12.75" hidden="false" customHeight="true" outlineLevel="0" collapsed="false">
      <c r="B2686" s="104" t="n">
        <f aca="false">+B2685+1</f>
        <v>2673</v>
      </c>
      <c r="C2686" s="105" t="n">
        <v>1</v>
      </c>
      <c r="D2686" s="51" t="n">
        <v>992469641001</v>
      </c>
      <c r="E2686" s="106" t="s">
        <v>2730</v>
      </c>
      <c r="F2686" s="55" t="n">
        <v>12.67</v>
      </c>
      <c r="G2686" s="107" t="n">
        <f aca="false">F2686+J2685</f>
        <v>-3551.48</v>
      </c>
      <c r="H2686" s="108" t="n">
        <f aca="false">IF(G2686&gt;0,ROUND(G2686/I2686+0.5,0),0)</f>
        <v>0</v>
      </c>
      <c r="I2686" s="109" t="n">
        <f aca="false">$C$10</f>
        <v>4405.7</v>
      </c>
      <c r="J2686" s="110" t="n">
        <f aca="false">G2686-(H2686*I2686)</f>
        <v>-3551.48</v>
      </c>
    </row>
    <row r="2687" s="94" customFormat="true" ht="12.75" hidden="false" customHeight="true" outlineLevel="0" collapsed="false">
      <c r="B2687" s="104" t="n">
        <f aca="false">+B2686+1</f>
        <v>2674</v>
      </c>
      <c r="C2687" s="105" t="n">
        <v>1</v>
      </c>
      <c r="D2687" s="51" t="n">
        <v>1102490800</v>
      </c>
      <c r="E2687" s="106" t="s">
        <v>2731</v>
      </c>
      <c r="F2687" s="55" t="n">
        <v>1.68</v>
      </c>
      <c r="G2687" s="107" t="n">
        <f aca="false">F2687+J2686</f>
        <v>-3549.80000000001</v>
      </c>
      <c r="H2687" s="108" t="n">
        <f aca="false">IF(G2687&gt;0,ROUND(G2687/I2687+0.5,0),0)</f>
        <v>0</v>
      </c>
      <c r="I2687" s="109" t="n">
        <f aca="false">$C$10</f>
        <v>4405.7</v>
      </c>
      <c r="J2687" s="110" t="n">
        <f aca="false">G2687-(H2687*I2687)</f>
        <v>-3549.80000000001</v>
      </c>
    </row>
    <row r="2688" s="94" customFormat="true" ht="12.75" hidden="false" customHeight="true" outlineLevel="0" collapsed="false">
      <c r="B2688" s="104" t="n">
        <f aca="false">+B2687+1</f>
        <v>2675</v>
      </c>
      <c r="C2688" s="105" t="n">
        <v>1</v>
      </c>
      <c r="D2688" s="51" t="n">
        <v>911038693</v>
      </c>
      <c r="E2688" s="106" t="s">
        <v>2732</v>
      </c>
      <c r="F2688" s="55" t="n">
        <v>2.69</v>
      </c>
      <c r="G2688" s="107" t="n">
        <f aca="false">F2688+J2687</f>
        <v>-3547.11000000001</v>
      </c>
      <c r="H2688" s="108" t="n">
        <f aca="false">IF(G2688&gt;0,ROUND(G2688/I2688+0.5,0),0)</f>
        <v>0</v>
      </c>
      <c r="I2688" s="109" t="n">
        <f aca="false">$C$10</f>
        <v>4405.7</v>
      </c>
      <c r="J2688" s="110" t="n">
        <f aca="false">G2688-(H2688*I2688)</f>
        <v>-3547.11000000001</v>
      </c>
    </row>
    <row r="2689" s="94" customFormat="true" ht="12.75" hidden="false" customHeight="true" outlineLevel="0" collapsed="false">
      <c r="B2689" s="104" t="n">
        <f aca="false">+B2688+1</f>
        <v>2676</v>
      </c>
      <c r="C2689" s="105" t="n">
        <v>2</v>
      </c>
      <c r="D2689" s="51" t="n">
        <v>910365022</v>
      </c>
      <c r="E2689" s="106" t="s">
        <v>2733</v>
      </c>
      <c r="F2689" s="55" t="n">
        <v>3.63</v>
      </c>
      <c r="G2689" s="107" t="n">
        <f aca="false">F2689+J2688</f>
        <v>-3543.48</v>
      </c>
      <c r="H2689" s="108" t="n">
        <f aca="false">IF(G2689&gt;0,ROUND(G2689/I2689+0.5,0),0)</f>
        <v>0</v>
      </c>
      <c r="I2689" s="109" t="n">
        <f aca="false">$C$10</f>
        <v>4405.7</v>
      </c>
      <c r="J2689" s="110" t="n">
        <f aca="false">G2689-(H2689*I2689)</f>
        <v>-3543.48</v>
      </c>
    </row>
    <row r="2690" s="94" customFormat="true" ht="12.75" hidden="false" customHeight="true" outlineLevel="0" collapsed="false">
      <c r="B2690" s="104" t="n">
        <f aca="false">+B2689+1</f>
        <v>2677</v>
      </c>
      <c r="C2690" s="105" t="n">
        <v>1</v>
      </c>
      <c r="D2690" s="51" t="n">
        <v>925079998</v>
      </c>
      <c r="E2690" s="106" t="s">
        <v>2734</v>
      </c>
      <c r="F2690" s="55" t="n">
        <v>2.77</v>
      </c>
      <c r="G2690" s="107" t="n">
        <f aca="false">F2690+J2689</f>
        <v>-3540.71000000001</v>
      </c>
      <c r="H2690" s="108" t="n">
        <f aca="false">IF(G2690&gt;0,ROUND(G2690/I2690+0.5,0),0)</f>
        <v>0</v>
      </c>
      <c r="I2690" s="109" t="n">
        <f aca="false">$C$10</f>
        <v>4405.7</v>
      </c>
      <c r="J2690" s="110" t="n">
        <f aca="false">G2690-(H2690*I2690)</f>
        <v>-3540.71000000001</v>
      </c>
    </row>
    <row r="2691" s="94" customFormat="true" ht="12.75" hidden="false" customHeight="true" outlineLevel="0" collapsed="false">
      <c r="B2691" s="104" t="n">
        <f aca="false">+B2690+1</f>
        <v>2678</v>
      </c>
      <c r="C2691" s="105" t="n">
        <v>1</v>
      </c>
      <c r="D2691" s="51" t="n">
        <v>1707700199</v>
      </c>
      <c r="E2691" s="106" t="s">
        <v>2735</v>
      </c>
      <c r="F2691" s="55" t="n">
        <v>3.05</v>
      </c>
      <c r="G2691" s="107" t="n">
        <f aca="false">F2691+J2690</f>
        <v>-3537.66</v>
      </c>
      <c r="H2691" s="108" t="n">
        <f aca="false">IF(G2691&gt;0,ROUND(G2691/I2691+0.5,0),0)</f>
        <v>0</v>
      </c>
      <c r="I2691" s="109" t="n">
        <f aca="false">$C$10</f>
        <v>4405.7</v>
      </c>
      <c r="J2691" s="110" t="n">
        <f aca="false">G2691-(H2691*I2691)</f>
        <v>-3537.66</v>
      </c>
    </row>
    <row r="2692" s="94" customFormat="true" ht="12.75" hidden="false" customHeight="true" outlineLevel="0" collapsed="false">
      <c r="B2692" s="104" t="n">
        <f aca="false">+B2691+1</f>
        <v>2679</v>
      </c>
      <c r="C2692" s="105" t="n">
        <v>1</v>
      </c>
      <c r="D2692" s="51" t="n">
        <v>907696074</v>
      </c>
      <c r="E2692" s="106" t="s">
        <v>2736</v>
      </c>
      <c r="F2692" s="55" t="n">
        <v>5.16</v>
      </c>
      <c r="G2692" s="107" t="n">
        <f aca="false">F2692+J2691</f>
        <v>-3532.5</v>
      </c>
      <c r="H2692" s="108" t="n">
        <f aca="false">IF(G2692&gt;0,ROUND(G2692/I2692+0.5,0),0)</f>
        <v>0</v>
      </c>
      <c r="I2692" s="109" t="n">
        <f aca="false">$C$10</f>
        <v>4405.7</v>
      </c>
      <c r="J2692" s="110" t="n">
        <f aca="false">G2692-(H2692*I2692)</f>
        <v>-3532.5</v>
      </c>
    </row>
    <row r="2693" s="94" customFormat="true" ht="12.75" hidden="false" customHeight="true" outlineLevel="0" collapsed="false">
      <c r="B2693" s="104" t="n">
        <f aca="false">+B2692+1</f>
        <v>2680</v>
      </c>
      <c r="C2693" s="105" t="n">
        <v>1</v>
      </c>
      <c r="D2693" s="51" t="n">
        <v>916488505</v>
      </c>
      <c r="E2693" s="106" t="s">
        <v>2737</v>
      </c>
      <c r="F2693" s="55" t="n">
        <v>2.31</v>
      </c>
      <c r="G2693" s="107" t="n">
        <f aca="false">F2693+J2692</f>
        <v>-3530.19</v>
      </c>
      <c r="H2693" s="108" t="n">
        <f aca="false">IF(G2693&gt;0,ROUND(G2693/I2693+0.5,0),0)</f>
        <v>0</v>
      </c>
      <c r="I2693" s="109" t="n">
        <f aca="false">$C$10</f>
        <v>4405.7</v>
      </c>
      <c r="J2693" s="110" t="n">
        <f aca="false">G2693-(H2693*I2693)</f>
        <v>-3530.19</v>
      </c>
    </row>
    <row r="2694" s="94" customFormat="true" ht="12.75" hidden="false" customHeight="true" outlineLevel="0" collapsed="false">
      <c r="B2694" s="104" t="n">
        <f aca="false">+B2693+1</f>
        <v>2681</v>
      </c>
      <c r="C2694" s="105" t="n">
        <v>1</v>
      </c>
      <c r="D2694" s="51" t="n">
        <v>992943742001</v>
      </c>
      <c r="E2694" s="106" t="s">
        <v>2738</v>
      </c>
      <c r="F2694" s="55" t="n">
        <v>12.88</v>
      </c>
      <c r="G2694" s="107" t="n">
        <f aca="false">F2694+J2693</f>
        <v>-3517.31</v>
      </c>
      <c r="H2694" s="108" t="n">
        <f aca="false">IF(G2694&gt;0,ROUND(G2694/I2694+0.5,0),0)</f>
        <v>0</v>
      </c>
      <c r="I2694" s="109" t="n">
        <f aca="false">$C$10</f>
        <v>4405.7</v>
      </c>
      <c r="J2694" s="110" t="n">
        <f aca="false">G2694-(H2694*I2694)</f>
        <v>-3517.31</v>
      </c>
    </row>
    <row r="2695" s="94" customFormat="true" ht="12.75" hidden="false" customHeight="true" outlineLevel="0" collapsed="false">
      <c r="B2695" s="104" t="n">
        <f aca="false">+B2694+1</f>
        <v>2682</v>
      </c>
      <c r="C2695" s="105" t="n">
        <v>3</v>
      </c>
      <c r="D2695" s="51" t="n">
        <v>909288730</v>
      </c>
      <c r="E2695" s="106" t="s">
        <v>2739</v>
      </c>
      <c r="F2695" s="55" t="n">
        <v>21.89</v>
      </c>
      <c r="G2695" s="107" t="n">
        <f aca="false">F2695+J2694</f>
        <v>-3495.42</v>
      </c>
      <c r="H2695" s="108" t="n">
        <f aca="false">IF(G2695&gt;0,ROUND(G2695/I2695+0.5,0),0)</f>
        <v>0</v>
      </c>
      <c r="I2695" s="109" t="n">
        <f aca="false">$C$10</f>
        <v>4405.7</v>
      </c>
      <c r="J2695" s="110" t="n">
        <f aca="false">G2695-(H2695*I2695)</f>
        <v>-3495.42</v>
      </c>
    </row>
    <row r="2696" s="94" customFormat="true" ht="12.75" hidden="false" customHeight="true" outlineLevel="0" collapsed="false">
      <c r="B2696" s="104" t="n">
        <f aca="false">+B2695+1</f>
        <v>2683</v>
      </c>
      <c r="C2696" s="105" t="n">
        <v>1</v>
      </c>
      <c r="D2696" s="51" t="n">
        <v>910781244</v>
      </c>
      <c r="E2696" s="106" t="s">
        <v>2740</v>
      </c>
      <c r="F2696" s="55" t="n">
        <v>5</v>
      </c>
      <c r="G2696" s="107" t="n">
        <f aca="false">F2696+J2695</f>
        <v>-3490.42000000001</v>
      </c>
      <c r="H2696" s="108" t="n">
        <f aca="false">IF(G2696&gt;0,ROUND(G2696/I2696+0.5,0),0)</f>
        <v>0</v>
      </c>
      <c r="I2696" s="109" t="n">
        <f aca="false">$C$10</f>
        <v>4405.7</v>
      </c>
      <c r="J2696" s="110" t="n">
        <f aca="false">G2696-(H2696*I2696)</f>
        <v>-3490.42000000001</v>
      </c>
    </row>
    <row r="2697" s="94" customFormat="true" ht="12.75" hidden="false" customHeight="true" outlineLevel="0" collapsed="false">
      <c r="B2697" s="104" t="n">
        <f aca="false">+B2696+1</f>
        <v>2684</v>
      </c>
      <c r="C2697" s="105" t="n">
        <v>1</v>
      </c>
      <c r="D2697" s="51" t="n">
        <v>913688842</v>
      </c>
      <c r="E2697" s="106" t="s">
        <v>2741</v>
      </c>
      <c r="F2697" s="55" t="n">
        <v>1.69</v>
      </c>
      <c r="G2697" s="107" t="n">
        <f aca="false">F2697+J2696</f>
        <v>-3488.73000000001</v>
      </c>
      <c r="H2697" s="108" t="n">
        <f aca="false">IF(G2697&gt;0,ROUND(G2697/I2697+0.5,0),0)</f>
        <v>0</v>
      </c>
      <c r="I2697" s="109" t="n">
        <f aca="false">$C$10</f>
        <v>4405.7</v>
      </c>
      <c r="J2697" s="110" t="n">
        <f aca="false">G2697-(H2697*I2697)</f>
        <v>-3488.73000000001</v>
      </c>
    </row>
    <row r="2698" s="94" customFormat="true" ht="12.75" hidden="false" customHeight="true" outlineLevel="0" collapsed="false">
      <c r="B2698" s="104" t="n">
        <f aca="false">+B2697+1</f>
        <v>2685</v>
      </c>
      <c r="C2698" s="105" t="n">
        <v>2</v>
      </c>
      <c r="D2698" s="51" t="n">
        <v>917610396001</v>
      </c>
      <c r="E2698" s="106" t="s">
        <v>2742</v>
      </c>
      <c r="F2698" s="55" t="n">
        <v>7.24</v>
      </c>
      <c r="G2698" s="107" t="n">
        <f aca="false">F2698+J2697</f>
        <v>-3481.49000000001</v>
      </c>
      <c r="H2698" s="108" t="n">
        <f aca="false">IF(G2698&gt;0,ROUND(G2698/I2698+0.5,0),0)</f>
        <v>0</v>
      </c>
      <c r="I2698" s="109" t="n">
        <f aca="false">$C$10</f>
        <v>4405.7</v>
      </c>
      <c r="J2698" s="110" t="n">
        <f aca="false">G2698-(H2698*I2698)</f>
        <v>-3481.49000000001</v>
      </c>
    </row>
    <row r="2699" s="94" customFormat="true" ht="12.75" hidden="false" customHeight="true" outlineLevel="0" collapsed="false">
      <c r="B2699" s="104" t="n">
        <f aca="false">+B2698+1</f>
        <v>2686</v>
      </c>
      <c r="C2699" s="105" t="n">
        <v>3</v>
      </c>
      <c r="D2699" s="51" t="n">
        <v>910522796</v>
      </c>
      <c r="E2699" s="106" t="s">
        <v>2743</v>
      </c>
      <c r="F2699" s="55" t="n">
        <v>5.04</v>
      </c>
      <c r="G2699" s="107" t="n">
        <f aca="false">F2699+J2698</f>
        <v>-3476.45000000001</v>
      </c>
      <c r="H2699" s="108" t="n">
        <f aca="false">IF(G2699&gt;0,ROUND(G2699/I2699+0.5,0),0)</f>
        <v>0</v>
      </c>
      <c r="I2699" s="109" t="n">
        <f aca="false">$C$10</f>
        <v>4405.7</v>
      </c>
      <c r="J2699" s="110" t="n">
        <f aca="false">G2699-(H2699*I2699)</f>
        <v>-3476.45000000001</v>
      </c>
    </row>
    <row r="2700" s="94" customFormat="true" ht="12.75" hidden="false" customHeight="true" outlineLevel="0" collapsed="false">
      <c r="B2700" s="104" t="n">
        <f aca="false">+B2699+1</f>
        <v>2687</v>
      </c>
      <c r="C2700" s="105" t="n">
        <v>1</v>
      </c>
      <c r="D2700" s="51" t="n">
        <v>906770391</v>
      </c>
      <c r="E2700" s="106" t="s">
        <v>2744</v>
      </c>
      <c r="F2700" s="55" t="n">
        <v>11.94</v>
      </c>
      <c r="G2700" s="107" t="n">
        <f aca="false">F2700+J2699</f>
        <v>-3464.51</v>
      </c>
      <c r="H2700" s="108" t="n">
        <f aca="false">IF(G2700&gt;0,ROUND(G2700/I2700+0.5,0),0)</f>
        <v>0</v>
      </c>
      <c r="I2700" s="109" t="n">
        <f aca="false">$C$10</f>
        <v>4405.7</v>
      </c>
      <c r="J2700" s="110" t="n">
        <f aca="false">G2700-(H2700*I2700)</f>
        <v>-3464.51</v>
      </c>
    </row>
    <row r="2701" s="94" customFormat="true" ht="12.75" hidden="false" customHeight="true" outlineLevel="0" collapsed="false">
      <c r="B2701" s="104" t="n">
        <f aca="false">+B2700+1</f>
        <v>2688</v>
      </c>
      <c r="C2701" s="105" t="n">
        <v>1</v>
      </c>
      <c r="D2701" s="51" t="n">
        <v>1203626278</v>
      </c>
      <c r="E2701" s="106" t="s">
        <v>2745</v>
      </c>
      <c r="F2701" s="55" t="n">
        <v>0.35</v>
      </c>
      <c r="G2701" s="107" t="n">
        <f aca="false">F2701+J2700</f>
        <v>-3464.16000000001</v>
      </c>
      <c r="H2701" s="108" t="n">
        <f aca="false">IF(G2701&gt;0,ROUND(G2701/I2701+0.5,0),0)</f>
        <v>0</v>
      </c>
      <c r="I2701" s="109" t="n">
        <f aca="false">$C$10</f>
        <v>4405.7</v>
      </c>
      <c r="J2701" s="110" t="n">
        <f aca="false">G2701-(H2701*I2701)</f>
        <v>-3464.16000000001</v>
      </c>
    </row>
    <row r="2702" s="94" customFormat="true" ht="12.75" hidden="false" customHeight="true" outlineLevel="0" collapsed="false">
      <c r="B2702" s="104" t="n">
        <f aca="false">+B2701+1</f>
        <v>2689</v>
      </c>
      <c r="C2702" s="105" t="n">
        <v>2</v>
      </c>
      <c r="D2702" s="51" t="n">
        <v>930882394</v>
      </c>
      <c r="E2702" s="106" t="s">
        <v>2746</v>
      </c>
      <c r="F2702" s="55" t="n">
        <v>6.27</v>
      </c>
      <c r="G2702" s="107" t="n">
        <f aca="false">F2702+J2701</f>
        <v>-3457.89000000001</v>
      </c>
      <c r="H2702" s="108" t="n">
        <f aca="false">IF(G2702&gt;0,ROUND(G2702/I2702+0.5,0),0)</f>
        <v>0</v>
      </c>
      <c r="I2702" s="109" t="n">
        <f aca="false">$C$10</f>
        <v>4405.7</v>
      </c>
      <c r="J2702" s="110" t="n">
        <f aca="false">G2702-(H2702*I2702)</f>
        <v>-3457.89000000001</v>
      </c>
    </row>
    <row r="2703" s="94" customFormat="true" ht="12.75" hidden="false" customHeight="true" outlineLevel="0" collapsed="false">
      <c r="B2703" s="104" t="n">
        <f aca="false">+B2702+1</f>
        <v>2690</v>
      </c>
      <c r="C2703" s="105" t="n">
        <v>1</v>
      </c>
      <c r="D2703" s="51" t="n">
        <v>915600878</v>
      </c>
      <c r="E2703" s="106" t="s">
        <v>2747</v>
      </c>
      <c r="F2703" s="55" t="n">
        <v>1.68</v>
      </c>
      <c r="G2703" s="107" t="n">
        <f aca="false">F2703+J2702</f>
        <v>-3456.21000000001</v>
      </c>
      <c r="H2703" s="108" t="n">
        <f aca="false">IF(G2703&gt;0,ROUND(G2703/I2703+0.5,0),0)</f>
        <v>0</v>
      </c>
      <c r="I2703" s="109" t="n">
        <f aca="false">$C$10</f>
        <v>4405.7</v>
      </c>
      <c r="J2703" s="110" t="n">
        <f aca="false">G2703-(H2703*I2703)</f>
        <v>-3456.21000000001</v>
      </c>
    </row>
    <row r="2704" s="94" customFormat="true" ht="12.75" hidden="false" customHeight="true" outlineLevel="0" collapsed="false">
      <c r="B2704" s="104" t="n">
        <f aca="false">+B2703+1</f>
        <v>2691</v>
      </c>
      <c r="C2704" s="105" t="n">
        <v>1</v>
      </c>
      <c r="D2704" s="51" t="n">
        <v>801714585</v>
      </c>
      <c r="E2704" s="106" t="s">
        <v>2748</v>
      </c>
      <c r="F2704" s="55" t="n">
        <v>1.44</v>
      </c>
      <c r="G2704" s="107" t="n">
        <f aca="false">F2704+J2703</f>
        <v>-3454.77000000001</v>
      </c>
      <c r="H2704" s="108" t="n">
        <f aca="false">IF(G2704&gt;0,ROUND(G2704/I2704+0.5,0),0)</f>
        <v>0</v>
      </c>
      <c r="I2704" s="109" t="n">
        <f aca="false">$C$10</f>
        <v>4405.7</v>
      </c>
      <c r="J2704" s="110" t="n">
        <f aca="false">G2704-(H2704*I2704)</f>
        <v>-3454.77000000001</v>
      </c>
    </row>
    <row r="2705" s="94" customFormat="true" ht="12.75" hidden="false" customHeight="true" outlineLevel="0" collapsed="false">
      <c r="B2705" s="104" t="n">
        <f aca="false">+B2704+1</f>
        <v>2692</v>
      </c>
      <c r="C2705" s="105" t="n">
        <v>1</v>
      </c>
      <c r="D2705" s="51" t="n">
        <v>992215232001</v>
      </c>
      <c r="E2705" s="106" t="s">
        <v>2749</v>
      </c>
      <c r="F2705" s="55" t="n">
        <v>27.65</v>
      </c>
      <c r="G2705" s="107" t="n">
        <f aca="false">F2705+J2704</f>
        <v>-3427.12000000001</v>
      </c>
      <c r="H2705" s="108" t="n">
        <f aca="false">IF(G2705&gt;0,ROUND(G2705/I2705+0.5,0),0)</f>
        <v>0</v>
      </c>
      <c r="I2705" s="109" t="n">
        <f aca="false">$C$10</f>
        <v>4405.7</v>
      </c>
      <c r="J2705" s="110" t="n">
        <f aca="false">G2705-(H2705*I2705)</f>
        <v>-3427.12000000001</v>
      </c>
    </row>
    <row r="2706" s="94" customFormat="true" ht="12.75" hidden="false" customHeight="true" outlineLevel="0" collapsed="false">
      <c r="B2706" s="104" t="n">
        <f aca="false">+B2705+1</f>
        <v>2693</v>
      </c>
      <c r="C2706" s="105" t="n">
        <v>1</v>
      </c>
      <c r="D2706" s="51" t="n">
        <v>918910662</v>
      </c>
      <c r="E2706" s="106" t="s">
        <v>2750</v>
      </c>
      <c r="F2706" s="55" t="n">
        <v>2.07</v>
      </c>
      <c r="G2706" s="107" t="n">
        <f aca="false">F2706+J2705</f>
        <v>-3425.05</v>
      </c>
      <c r="H2706" s="108" t="n">
        <f aca="false">IF(G2706&gt;0,ROUND(G2706/I2706+0.5,0),0)</f>
        <v>0</v>
      </c>
      <c r="I2706" s="109" t="n">
        <f aca="false">$C$10</f>
        <v>4405.7</v>
      </c>
      <c r="J2706" s="110" t="n">
        <f aca="false">G2706-(H2706*I2706)</f>
        <v>-3425.05</v>
      </c>
    </row>
    <row r="2707" s="94" customFormat="true" ht="12.75" hidden="false" customHeight="true" outlineLevel="0" collapsed="false">
      <c r="B2707" s="104" t="n">
        <f aca="false">+B2706+1</f>
        <v>2694</v>
      </c>
      <c r="C2707" s="105" t="n">
        <v>2</v>
      </c>
      <c r="D2707" s="51" t="n">
        <v>1717298028</v>
      </c>
      <c r="E2707" s="106" t="s">
        <v>2751</v>
      </c>
      <c r="F2707" s="55" t="n">
        <v>0.49</v>
      </c>
      <c r="G2707" s="107" t="n">
        <f aca="false">F2707+J2706</f>
        <v>-3424.56000000001</v>
      </c>
      <c r="H2707" s="108" t="n">
        <f aca="false">IF(G2707&gt;0,ROUND(G2707/I2707+0.5,0),0)</f>
        <v>0</v>
      </c>
      <c r="I2707" s="109" t="n">
        <f aca="false">$C$10</f>
        <v>4405.7</v>
      </c>
      <c r="J2707" s="110" t="n">
        <f aca="false">G2707-(H2707*I2707)</f>
        <v>-3424.56000000001</v>
      </c>
    </row>
    <row r="2708" s="94" customFormat="true" ht="12.75" hidden="false" customHeight="true" outlineLevel="0" collapsed="false">
      <c r="B2708" s="104" t="n">
        <f aca="false">+B2707+1</f>
        <v>2695</v>
      </c>
      <c r="C2708" s="105" t="n">
        <v>1</v>
      </c>
      <c r="D2708" s="51" t="n">
        <v>917673048</v>
      </c>
      <c r="E2708" s="106" t="s">
        <v>2752</v>
      </c>
      <c r="F2708" s="55" t="n">
        <v>1.68</v>
      </c>
      <c r="G2708" s="107" t="n">
        <f aca="false">F2708+J2707</f>
        <v>-3422.88000000001</v>
      </c>
      <c r="H2708" s="108" t="n">
        <f aca="false">IF(G2708&gt;0,ROUND(G2708/I2708+0.5,0),0)</f>
        <v>0</v>
      </c>
      <c r="I2708" s="109" t="n">
        <f aca="false">$C$10</f>
        <v>4405.7</v>
      </c>
      <c r="J2708" s="110" t="n">
        <f aca="false">G2708-(H2708*I2708)</f>
        <v>-3422.88000000001</v>
      </c>
    </row>
    <row r="2709" s="94" customFormat="true" ht="12.75" hidden="false" customHeight="true" outlineLevel="0" collapsed="false">
      <c r="B2709" s="104" t="n">
        <f aca="false">+B2708+1</f>
        <v>2696</v>
      </c>
      <c r="C2709" s="105" t="n">
        <v>1</v>
      </c>
      <c r="D2709" s="51" t="n">
        <v>924384167</v>
      </c>
      <c r="E2709" s="106" t="s">
        <v>2753</v>
      </c>
      <c r="F2709" s="55" t="n">
        <v>5.16</v>
      </c>
      <c r="G2709" s="107" t="n">
        <f aca="false">F2709+J2708</f>
        <v>-3417.72000000001</v>
      </c>
      <c r="H2709" s="108" t="n">
        <f aca="false">IF(G2709&gt;0,ROUND(G2709/I2709+0.5,0),0)</f>
        <v>0</v>
      </c>
      <c r="I2709" s="109" t="n">
        <f aca="false">$C$10</f>
        <v>4405.7</v>
      </c>
      <c r="J2709" s="110" t="n">
        <f aca="false">G2709-(H2709*I2709)</f>
        <v>-3417.72000000001</v>
      </c>
    </row>
    <row r="2710" s="94" customFormat="true" ht="12.75" hidden="false" customHeight="true" outlineLevel="0" collapsed="false">
      <c r="B2710" s="104" t="n">
        <f aca="false">+B2709+1</f>
        <v>2697</v>
      </c>
      <c r="C2710" s="105" t="n">
        <v>2</v>
      </c>
      <c r="D2710" s="51" t="n">
        <v>924384167001</v>
      </c>
      <c r="E2710" s="106"/>
      <c r="F2710" s="55" t="n">
        <v>3.36</v>
      </c>
      <c r="G2710" s="107" t="n">
        <f aca="false">F2710+J2709</f>
        <v>-3414.36000000001</v>
      </c>
      <c r="H2710" s="108" t="n">
        <f aca="false">IF(G2710&gt;0,ROUND(G2710/I2710+0.5,0),0)</f>
        <v>0</v>
      </c>
      <c r="I2710" s="109" t="n">
        <f aca="false">$C$10</f>
        <v>4405.7</v>
      </c>
      <c r="J2710" s="110" t="n">
        <f aca="false">G2710-(H2710*I2710)</f>
        <v>-3414.36000000001</v>
      </c>
    </row>
    <row r="2711" s="94" customFormat="true" ht="12.75" hidden="false" customHeight="true" outlineLevel="0" collapsed="false">
      <c r="B2711" s="104" t="n">
        <f aca="false">+B2710+1</f>
        <v>2698</v>
      </c>
      <c r="C2711" s="105" t="n">
        <v>1</v>
      </c>
      <c r="D2711" s="51" t="n">
        <v>401348040</v>
      </c>
      <c r="E2711" s="106" t="s">
        <v>2754</v>
      </c>
      <c r="F2711" s="55" t="n">
        <v>1.68</v>
      </c>
      <c r="G2711" s="107" t="n">
        <f aca="false">F2711+J2710</f>
        <v>-3412.68000000001</v>
      </c>
      <c r="H2711" s="108" t="n">
        <f aca="false">IF(G2711&gt;0,ROUND(G2711/I2711+0.5,0),0)</f>
        <v>0</v>
      </c>
      <c r="I2711" s="109" t="n">
        <f aca="false">$C$10</f>
        <v>4405.7</v>
      </c>
      <c r="J2711" s="110" t="n">
        <f aca="false">G2711-(H2711*I2711)</f>
        <v>-3412.68000000001</v>
      </c>
    </row>
    <row r="2712" s="94" customFormat="true" ht="12.75" hidden="false" customHeight="true" outlineLevel="0" collapsed="false">
      <c r="B2712" s="104" t="n">
        <f aca="false">+B2711+1</f>
        <v>2699</v>
      </c>
      <c r="C2712" s="105" t="n">
        <v>2</v>
      </c>
      <c r="D2712" s="51" t="n">
        <v>918644352</v>
      </c>
      <c r="E2712" s="106" t="s">
        <v>2755</v>
      </c>
      <c r="F2712" s="55" t="n">
        <v>7.1</v>
      </c>
      <c r="G2712" s="107" t="n">
        <f aca="false">F2712+J2711</f>
        <v>-3405.58000000001</v>
      </c>
      <c r="H2712" s="108" t="n">
        <f aca="false">IF(G2712&gt;0,ROUND(G2712/I2712+0.5,0),0)</f>
        <v>0</v>
      </c>
      <c r="I2712" s="109" t="n">
        <f aca="false">$C$10</f>
        <v>4405.7</v>
      </c>
      <c r="J2712" s="110" t="n">
        <f aca="false">G2712-(H2712*I2712)</f>
        <v>-3405.58000000001</v>
      </c>
    </row>
    <row r="2713" s="94" customFormat="true" ht="12.75" hidden="false" customHeight="true" outlineLevel="0" collapsed="false">
      <c r="B2713" s="104" t="n">
        <f aca="false">+B2712+1</f>
        <v>2700</v>
      </c>
      <c r="C2713" s="105" t="n">
        <v>3</v>
      </c>
      <c r="D2713" s="51" t="n">
        <v>801906975</v>
      </c>
      <c r="E2713" s="106" t="s">
        <v>2756</v>
      </c>
      <c r="F2713" s="55" t="n">
        <v>4.91</v>
      </c>
      <c r="G2713" s="107" t="n">
        <f aca="false">F2713+J2712</f>
        <v>-3400.67000000001</v>
      </c>
      <c r="H2713" s="108" t="n">
        <f aca="false">IF(G2713&gt;0,ROUND(G2713/I2713+0.5,0),0)</f>
        <v>0</v>
      </c>
      <c r="I2713" s="109" t="n">
        <f aca="false">$C$10</f>
        <v>4405.7</v>
      </c>
      <c r="J2713" s="110" t="n">
        <f aca="false">G2713-(H2713*I2713)</f>
        <v>-3400.67000000001</v>
      </c>
    </row>
    <row r="2714" s="94" customFormat="true" ht="12.75" hidden="false" customHeight="true" outlineLevel="0" collapsed="false">
      <c r="B2714" s="104" t="n">
        <f aca="false">+B2713+1</f>
        <v>2701</v>
      </c>
      <c r="C2714" s="105" t="n">
        <v>1</v>
      </c>
      <c r="D2714" s="51" t="n">
        <v>925180192</v>
      </c>
      <c r="E2714" s="106" t="s">
        <v>2757</v>
      </c>
      <c r="F2714" s="55" t="n">
        <v>2.56</v>
      </c>
      <c r="G2714" s="107" t="n">
        <f aca="false">F2714+J2713</f>
        <v>-3398.11000000001</v>
      </c>
      <c r="H2714" s="108" t="n">
        <f aca="false">IF(G2714&gt;0,ROUND(G2714/I2714+0.5,0),0)</f>
        <v>0</v>
      </c>
      <c r="I2714" s="109" t="n">
        <f aca="false">$C$10</f>
        <v>4405.7</v>
      </c>
      <c r="J2714" s="110" t="n">
        <f aca="false">G2714-(H2714*I2714)</f>
        <v>-3398.11000000001</v>
      </c>
    </row>
    <row r="2715" s="94" customFormat="true" ht="12.75" hidden="false" customHeight="true" outlineLevel="0" collapsed="false">
      <c r="B2715" s="104" t="n">
        <f aca="false">+B2714+1</f>
        <v>2702</v>
      </c>
      <c r="C2715" s="105" t="n">
        <v>1</v>
      </c>
      <c r="D2715" s="51" t="n">
        <v>916426554</v>
      </c>
      <c r="E2715" s="106" t="s">
        <v>2758</v>
      </c>
      <c r="F2715" s="55" t="n">
        <v>7.81</v>
      </c>
      <c r="G2715" s="107" t="n">
        <f aca="false">F2715+J2714</f>
        <v>-3390.30000000001</v>
      </c>
      <c r="H2715" s="108" t="n">
        <f aca="false">IF(G2715&gt;0,ROUND(G2715/I2715+0.5,0),0)</f>
        <v>0</v>
      </c>
      <c r="I2715" s="109" t="n">
        <f aca="false">$C$10</f>
        <v>4405.7</v>
      </c>
      <c r="J2715" s="110" t="n">
        <f aca="false">G2715-(H2715*I2715)</f>
        <v>-3390.30000000001</v>
      </c>
    </row>
    <row r="2716" s="94" customFormat="true" ht="12.75" hidden="false" customHeight="true" outlineLevel="0" collapsed="false">
      <c r="B2716" s="104" t="n">
        <f aca="false">+B2715+1</f>
        <v>2703</v>
      </c>
      <c r="C2716" s="105" t="n">
        <v>3</v>
      </c>
      <c r="D2716" s="51" t="n">
        <v>801012345</v>
      </c>
      <c r="E2716" s="106" t="s">
        <v>2759</v>
      </c>
      <c r="F2716" s="55" t="n">
        <v>0.46</v>
      </c>
      <c r="G2716" s="107" t="n">
        <f aca="false">F2716+J2715</f>
        <v>-3389.84000000001</v>
      </c>
      <c r="H2716" s="108" t="n">
        <f aca="false">IF(G2716&gt;0,ROUND(G2716/I2716+0.5,0),0)</f>
        <v>0</v>
      </c>
      <c r="I2716" s="109" t="n">
        <f aca="false">$C$10</f>
        <v>4405.7</v>
      </c>
      <c r="J2716" s="110" t="n">
        <f aca="false">G2716-(H2716*I2716)</f>
        <v>-3389.84000000001</v>
      </c>
    </row>
    <row r="2717" s="94" customFormat="true" ht="12.75" hidden="false" customHeight="true" outlineLevel="0" collapsed="false">
      <c r="B2717" s="104" t="n">
        <f aca="false">+B2716+1</f>
        <v>2704</v>
      </c>
      <c r="C2717" s="105" t="n">
        <v>1</v>
      </c>
      <c r="D2717" s="51" t="n">
        <v>801932948</v>
      </c>
      <c r="E2717" s="106" t="s">
        <v>2760</v>
      </c>
      <c r="F2717" s="55" t="n">
        <v>8.9</v>
      </c>
      <c r="G2717" s="107" t="n">
        <f aca="false">F2717+J2716</f>
        <v>-3380.94000000001</v>
      </c>
      <c r="H2717" s="108" t="n">
        <f aca="false">IF(G2717&gt;0,ROUND(G2717/I2717+0.5,0),0)</f>
        <v>0</v>
      </c>
      <c r="I2717" s="109" t="n">
        <f aca="false">$C$10</f>
        <v>4405.7</v>
      </c>
      <c r="J2717" s="110" t="n">
        <f aca="false">G2717-(H2717*I2717)</f>
        <v>-3380.94000000001</v>
      </c>
    </row>
    <row r="2718" s="94" customFormat="true" ht="12.75" hidden="false" customHeight="true" outlineLevel="0" collapsed="false">
      <c r="B2718" s="104" t="n">
        <f aca="false">+B2717+1</f>
        <v>2705</v>
      </c>
      <c r="C2718" s="105" t="n">
        <v>1</v>
      </c>
      <c r="D2718" s="51" t="n">
        <v>912213287</v>
      </c>
      <c r="E2718" s="106" t="s">
        <v>2761</v>
      </c>
      <c r="F2718" s="55" t="n">
        <v>2.05</v>
      </c>
      <c r="G2718" s="107" t="n">
        <f aca="false">F2718+J2717</f>
        <v>-3378.89000000001</v>
      </c>
      <c r="H2718" s="108" t="n">
        <f aca="false">IF(G2718&gt;0,ROUND(G2718/I2718+0.5,0),0)</f>
        <v>0</v>
      </c>
      <c r="I2718" s="109" t="n">
        <f aca="false">$C$10</f>
        <v>4405.7</v>
      </c>
      <c r="J2718" s="110" t="n">
        <f aca="false">G2718-(H2718*I2718)</f>
        <v>-3378.89000000001</v>
      </c>
    </row>
    <row r="2719" s="94" customFormat="true" ht="12.75" hidden="false" customHeight="true" outlineLevel="0" collapsed="false">
      <c r="B2719" s="104" t="n">
        <f aca="false">+B2718+1</f>
        <v>2706</v>
      </c>
      <c r="C2719" s="105" t="n">
        <v>3</v>
      </c>
      <c r="D2719" s="51" t="n">
        <v>912018603</v>
      </c>
      <c r="E2719" s="106" t="s">
        <v>2762</v>
      </c>
      <c r="F2719" s="55" t="n">
        <v>6.82</v>
      </c>
      <c r="G2719" s="107" t="n">
        <f aca="false">F2719+J2718</f>
        <v>-3372.07000000001</v>
      </c>
      <c r="H2719" s="108" t="n">
        <f aca="false">IF(G2719&gt;0,ROUND(G2719/I2719+0.5,0),0)</f>
        <v>0</v>
      </c>
      <c r="I2719" s="109" t="n">
        <f aca="false">$C$10</f>
        <v>4405.7</v>
      </c>
      <c r="J2719" s="110" t="n">
        <f aca="false">G2719-(H2719*I2719)</f>
        <v>-3372.07000000001</v>
      </c>
    </row>
    <row r="2720" s="94" customFormat="true" ht="12.75" hidden="false" customHeight="true" outlineLevel="0" collapsed="false">
      <c r="B2720" s="104" t="n">
        <f aca="false">+B2719+1</f>
        <v>2707</v>
      </c>
      <c r="C2720" s="105" t="n">
        <v>1</v>
      </c>
      <c r="D2720" s="51" t="n">
        <v>917896888</v>
      </c>
      <c r="E2720" s="106" t="s">
        <v>2763</v>
      </c>
      <c r="F2720" s="55" t="n">
        <v>16.37</v>
      </c>
      <c r="G2720" s="107" t="n">
        <f aca="false">F2720+J2719</f>
        <v>-3355.70000000001</v>
      </c>
      <c r="H2720" s="108" t="n">
        <f aca="false">IF(G2720&gt;0,ROUND(G2720/I2720+0.5,0),0)</f>
        <v>0</v>
      </c>
      <c r="I2720" s="109" t="n">
        <f aca="false">$C$10</f>
        <v>4405.7</v>
      </c>
      <c r="J2720" s="110" t="n">
        <f aca="false">G2720-(H2720*I2720)</f>
        <v>-3355.70000000001</v>
      </c>
    </row>
    <row r="2721" s="94" customFormat="true" ht="12.75" hidden="false" customHeight="true" outlineLevel="0" collapsed="false">
      <c r="B2721" s="104" t="n">
        <f aca="false">+B2720+1</f>
        <v>2708</v>
      </c>
      <c r="C2721" s="105" t="n">
        <v>2</v>
      </c>
      <c r="D2721" s="51" t="n">
        <v>918043571</v>
      </c>
      <c r="E2721" s="106" t="s">
        <v>2764</v>
      </c>
      <c r="F2721" s="55" t="n">
        <v>3.36</v>
      </c>
      <c r="G2721" s="107" t="n">
        <f aca="false">F2721+J2720</f>
        <v>-3352.34000000001</v>
      </c>
      <c r="H2721" s="108" t="n">
        <f aca="false">IF(G2721&gt;0,ROUND(G2721/I2721+0.5,0),0)</f>
        <v>0</v>
      </c>
      <c r="I2721" s="109" t="n">
        <f aca="false">$C$10</f>
        <v>4405.7</v>
      </c>
      <c r="J2721" s="110" t="n">
        <f aca="false">G2721-(H2721*I2721)</f>
        <v>-3352.34000000001</v>
      </c>
    </row>
    <row r="2722" s="94" customFormat="true" ht="12.75" hidden="false" customHeight="true" outlineLevel="0" collapsed="false">
      <c r="B2722" s="104" t="n">
        <f aca="false">+B2721+1</f>
        <v>2709</v>
      </c>
      <c r="C2722" s="105" t="n">
        <v>2</v>
      </c>
      <c r="D2722" s="51" t="n">
        <v>925927311</v>
      </c>
      <c r="E2722" s="106" t="s">
        <v>2765</v>
      </c>
      <c r="F2722" s="55" t="n">
        <v>3.49</v>
      </c>
      <c r="G2722" s="107" t="n">
        <f aca="false">F2722+J2721</f>
        <v>-3348.85000000001</v>
      </c>
      <c r="H2722" s="108" t="n">
        <f aca="false">IF(G2722&gt;0,ROUND(G2722/I2722+0.5,0),0)</f>
        <v>0</v>
      </c>
      <c r="I2722" s="109" t="n">
        <f aca="false">$C$10</f>
        <v>4405.7</v>
      </c>
      <c r="J2722" s="110" t="n">
        <f aca="false">G2722-(H2722*I2722)</f>
        <v>-3348.85000000001</v>
      </c>
    </row>
    <row r="2723" s="94" customFormat="true" ht="12.75" hidden="false" customHeight="true" outlineLevel="0" collapsed="false">
      <c r="B2723" s="104" t="n">
        <f aca="false">+B2722+1</f>
        <v>2710</v>
      </c>
      <c r="C2723" s="105" t="n">
        <v>1</v>
      </c>
      <c r="D2723" s="51" t="n">
        <v>200413367</v>
      </c>
      <c r="E2723" s="106" t="s">
        <v>2766</v>
      </c>
      <c r="F2723" s="55" t="n">
        <v>1.4</v>
      </c>
      <c r="G2723" s="107" t="n">
        <f aca="false">F2723+J2722</f>
        <v>-3347.45000000001</v>
      </c>
      <c r="H2723" s="108" t="n">
        <f aca="false">IF(G2723&gt;0,ROUND(G2723/I2723+0.5,0),0)</f>
        <v>0</v>
      </c>
      <c r="I2723" s="109" t="n">
        <f aca="false">$C$10</f>
        <v>4405.7</v>
      </c>
      <c r="J2723" s="110" t="n">
        <f aca="false">G2723-(H2723*I2723)</f>
        <v>-3347.45000000001</v>
      </c>
    </row>
    <row r="2724" s="94" customFormat="true" ht="12.75" hidden="false" customHeight="true" outlineLevel="0" collapsed="false">
      <c r="B2724" s="104" t="n">
        <f aca="false">+B2723+1</f>
        <v>2711</v>
      </c>
      <c r="C2724" s="105" t="n">
        <v>2</v>
      </c>
      <c r="D2724" s="51" t="n">
        <v>930586169</v>
      </c>
      <c r="E2724" s="106" t="s">
        <v>2767</v>
      </c>
      <c r="F2724" s="55" t="n">
        <v>10.6</v>
      </c>
      <c r="G2724" s="107" t="n">
        <f aca="false">F2724+J2723</f>
        <v>-3336.85000000001</v>
      </c>
      <c r="H2724" s="108" t="n">
        <f aca="false">IF(G2724&gt;0,ROUND(G2724/I2724+0.5,0),0)</f>
        <v>0</v>
      </c>
      <c r="I2724" s="109" t="n">
        <f aca="false">$C$10</f>
        <v>4405.7</v>
      </c>
      <c r="J2724" s="110" t="n">
        <f aca="false">G2724-(H2724*I2724)</f>
        <v>-3336.85000000001</v>
      </c>
    </row>
    <row r="2725" s="94" customFormat="true" ht="12.75" hidden="false" customHeight="true" outlineLevel="0" collapsed="false">
      <c r="B2725" s="104" t="n">
        <f aca="false">+B2724+1</f>
        <v>2712</v>
      </c>
      <c r="C2725" s="105" t="n">
        <v>3</v>
      </c>
      <c r="D2725" s="51" t="n">
        <v>916789373</v>
      </c>
      <c r="E2725" s="106" t="s">
        <v>2768</v>
      </c>
      <c r="F2725" s="55" t="n">
        <v>5.04</v>
      </c>
      <c r="G2725" s="107" t="n">
        <f aca="false">F2725+J2724</f>
        <v>-3331.81000000001</v>
      </c>
      <c r="H2725" s="108" t="n">
        <f aca="false">IF(G2725&gt;0,ROUND(G2725/I2725+0.5,0),0)</f>
        <v>0</v>
      </c>
      <c r="I2725" s="109" t="n">
        <f aca="false">$C$10</f>
        <v>4405.7</v>
      </c>
      <c r="J2725" s="110" t="n">
        <f aca="false">G2725-(H2725*I2725)</f>
        <v>-3331.81000000001</v>
      </c>
    </row>
    <row r="2726" s="94" customFormat="true" ht="12.75" hidden="false" customHeight="true" outlineLevel="0" collapsed="false">
      <c r="B2726" s="104" t="n">
        <f aca="false">+B2725+1</f>
        <v>2713</v>
      </c>
      <c r="C2726" s="105" t="n">
        <v>3</v>
      </c>
      <c r="D2726" s="51" t="n">
        <v>919747279</v>
      </c>
      <c r="E2726" s="106" t="s">
        <v>2769</v>
      </c>
      <c r="F2726" s="55" t="n">
        <v>5.58</v>
      </c>
      <c r="G2726" s="107" t="n">
        <f aca="false">F2726+J2725</f>
        <v>-3326.23000000001</v>
      </c>
      <c r="H2726" s="108" t="n">
        <f aca="false">IF(G2726&gt;0,ROUND(G2726/I2726+0.5,0),0)</f>
        <v>0</v>
      </c>
      <c r="I2726" s="109" t="n">
        <f aca="false">$C$10</f>
        <v>4405.7</v>
      </c>
      <c r="J2726" s="110" t="n">
        <f aca="false">G2726-(H2726*I2726)</f>
        <v>-3326.23000000001</v>
      </c>
    </row>
    <row r="2727" s="94" customFormat="true" ht="12.75" hidden="false" customHeight="true" outlineLevel="0" collapsed="false">
      <c r="B2727" s="104" t="n">
        <f aca="false">+B2726+1</f>
        <v>2714</v>
      </c>
      <c r="C2727" s="105" t="n">
        <v>1</v>
      </c>
      <c r="D2727" s="51" t="n">
        <v>919221465</v>
      </c>
      <c r="E2727" s="106" t="s">
        <v>2770</v>
      </c>
      <c r="F2727" s="55" t="n">
        <v>2.71</v>
      </c>
      <c r="G2727" s="107" t="n">
        <f aca="false">F2727+J2726</f>
        <v>-3323.52000000001</v>
      </c>
      <c r="H2727" s="108" t="n">
        <f aca="false">IF(G2727&gt;0,ROUND(G2727/I2727+0.5,0),0)</f>
        <v>0</v>
      </c>
      <c r="I2727" s="109" t="n">
        <f aca="false">$C$10</f>
        <v>4405.7</v>
      </c>
      <c r="J2727" s="110" t="n">
        <f aca="false">G2727-(H2727*I2727)</f>
        <v>-3323.52000000001</v>
      </c>
    </row>
    <row r="2728" s="94" customFormat="true" ht="12.75" hidden="false" customHeight="true" outlineLevel="0" collapsed="false">
      <c r="B2728" s="104" t="n">
        <f aca="false">+B2727+1</f>
        <v>2715</v>
      </c>
      <c r="C2728" s="105" t="n">
        <v>1</v>
      </c>
      <c r="D2728" s="51" t="n">
        <v>917151714</v>
      </c>
      <c r="E2728" s="106" t="s">
        <v>2771</v>
      </c>
      <c r="F2728" s="55" t="n">
        <v>1.84</v>
      </c>
      <c r="G2728" s="107" t="n">
        <f aca="false">F2728+J2727</f>
        <v>-3321.68000000001</v>
      </c>
      <c r="H2728" s="108" t="n">
        <f aca="false">IF(G2728&gt;0,ROUND(G2728/I2728+0.5,0),0)</f>
        <v>0</v>
      </c>
      <c r="I2728" s="109" t="n">
        <f aca="false">$C$10</f>
        <v>4405.7</v>
      </c>
      <c r="J2728" s="110" t="n">
        <f aca="false">G2728-(H2728*I2728)</f>
        <v>-3321.68000000001</v>
      </c>
    </row>
    <row r="2729" s="94" customFormat="true" ht="12.75" hidden="false" customHeight="true" outlineLevel="0" collapsed="false">
      <c r="B2729" s="104" t="n">
        <f aca="false">+B2728+1</f>
        <v>2716</v>
      </c>
      <c r="C2729" s="105" t="n">
        <v>3</v>
      </c>
      <c r="D2729" s="51" t="n">
        <v>1709560823</v>
      </c>
      <c r="E2729" s="106" t="s">
        <v>2772</v>
      </c>
      <c r="F2729" s="55" t="n">
        <v>8.03</v>
      </c>
      <c r="G2729" s="107" t="n">
        <f aca="false">F2729+J2728</f>
        <v>-3313.65000000001</v>
      </c>
      <c r="H2729" s="108" t="n">
        <f aca="false">IF(G2729&gt;0,ROUND(G2729/I2729+0.5,0),0)</f>
        <v>0</v>
      </c>
      <c r="I2729" s="109" t="n">
        <f aca="false">$C$10</f>
        <v>4405.7</v>
      </c>
      <c r="J2729" s="110" t="n">
        <f aca="false">G2729-(H2729*I2729)</f>
        <v>-3313.65000000001</v>
      </c>
    </row>
    <row r="2730" s="94" customFormat="true" ht="12.75" hidden="false" customHeight="true" outlineLevel="0" collapsed="false">
      <c r="B2730" s="104" t="n">
        <f aca="false">+B2729+1</f>
        <v>2717</v>
      </c>
      <c r="C2730" s="105" t="n">
        <v>1</v>
      </c>
      <c r="D2730" s="51" t="n">
        <v>919831297</v>
      </c>
      <c r="E2730" s="106" t="s">
        <v>2773</v>
      </c>
      <c r="F2730" s="55" t="n">
        <v>0.02</v>
      </c>
      <c r="G2730" s="107" t="n">
        <f aca="false">F2730+J2729</f>
        <v>-3313.63000000001</v>
      </c>
      <c r="H2730" s="108" t="n">
        <f aca="false">IF(G2730&gt;0,ROUND(G2730/I2730+0.5,0),0)</f>
        <v>0</v>
      </c>
      <c r="I2730" s="109" t="n">
        <f aca="false">$C$10</f>
        <v>4405.7</v>
      </c>
      <c r="J2730" s="110" t="n">
        <f aca="false">G2730-(H2730*I2730)</f>
        <v>-3313.63000000001</v>
      </c>
    </row>
    <row r="2731" s="94" customFormat="true" ht="12.75" hidden="false" customHeight="true" outlineLevel="0" collapsed="false">
      <c r="B2731" s="104" t="n">
        <f aca="false">+B2730+1</f>
        <v>2718</v>
      </c>
      <c r="C2731" s="105" t="n">
        <v>2</v>
      </c>
      <c r="D2731" s="51" t="n">
        <v>914450887</v>
      </c>
      <c r="E2731" s="106" t="s">
        <v>2774</v>
      </c>
      <c r="F2731" s="55" t="n">
        <v>3.36</v>
      </c>
      <c r="G2731" s="107" t="n">
        <f aca="false">F2731+J2730</f>
        <v>-3310.27000000001</v>
      </c>
      <c r="H2731" s="108" t="n">
        <f aca="false">IF(G2731&gt;0,ROUND(G2731/I2731+0.5,0),0)</f>
        <v>0</v>
      </c>
      <c r="I2731" s="109" t="n">
        <f aca="false">$C$10</f>
        <v>4405.7</v>
      </c>
      <c r="J2731" s="110" t="n">
        <f aca="false">G2731-(H2731*I2731)</f>
        <v>-3310.27000000001</v>
      </c>
    </row>
    <row r="2732" s="94" customFormat="true" ht="12.75" hidden="false" customHeight="true" outlineLevel="0" collapsed="false">
      <c r="B2732" s="104" t="n">
        <f aca="false">+B2731+1</f>
        <v>2719</v>
      </c>
      <c r="C2732" s="105" t="n">
        <v>2</v>
      </c>
      <c r="D2732" s="51" t="n">
        <v>1714892781</v>
      </c>
      <c r="E2732" s="106" t="s">
        <v>2775</v>
      </c>
      <c r="F2732" s="55" t="n">
        <v>13.88</v>
      </c>
      <c r="G2732" s="107" t="n">
        <f aca="false">F2732+J2731</f>
        <v>-3296.39000000001</v>
      </c>
      <c r="H2732" s="108" t="n">
        <f aca="false">IF(G2732&gt;0,ROUND(G2732/I2732+0.5,0),0)</f>
        <v>0</v>
      </c>
      <c r="I2732" s="109" t="n">
        <f aca="false">$C$10</f>
        <v>4405.7</v>
      </c>
      <c r="J2732" s="110" t="n">
        <f aca="false">G2732-(H2732*I2732)</f>
        <v>-3296.39000000001</v>
      </c>
    </row>
    <row r="2733" s="94" customFormat="true" ht="12.75" hidden="false" customHeight="true" outlineLevel="0" collapsed="false">
      <c r="B2733" s="104" t="n">
        <f aca="false">+B2732+1</f>
        <v>2720</v>
      </c>
      <c r="C2733" s="105" t="n">
        <v>1</v>
      </c>
      <c r="D2733" s="51" t="n">
        <v>940292576</v>
      </c>
      <c r="E2733" s="106" t="s">
        <v>2776</v>
      </c>
      <c r="F2733" s="55" t="n">
        <v>1.68</v>
      </c>
      <c r="G2733" s="107" t="n">
        <f aca="false">F2733+J2732</f>
        <v>-3294.71000000001</v>
      </c>
      <c r="H2733" s="108" t="n">
        <f aca="false">IF(G2733&gt;0,ROUND(G2733/I2733+0.5,0),0)</f>
        <v>0</v>
      </c>
      <c r="I2733" s="109" t="n">
        <f aca="false">$C$10</f>
        <v>4405.7</v>
      </c>
      <c r="J2733" s="110" t="n">
        <f aca="false">G2733-(H2733*I2733)</f>
        <v>-3294.71000000001</v>
      </c>
    </row>
    <row r="2734" s="94" customFormat="true" ht="12.75" hidden="false" customHeight="true" outlineLevel="0" collapsed="false">
      <c r="B2734" s="104" t="n">
        <f aca="false">+B2733+1</f>
        <v>2721</v>
      </c>
      <c r="C2734" s="105" t="n">
        <v>6</v>
      </c>
      <c r="D2734" s="51" t="n">
        <v>1708777600</v>
      </c>
      <c r="E2734" s="106" t="s">
        <v>2777</v>
      </c>
      <c r="F2734" s="55" t="n">
        <v>14.44</v>
      </c>
      <c r="G2734" s="107" t="n">
        <f aca="false">F2734+J2733</f>
        <v>-3280.27000000001</v>
      </c>
      <c r="H2734" s="108" t="n">
        <f aca="false">IF(G2734&gt;0,ROUND(G2734/I2734+0.5,0),0)</f>
        <v>0</v>
      </c>
      <c r="I2734" s="109" t="n">
        <f aca="false">$C$10</f>
        <v>4405.7</v>
      </c>
      <c r="J2734" s="110" t="n">
        <f aca="false">G2734-(H2734*I2734)</f>
        <v>-3280.27000000001</v>
      </c>
    </row>
    <row r="2735" s="94" customFormat="true" ht="12.75" hidden="false" customHeight="true" outlineLevel="0" collapsed="false">
      <c r="B2735" s="104" t="n">
        <f aca="false">+B2734+1</f>
        <v>2722</v>
      </c>
      <c r="C2735" s="105" t="n">
        <v>3</v>
      </c>
      <c r="D2735" s="51" t="n">
        <v>920039039</v>
      </c>
      <c r="E2735" s="106" t="s">
        <v>2778</v>
      </c>
      <c r="F2735" s="55" t="n">
        <v>5.69</v>
      </c>
      <c r="G2735" s="107" t="n">
        <f aca="false">F2735+J2734</f>
        <v>-3274.58000000001</v>
      </c>
      <c r="H2735" s="108" t="n">
        <f aca="false">IF(G2735&gt;0,ROUND(G2735/I2735+0.5,0),0)</f>
        <v>0</v>
      </c>
      <c r="I2735" s="109" t="n">
        <f aca="false">$C$10</f>
        <v>4405.7</v>
      </c>
      <c r="J2735" s="110" t="n">
        <f aca="false">G2735-(H2735*I2735)</f>
        <v>-3274.58000000001</v>
      </c>
    </row>
    <row r="2736" s="94" customFormat="true" ht="12.75" hidden="false" customHeight="true" outlineLevel="0" collapsed="false">
      <c r="B2736" s="104" t="n">
        <f aca="false">+B2735+1</f>
        <v>2723</v>
      </c>
      <c r="C2736" s="105" t="n">
        <v>2</v>
      </c>
      <c r="D2736" s="51" t="n">
        <v>1203026479</v>
      </c>
      <c r="E2736" s="106" t="s">
        <v>2779</v>
      </c>
      <c r="F2736" s="55" t="n">
        <v>9.1</v>
      </c>
      <c r="G2736" s="107" t="n">
        <f aca="false">F2736+J2735</f>
        <v>-3265.48000000001</v>
      </c>
      <c r="H2736" s="108" t="n">
        <f aca="false">IF(G2736&gt;0,ROUND(G2736/I2736+0.5,0),0)</f>
        <v>0</v>
      </c>
      <c r="I2736" s="109" t="n">
        <f aca="false">$C$10</f>
        <v>4405.7</v>
      </c>
      <c r="J2736" s="110" t="n">
        <f aca="false">G2736-(H2736*I2736)</f>
        <v>-3265.48000000001</v>
      </c>
    </row>
    <row r="2737" s="94" customFormat="true" ht="12.75" hidden="false" customHeight="true" outlineLevel="0" collapsed="false">
      <c r="B2737" s="104" t="n">
        <f aca="false">+B2736+1</f>
        <v>2724</v>
      </c>
      <c r="C2737" s="105" t="n">
        <v>1</v>
      </c>
      <c r="D2737" s="51" t="n">
        <v>914918982001</v>
      </c>
      <c r="E2737" s="106" t="s">
        <v>2780</v>
      </c>
      <c r="F2737" s="55" t="n">
        <v>1.68</v>
      </c>
      <c r="G2737" s="107" t="n">
        <f aca="false">F2737+J2736</f>
        <v>-3263.80000000001</v>
      </c>
      <c r="H2737" s="108" t="n">
        <f aca="false">IF(G2737&gt;0,ROUND(G2737/I2737+0.5,0),0)</f>
        <v>0</v>
      </c>
      <c r="I2737" s="109" t="n">
        <f aca="false">$C$10</f>
        <v>4405.7</v>
      </c>
      <c r="J2737" s="110" t="n">
        <f aca="false">G2737-(H2737*I2737)</f>
        <v>-3263.80000000001</v>
      </c>
    </row>
    <row r="2738" s="94" customFormat="true" ht="12.75" hidden="false" customHeight="true" outlineLevel="0" collapsed="false">
      <c r="B2738" s="104" t="n">
        <f aca="false">+B2737+1</f>
        <v>2725</v>
      </c>
      <c r="C2738" s="105" t="n">
        <v>1</v>
      </c>
      <c r="D2738" s="51" t="n">
        <v>1204598765</v>
      </c>
      <c r="E2738" s="106" t="s">
        <v>2781</v>
      </c>
      <c r="F2738" s="55" t="n">
        <v>1.68</v>
      </c>
      <c r="G2738" s="107" t="n">
        <f aca="false">F2738+J2737</f>
        <v>-3262.12000000001</v>
      </c>
      <c r="H2738" s="108" t="n">
        <f aca="false">IF(G2738&gt;0,ROUND(G2738/I2738+0.5,0),0)</f>
        <v>0</v>
      </c>
      <c r="I2738" s="109" t="n">
        <f aca="false">$C$10</f>
        <v>4405.7</v>
      </c>
      <c r="J2738" s="110" t="n">
        <f aca="false">G2738-(H2738*I2738)</f>
        <v>-3262.12000000001</v>
      </c>
    </row>
    <row r="2739" s="94" customFormat="true" ht="12.75" hidden="false" customHeight="true" outlineLevel="0" collapsed="false">
      <c r="B2739" s="104" t="n">
        <f aca="false">+B2738+1</f>
        <v>2726</v>
      </c>
      <c r="C2739" s="105" t="n">
        <v>2</v>
      </c>
      <c r="D2739" s="51" t="n">
        <v>1207105204</v>
      </c>
      <c r="E2739" s="106" t="s">
        <v>2782</v>
      </c>
      <c r="F2739" s="55" t="n">
        <v>3.36</v>
      </c>
      <c r="G2739" s="107" t="n">
        <f aca="false">F2739+J2738</f>
        <v>-3258.76000000001</v>
      </c>
      <c r="H2739" s="108" t="n">
        <f aca="false">IF(G2739&gt;0,ROUND(G2739/I2739+0.5,0),0)</f>
        <v>0</v>
      </c>
      <c r="I2739" s="109" t="n">
        <f aca="false">$C$10</f>
        <v>4405.7</v>
      </c>
      <c r="J2739" s="110" t="n">
        <f aca="false">G2739-(H2739*I2739)</f>
        <v>-3258.76000000001</v>
      </c>
    </row>
    <row r="2740" s="94" customFormat="true" ht="12.75" hidden="false" customHeight="true" outlineLevel="0" collapsed="false">
      <c r="B2740" s="104" t="n">
        <f aca="false">+B2739+1</f>
        <v>2727</v>
      </c>
      <c r="C2740" s="105" t="n">
        <v>1</v>
      </c>
      <c r="D2740" s="51" t="n">
        <v>917375644</v>
      </c>
      <c r="E2740" s="106" t="s">
        <v>2783</v>
      </c>
      <c r="F2740" s="55" t="n">
        <v>1.86</v>
      </c>
      <c r="G2740" s="107" t="n">
        <f aca="false">F2740+J2739</f>
        <v>-3256.90000000001</v>
      </c>
      <c r="H2740" s="108" t="n">
        <f aca="false">IF(G2740&gt;0,ROUND(G2740/I2740+0.5,0),0)</f>
        <v>0</v>
      </c>
      <c r="I2740" s="109" t="n">
        <f aca="false">$C$10</f>
        <v>4405.7</v>
      </c>
      <c r="J2740" s="110" t="n">
        <f aca="false">G2740-(H2740*I2740)</f>
        <v>-3256.90000000001</v>
      </c>
    </row>
    <row r="2741" s="94" customFormat="true" ht="12.75" hidden="false" customHeight="true" outlineLevel="0" collapsed="false">
      <c r="B2741" s="104" t="n">
        <f aca="false">+B2740+1</f>
        <v>2728</v>
      </c>
      <c r="C2741" s="105" t="n">
        <v>2</v>
      </c>
      <c r="D2741" s="51" t="n">
        <v>1714137518</v>
      </c>
      <c r="E2741" s="106" t="s">
        <v>2784</v>
      </c>
      <c r="F2741" s="55" t="n">
        <v>3.66</v>
      </c>
      <c r="G2741" s="107" t="n">
        <f aca="false">F2741+J2740</f>
        <v>-3253.24000000001</v>
      </c>
      <c r="H2741" s="108" t="n">
        <f aca="false">IF(G2741&gt;0,ROUND(G2741/I2741+0.5,0),0)</f>
        <v>0</v>
      </c>
      <c r="I2741" s="109" t="n">
        <f aca="false">$C$10</f>
        <v>4405.7</v>
      </c>
      <c r="J2741" s="110" t="n">
        <f aca="false">G2741-(H2741*I2741)</f>
        <v>-3253.24000000001</v>
      </c>
    </row>
    <row r="2742" s="94" customFormat="true" ht="12.75" hidden="false" customHeight="true" outlineLevel="0" collapsed="false">
      <c r="B2742" s="104" t="n">
        <f aca="false">+B2741+1</f>
        <v>2729</v>
      </c>
      <c r="C2742" s="105" t="n">
        <v>1</v>
      </c>
      <c r="D2742" s="51" t="n">
        <v>1002806519</v>
      </c>
      <c r="E2742" s="106" t="s">
        <v>2785</v>
      </c>
      <c r="F2742" s="55" t="n">
        <v>0.07</v>
      </c>
      <c r="G2742" s="107" t="n">
        <f aca="false">F2742+J2741</f>
        <v>-3253.17000000001</v>
      </c>
      <c r="H2742" s="108" t="n">
        <f aca="false">IF(G2742&gt;0,ROUND(G2742/I2742+0.5,0),0)</f>
        <v>0</v>
      </c>
      <c r="I2742" s="109" t="n">
        <f aca="false">$C$10</f>
        <v>4405.7</v>
      </c>
      <c r="J2742" s="110" t="n">
        <f aca="false">G2742-(H2742*I2742)</f>
        <v>-3253.17000000001</v>
      </c>
    </row>
    <row r="2743" s="94" customFormat="true" ht="12.75" hidden="false" customHeight="true" outlineLevel="0" collapsed="false">
      <c r="B2743" s="104" t="n">
        <f aca="false">+B2742+1</f>
        <v>2730</v>
      </c>
      <c r="C2743" s="105" t="n">
        <v>3</v>
      </c>
      <c r="D2743" s="51" t="n">
        <v>917134033</v>
      </c>
      <c r="E2743" s="106" t="s">
        <v>2786</v>
      </c>
      <c r="F2743" s="55" t="n">
        <v>5.04</v>
      </c>
      <c r="G2743" s="107" t="n">
        <f aca="false">F2743+J2742</f>
        <v>-3248.13000000001</v>
      </c>
      <c r="H2743" s="108" t="n">
        <f aca="false">IF(G2743&gt;0,ROUND(G2743/I2743+0.5,0),0)</f>
        <v>0</v>
      </c>
      <c r="I2743" s="109" t="n">
        <f aca="false">$C$10</f>
        <v>4405.7</v>
      </c>
      <c r="J2743" s="110" t="n">
        <f aca="false">G2743-(H2743*I2743)</f>
        <v>-3248.13000000001</v>
      </c>
    </row>
    <row r="2744" s="94" customFormat="true" ht="12.75" hidden="false" customHeight="true" outlineLevel="0" collapsed="false">
      <c r="B2744" s="104" t="n">
        <f aca="false">+B2743+1</f>
        <v>2731</v>
      </c>
      <c r="C2744" s="105" t="n">
        <v>1</v>
      </c>
      <c r="D2744" s="51" t="n">
        <v>914159561</v>
      </c>
      <c r="E2744" s="106" t="s">
        <v>2787</v>
      </c>
      <c r="F2744" s="55" t="n">
        <v>4.02</v>
      </c>
      <c r="G2744" s="107" t="n">
        <f aca="false">F2744+J2743</f>
        <v>-3244.11000000001</v>
      </c>
      <c r="H2744" s="108" t="n">
        <f aca="false">IF(G2744&gt;0,ROUND(G2744/I2744+0.5,0),0)</f>
        <v>0</v>
      </c>
      <c r="I2744" s="109" t="n">
        <f aca="false">$C$10</f>
        <v>4405.7</v>
      </c>
      <c r="J2744" s="110" t="n">
        <f aca="false">G2744-(H2744*I2744)</f>
        <v>-3244.11000000001</v>
      </c>
    </row>
    <row r="2745" s="94" customFormat="true" ht="12.75" hidden="false" customHeight="true" outlineLevel="0" collapsed="false">
      <c r="B2745" s="104" t="n">
        <f aca="false">+B2744+1</f>
        <v>2732</v>
      </c>
      <c r="C2745" s="105" t="n">
        <v>2</v>
      </c>
      <c r="D2745" s="51" t="n">
        <v>917366635</v>
      </c>
      <c r="E2745" s="106" t="s">
        <v>2788</v>
      </c>
      <c r="F2745" s="55" t="n">
        <v>0.81</v>
      </c>
      <c r="G2745" s="107" t="n">
        <f aca="false">F2745+J2744</f>
        <v>-3243.30000000001</v>
      </c>
      <c r="H2745" s="108" t="n">
        <f aca="false">IF(G2745&gt;0,ROUND(G2745/I2745+0.5,0),0)</f>
        <v>0</v>
      </c>
      <c r="I2745" s="109" t="n">
        <f aca="false">$C$10</f>
        <v>4405.7</v>
      </c>
      <c r="J2745" s="110" t="n">
        <f aca="false">G2745-(H2745*I2745)</f>
        <v>-3243.30000000001</v>
      </c>
    </row>
    <row r="2746" s="94" customFormat="true" ht="12.75" hidden="false" customHeight="true" outlineLevel="0" collapsed="false">
      <c r="B2746" s="104" t="n">
        <f aca="false">+B2745+1</f>
        <v>2733</v>
      </c>
      <c r="C2746" s="105" t="n">
        <v>1</v>
      </c>
      <c r="D2746" s="51" t="n">
        <v>1310794910</v>
      </c>
      <c r="E2746" s="106" t="s">
        <v>2789</v>
      </c>
      <c r="F2746" s="55" t="n">
        <v>2</v>
      </c>
      <c r="G2746" s="107" t="n">
        <f aca="false">F2746+J2745</f>
        <v>-3241.30000000001</v>
      </c>
      <c r="H2746" s="108" t="n">
        <f aca="false">IF(G2746&gt;0,ROUND(G2746/I2746+0.5,0),0)</f>
        <v>0</v>
      </c>
      <c r="I2746" s="109" t="n">
        <f aca="false">$C$10</f>
        <v>4405.7</v>
      </c>
      <c r="J2746" s="110" t="n">
        <f aca="false">G2746-(H2746*I2746)</f>
        <v>-3241.30000000001</v>
      </c>
    </row>
    <row r="2747" s="94" customFormat="true" ht="12.75" hidden="false" customHeight="true" outlineLevel="0" collapsed="false">
      <c r="B2747" s="104" t="n">
        <f aca="false">+B2746+1</f>
        <v>2734</v>
      </c>
      <c r="C2747" s="105" t="n">
        <v>1</v>
      </c>
      <c r="D2747" s="51" t="n">
        <v>914925490</v>
      </c>
      <c r="E2747" s="106" t="s">
        <v>2790</v>
      </c>
      <c r="F2747" s="55" t="n">
        <v>2.04</v>
      </c>
      <c r="G2747" s="107" t="n">
        <f aca="false">F2747+J2746</f>
        <v>-3239.26000000001</v>
      </c>
      <c r="H2747" s="108" t="n">
        <f aca="false">IF(G2747&gt;0,ROUND(G2747/I2747+0.5,0),0)</f>
        <v>0</v>
      </c>
      <c r="I2747" s="109" t="n">
        <f aca="false">$C$10</f>
        <v>4405.7</v>
      </c>
      <c r="J2747" s="110" t="n">
        <f aca="false">G2747-(H2747*I2747)</f>
        <v>-3239.26000000001</v>
      </c>
    </row>
    <row r="2748" s="94" customFormat="true" ht="12.75" hidden="false" customHeight="true" outlineLevel="0" collapsed="false">
      <c r="B2748" s="104" t="n">
        <f aca="false">+B2747+1</f>
        <v>2735</v>
      </c>
      <c r="C2748" s="105" t="n">
        <v>2</v>
      </c>
      <c r="D2748" s="51" t="n">
        <v>916249568</v>
      </c>
      <c r="E2748" s="106" t="s">
        <v>2791</v>
      </c>
      <c r="F2748" s="55" t="n">
        <v>11.2</v>
      </c>
      <c r="G2748" s="107" t="n">
        <f aca="false">F2748+J2747</f>
        <v>-3228.06000000001</v>
      </c>
      <c r="H2748" s="108" t="n">
        <f aca="false">IF(G2748&gt;0,ROUND(G2748/I2748+0.5,0),0)</f>
        <v>0</v>
      </c>
      <c r="I2748" s="109" t="n">
        <f aca="false">$C$10</f>
        <v>4405.7</v>
      </c>
      <c r="J2748" s="110" t="n">
        <f aca="false">G2748-(H2748*I2748)</f>
        <v>-3228.06000000001</v>
      </c>
    </row>
    <row r="2749" s="94" customFormat="true" ht="12.75" hidden="false" customHeight="true" outlineLevel="0" collapsed="false">
      <c r="B2749" s="104" t="n">
        <f aca="false">+B2748+1</f>
        <v>2736</v>
      </c>
      <c r="C2749" s="105" t="n">
        <v>6</v>
      </c>
      <c r="D2749" s="51" t="n">
        <v>910359595001</v>
      </c>
      <c r="E2749" s="106" t="s">
        <v>2792</v>
      </c>
      <c r="F2749" s="55" t="n">
        <v>10.08</v>
      </c>
      <c r="G2749" s="107" t="n">
        <f aca="false">F2749+J2748</f>
        <v>-3217.98000000001</v>
      </c>
      <c r="H2749" s="108" t="n">
        <f aca="false">IF(G2749&gt;0,ROUND(G2749/I2749+0.5,0),0)</f>
        <v>0</v>
      </c>
      <c r="I2749" s="109" t="n">
        <f aca="false">$C$10</f>
        <v>4405.7</v>
      </c>
      <c r="J2749" s="110" t="n">
        <f aca="false">G2749-(H2749*I2749)</f>
        <v>-3217.98000000001</v>
      </c>
    </row>
    <row r="2750" s="94" customFormat="true" ht="12.75" hidden="false" customHeight="true" outlineLevel="0" collapsed="false">
      <c r="B2750" s="104" t="n">
        <f aca="false">+B2749+1</f>
        <v>2737</v>
      </c>
      <c r="C2750" s="105" t="n">
        <v>3</v>
      </c>
      <c r="D2750" s="51" t="n">
        <v>916526288</v>
      </c>
      <c r="E2750" s="106" t="s">
        <v>2793</v>
      </c>
      <c r="F2750" s="55" t="n">
        <v>5.07</v>
      </c>
      <c r="G2750" s="107" t="n">
        <f aca="false">F2750+J2749</f>
        <v>-3212.91000000001</v>
      </c>
      <c r="H2750" s="108" t="n">
        <f aca="false">IF(G2750&gt;0,ROUND(G2750/I2750+0.5,0),0)</f>
        <v>0</v>
      </c>
      <c r="I2750" s="109" t="n">
        <f aca="false">$C$10</f>
        <v>4405.7</v>
      </c>
      <c r="J2750" s="110" t="n">
        <f aca="false">G2750-(H2750*I2750)</f>
        <v>-3212.91000000001</v>
      </c>
    </row>
    <row r="2751" s="94" customFormat="true" ht="12.75" hidden="false" customHeight="true" outlineLevel="0" collapsed="false">
      <c r="B2751" s="104" t="n">
        <f aca="false">+B2750+1</f>
        <v>2738</v>
      </c>
      <c r="C2751" s="105" t="n">
        <v>1</v>
      </c>
      <c r="D2751" s="51" t="n">
        <v>703107557</v>
      </c>
      <c r="E2751" s="106" t="s">
        <v>2794</v>
      </c>
      <c r="F2751" s="55" t="n">
        <v>1.94</v>
      </c>
      <c r="G2751" s="107" t="n">
        <f aca="false">F2751+J2750</f>
        <v>-3210.97000000001</v>
      </c>
      <c r="H2751" s="108" t="n">
        <f aca="false">IF(G2751&gt;0,ROUND(G2751/I2751+0.5,0),0)</f>
        <v>0</v>
      </c>
      <c r="I2751" s="109" t="n">
        <f aca="false">$C$10</f>
        <v>4405.7</v>
      </c>
      <c r="J2751" s="110" t="n">
        <f aca="false">G2751-(H2751*I2751)</f>
        <v>-3210.97000000001</v>
      </c>
    </row>
    <row r="2752" s="94" customFormat="true" ht="12.75" hidden="false" customHeight="true" outlineLevel="0" collapsed="false">
      <c r="B2752" s="104" t="n">
        <f aca="false">+B2751+1</f>
        <v>2739</v>
      </c>
      <c r="C2752" s="105" t="n">
        <v>3</v>
      </c>
      <c r="D2752" s="51" t="n">
        <v>917421661</v>
      </c>
      <c r="E2752" s="106" t="s">
        <v>2795</v>
      </c>
      <c r="F2752" s="55" t="n">
        <v>8.58</v>
      </c>
      <c r="G2752" s="107" t="n">
        <f aca="false">F2752+J2751</f>
        <v>-3202.39000000001</v>
      </c>
      <c r="H2752" s="108" t="n">
        <f aca="false">IF(G2752&gt;0,ROUND(G2752/I2752+0.5,0),0)</f>
        <v>0</v>
      </c>
      <c r="I2752" s="109" t="n">
        <f aca="false">$C$10</f>
        <v>4405.7</v>
      </c>
      <c r="J2752" s="110" t="n">
        <f aca="false">G2752-(H2752*I2752)</f>
        <v>-3202.39000000001</v>
      </c>
    </row>
    <row r="2753" s="94" customFormat="true" ht="12.75" hidden="false" customHeight="true" outlineLevel="0" collapsed="false">
      <c r="B2753" s="104" t="n">
        <f aca="false">+B2752+1</f>
        <v>2740</v>
      </c>
      <c r="C2753" s="105" t="n">
        <v>2</v>
      </c>
      <c r="D2753" s="51" t="n">
        <v>202024246</v>
      </c>
      <c r="E2753" s="106" t="s">
        <v>2796</v>
      </c>
      <c r="F2753" s="55" t="n">
        <v>3.38</v>
      </c>
      <c r="G2753" s="107" t="n">
        <f aca="false">F2753+J2752</f>
        <v>-3199.01000000001</v>
      </c>
      <c r="H2753" s="108" t="n">
        <f aca="false">IF(G2753&gt;0,ROUND(G2753/I2753+0.5,0),0)</f>
        <v>0</v>
      </c>
      <c r="I2753" s="109" t="n">
        <f aca="false">$C$10</f>
        <v>4405.7</v>
      </c>
      <c r="J2753" s="110" t="n">
        <f aca="false">G2753-(H2753*I2753)</f>
        <v>-3199.01000000001</v>
      </c>
    </row>
    <row r="2754" s="94" customFormat="true" ht="12.75" hidden="false" customHeight="true" outlineLevel="0" collapsed="false">
      <c r="B2754" s="104" t="n">
        <f aca="false">+B2753+1</f>
        <v>2741</v>
      </c>
      <c r="C2754" s="105" t="n">
        <v>1</v>
      </c>
      <c r="D2754" s="51" t="n">
        <v>1801418383</v>
      </c>
      <c r="E2754" s="106" t="s">
        <v>2797</v>
      </c>
      <c r="F2754" s="55" t="n">
        <v>1.68</v>
      </c>
      <c r="G2754" s="107" t="n">
        <f aca="false">F2754+J2753</f>
        <v>-3197.33000000001</v>
      </c>
      <c r="H2754" s="108" t="n">
        <f aca="false">IF(G2754&gt;0,ROUND(G2754/I2754+0.5,0),0)</f>
        <v>0</v>
      </c>
      <c r="I2754" s="109" t="n">
        <f aca="false">$C$10</f>
        <v>4405.7</v>
      </c>
      <c r="J2754" s="110" t="n">
        <f aca="false">G2754-(H2754*I2754)</f>
        <v>-3197.33000000001</v>
      </c>
    </row>
    <row r="2755" s="94" customFormat="true" ht="12.75" hidden="false" customHeight="true" outlineLevel="0" collapsed="false">
      <c r="B2755" s="104" t="n">
        <f aca="false">+B2754+1</f>
        <v>2742</v>
      </c>
      <c r="C2755" s="105" t="n">
        <v>2</v>
      </c>
      <c r="D2755" s="51" t="n">
        <v>909031650</v>
      </c>
      <c r="E2755" s="106" t="s">
        <v>2798</v>
      </c>
      <c r="F2755" s="55" t="n">
        <v>4.46</v>
      </c>
      <c r="G2755" s="107" t="n">
        <f aca="false">F2755+J2754</f>
        <v>-3192.87000000001</v>
      </c>
      <c r="H2755" s="108" t="n">
        <f aca="false">IF(G2755&gt;0,ROUND(G2755/I2755+0.5,0),0)</f>
        <v>0</v>
      </c>
      <c r="I2755" s="109" t="n">
        <f aca="false">$C$10</f>
        <v>4405.7</v>
      </c>
      <c r="J2755" s="110" t="n">
        <f aca="false">G2755-(H2755*I2755)</f>
        <v>-3192.87000000001</v>
      </c>
    </row>
    <row r="2756" s="94" customFormat="true" ht="12.75" hidden="false" customHeight="true" outlineLevel="0" collapsed="false">
      <c r="B2756" s="104" t="n">
        <f aca="false">+B2755+1</f>
        <v>2743</v>
      </c>
      <c r="C2756" s="105" t="n">
        <v>3</v>
      </c>
      <c r="D2756" s="51" t="n">
        <v>910190933</v>
      </c>
      <c r="E2756" s="106" t="s">
        <v>2799</v>
      </c>
      <c r="F2756" s="55" t="n">
        <v>7.42</v>
      </c>
      <c r="G2756" s="107" t="n">
        <f aca="false">F2756+J2755</f>
        <v>-3185.45000000001</v>
      </c>
      <c r="H2756" s="108" t="n">
        <f aca="false">IF(G2756&gt;0,ROUND(G2756/I2756+0.5,0),0)</f>
        <v>0</v>
      </c>
      <c r="I2756" s="109" t="n">
        <f aca="false">$C$10</f>
        <v>4405.7</v>
      </c>
      <c r="J2756" s="110" t="n">
        <f aca="false">G2756-(H2756*I2756)</f>
        <v>-3185.45000000001</v>
      </c>
    </row>
    <row r="2757" s="94" customFormat="true" ht="12.75" hidden="false" customHeight="true" outlineLevel="0" collapsed="false">
      <c r="B2757" s="104" t="n">
        <f aca="false">+B2756+1</f>
        <v>2744</v>
      </c>
      <c r="C2757" s="105" t="n">
        <v>4</v>
      </c>
      <c r="D2757" s="51" t="n">
        <v>2000093043</v>
      </c>
      <c r="E2757" s="106" t="s">
        <v>2800</v>
      </c>
      <c r="F2757" s="55" t="n">
        <v>29.5</v>
      </c>
      <c r="G2757" s="107" t="n">
        <f aca="false">F2757+J2756</f>
        <v>-3155.95000000001</v>
      </c>
      <c r="H2757" s="108" t="n">
        <f aca="false">IF(G2757&gt;0,ROUND(G2757/I2757+0.5,0),0)</f>
        <v>0</v>
      </c>
      <c r="I2757" s="109" t="n">
        <f aca="false">$C$10</f>
        <v>4405.7</v>
      </c>
      <c r="J2757" s="110" t="n">
        <f aca="false">G2757-(H2757*I2757)</f>
        <v>-3155.95000000001</v>
      </c>
    </row>
    <row r="2758" s="94" customFormat="true" ht="12.75" hidden="false" customHeight="true" outlineLevel="0" collapsed="false">
      <c r="B2758" s="104" t="n">
        <f aca="false">+B2757+1</f>
        <v>2745</v>
      </c>
      <c r="C2758" s="105" t="n">
        <v>3</v>
      </c>
      <c r="D2758" s="51" t="n">
        <v>911109098</v>
      </c>
      <c r="E2758" s="106" t="s">
        <v>2801</v>
      </c>
      <c r="F2758" s="55" t="n">
        <v>4.82</v>
      </c>
      <c r="G2758" s="107" t="n">
        <f aca="false">F2758+J2757</f>
        <v>-3151.13000000001</v>
      </c>
      <c r="H2758" s="108" t="n">
        <f aca="false">IF(G2758&gt;0,ROUND(G2758/I2758+0.5,0),0)</f>
        <v>0</v>
      </c>
      <c r="I2758" s="109" t="n">
        <f aca="false">$C$10</f>
        <v>4405.7</v>
      </c>
      <c r="J2758" s="110" t="n">
        <f aca="false">G2758-(H2758*I2758)</f>
        <v>-3151.13000000001</v>
      </c>
    </row>
    <row r="2759" s="94" customFormat="true" ht="12.75" hidden="false" customHeight="true" outlineLevel="0" collapsed="false">
      <c r="B2759" s="104" t="n">
        <f aca="false">+B2758+1</f>
        <v>2746</v>
      </c>
      <c r="C2759" s="105" t="n">
        <v>1</v>
      </c>
      <c r="D2759" s="51" t="n">
        <v>800929267</v>
      </c>
      <c r="E2759" s="106" t="s">
        <v>2802</v>
      </c>
      <c r="F2759" s="55" t="n">
        <v>2.07</v>
      </c>
      <c r="G2759" s="107" t="n">
        <f aca="false">F2759+J2758</f>
        <v>-3149.06000000001</v>
      </c>
      <c r="H2759" s="108" t="n">
        <f aca="false">IF(G2759&gt;0,ROUND(G2759/I2759+0.5,0),0)</f>
        <v>0</v>
      </c>
      <c r="I2759" s="109" t="n">
        <f aca="false">$C$10</f>
        <v>4405.7</v>
      </c>
      <c r="J2759" s="110" t="n">
        <f aca="false">G2759-(H2759*I2759)</f>
        <v>-3149.06000000001</v>
      </c>
    </row>
    <row r="2760" s="94" customFormat="true" ht="12.75" hidden="false" customHeight="true" outlineLevel="0" collapsed="false">
      <c r="B2760" s="104" t="n">
        <f aca="false">+B2759+1</f>
        <v>2747</v>
      </c>
      <c r="C2760" s="105" t="n">
        <v>2</v>
      </c>
      <c r="D2760" s="51" t="n">
        <v>908354319</v>
      </c>
      <c r="E2760" s="106" t="s">
        <v>2803</v>
      </c>
      <c r="F2760" s="55" t="n">
        <v>3.37</v>
      </c>
      <c r="G2760" s="107" t="n">
        <f aca="false">F2760+J2759</f>
        <v>-3145.69000000001</v>
      </c>
      <c r="H2760" s="108" t="n">
        <f aca="false">IF(G2760&gt;0,ROUND(G2760/I2760+0.5,0),0)</f>
        <v>0</v>
      </c>
      <c r="I2760" s="109" t="n">
        <f aca="false">$C$10</f>
        <v>4405.7</v>
      </c>
      <c r="J2760" s="110" t="n">
        <f aca="false">G2760-(H2760*I2760)</f>
        <v>-3145.69000000001</v>
      </c>
    </row>
    <row r="2761" s="94" customFormat="true" ht="12.75" hidden="false" customHeight="true" outlineLevel="0" collapsed="false">
      <c r="B2761" s="104" t="n">
        <f aca="false">+B2760+1</f>
        <v>2748</v>
      </c>
      <c r="C2761" s="105" t="n">
        <v>1</v>
      </c>
      <c r="D2761" s="51" t="n">
        <v>924692130</v>
      </c>
      <c r="E2761" s="106" t="s">
        <v>2804</v>
      </c>
      <c r="F2761" s="55" t="n">
        <v>1.09</v>
      </c>
      <c r="G2761" s="107" t="n">
        <f aca="false">F2761+J2760</f>
        <v>-3144.60000000001</v>
      </c>
      <c r="H2761" s="108" t="n">
        <f aca="false">IF(G2761&gt;0,ROUND(G2761/I2761+0.5,0),0)</f>
        <v>0</v>
      </c>
      <c r="I2761" s="109" t="n">
        <f aca="false">$C$10</f>
        <v>4405.7</v>
      </c>
      <c r="J2761" s="110" t="n">
        <f aca="false">G2761-(H2761*I2761)</f>
        <v>-3144.60000000001</v>
      </c>
    </row>
    <row r="2762" s="94" customFormat="true" ht="12.75" hidden="false" customHeight="true" outlineLevel="0" collapsed="false">
      <c r="B2762" s="104" t="n">
        <f aca="false">+B2761+1</f>
        <v>2749</v>
      </c>
      <c r="C2762" s="105" t="n">
        <v>1</v>
      </c>
      <c r="D2762" s="51" t="n">
        <v>910718717</v>
      </c>
      <c r="E2762" s="106" t="s">
        <v>2805</v>
      </c>
      <c r="F2762" s="55" t="n">
        <v>4.4</v>
      </c>
      <c r="G2762" s="107" t="n">
        <f aca="false">F2762+J2761</f>
        <v>-3140.20000000001</v>
      </c>
      <c r="H2762" s="108" t="n">
        <f aca="false">IF(G2762&gt;0,ROUND(G2762/I2762+0.5,0),0)</f>
        <v>0</v>
      </c>
      <c r="I2762" s="109" t="n">
        <f aca="false">$C$10</f>
        <v>4405.7</v>
      </c>
      <c r="J2762" s="110" t="n">
        <f aca="false">G2762-(H2762*I2762)</f>
        <v>-3140.20000000001</v>
      </c>
    </row>
    <row r="2763" s="94" customFormat="true" ht="12.75" hidden="false" customHeight="true" outlineLevel="0" collapsed="false">
      <c r="B2763" s="104" t="n">
        <f aca="false">+B2762+1</f>
        <v>2750</v>
      </c>
      <c r="C2763" s="105" t="n">
        <v>1</v>
      </c>
      <c r="D2763" s="51" t="n">
        <v>922226212</v>
      </c>
      <c r="E2763" s="106" t="s">
        <v>2806</v>
      </c>
      <c r="F2763" s="55" t="n">
        <v>2.12</v>
      </c>
      <c r="G2763" s="107" t="n">
        <f aca="false">F2763+J2762</f>
        <v>-3138.08000000001</v>
      </c>
      <c r="H2763" s="108" t="n">
        <f aca="false">IF(G2763&gt;0,ROUND(G2763/I2763+0.5,0),0)</f>
        <v>0</v>
      </c>
      <c r="I2763" s="109" t="n">
        <f aca="false">$C$10</f>
        <v>4405.7</v>
      </c>
      <c r="J2763" s="110" t="n">
        <f aca="false">G2763-(H2763*I2763)</f>
        <v>-3138.08000000001</v>
      </c>
    </row>
    <row r="2764" s="94" customFormat="true" ht="12.75" hidden="false" customHeight="true" outlineLevel="0" collapsed="false">
      <c r="B2764" s="104" t="n">
        <f aca="false">+B2763+1</f>
        <v>2751</v>
      </c>
      <c r="C2764" s="105" t="n">
        <v>1</v>
      </c>
      <c r="D2764" s="51" t="n">
        <v>916632391</v>
      </c>
      <c r="E2764" s="106" t="s">
        <v>2807</v>
      </c>
      <c r="F2764" s="55" t="n">
        <v>2.2</v>
      </c>
      <c r="G2764" s="107" t="n">
        <f aca="false">F2764+J2763</f>
        <v>-3135.88000000001</v>
      </c>
      <c r="H2764" s="108" t="n">
        <f aca="false">IF(G2764&gt;0,ROUND(G2764/I2764+0.5,0),0)</f>
        <v>0</v>
      </c>
      <c r="I2764" s="109" t="n">
        <f aca="false">$C$10</f>
        <v>4405.7</v>
      </c>
      <c r="J2764" s="110" t="n">
        <f aca="false">G2764-(H2764*I2764)</f>
        <v>-3135.88000000001</v>
      </c>
    </row>
    <row r="2765" s="94" customFormat="true" ht="12.75" hidden="false" customHeight="true" outlineLevel="0" collapsed="false">
      <c r="B2765" s="104" t="n">
        <f aca="false">+B2764+1</f>
        <v>2752</v>
      </c>
      <c r="C2765" s="105" t="n">
        <v>3</v>
      </c>
      <c r="D2765" s="51" t="n">
        <v>1711726834</v>
      </c>
      <c r="E2765" s="106" t="s">
        <v>2808</v>
      </c>
      <c r="F2765" s="55" t="n">
        <v>5.04</v>
      </c>
      <c r="G2765" s="107" t="n">
        <f aca="false">F2765+J2764</f>
        <v>-3130.84000000001</v>
      </c>
      <c r="H2765" s="108" t="n">
        <f aca="false">IF(G2765&gt;0,ROUND(G2765/I2765+0.5,0),0)</f>
        <v>0</v>
      </c>
      <c r="I2765" s="109" t="n">
        <f aca="false">$C$10</f>
        <v>4405.7</v>
      </c>
      <c r="J2765" s="110" t="n">
        <f aca="false">G2765-(H2765*I2765)</f>
        <v>-3130.84000000001</v>
      </c>
    </row>
    <row r="2766" s="94" customFormat="true" ht="12.75" hidden="false" customHeight="true" outlineLevel="0" collapsed="false">
      <c r="B2766" s="104" t="n">
        <f aca="false">+B2765+1</f>
        <v>2753</v>
      </c>
      <c r="C2766" s="105" t="n">
        <v>1</v>
      </c>
      <c r="D2766" s="51" t="n">
        <v>1301883706</v>
      </c>
      <c r="E2766" s="106" t="s">
        <v>2809</v>
      </c>
      <c r="F2766" s="55" t="n">
        <v>1.09</v>
      </c>
      <c r="G2766" s="107" t="n">
        <f aca="false">F2766+J2765</f>
        <v>-3129.75000000001</v>
      </c>
      <c r="H2766" s="108" t="n">
        <f aca="false">IF(G2766&gt;0,ROUND(G2766/I2766+0.5,0),0)</f>
        <v>0</v>
      </c>
      <c r="I2766" s="109" t="n">
        <f aca="false">$C$10</f>
        <v>4405.7</v>
      </c>
      <c r="J2766" s="110" t="n">
        <f aca="false">G2766-(H2766*I2766)</f>
        <v>-3129.75000000001</v>
      </c>
    </row>
    <row r="2767" s="94" customFormat="true" ht="12.75" hidden="false" customHeight="true" outlineLevel="0" collapsed="false">
      <c r="B2767" s="104" t="n">
        <f aca="false">+B2766+1</f>
        <v>2754</v>
      </c>
      <c r="C2767" s="105" t="n">
        <v>3</v>
      </c>
      <c r="D2767" s="51" t="n">
        <v>925313611</v>
      </c>
      <c r="E2767" s="106" t="s">
        <v>2810</v>
      </c>
      <c r="F2767" s="55" t="n">
        <v>9.32</v>
      </c>
      <c r="G2767" s="107" t="n">
        <f aca="false">F2767+J2766</f>
        <v>-3120.43000000001</v>
      </c>
      <c r="H2767" s="108" t="n">
        <f aca="false">IF(G2767&gt;0,ROUND(G2767/I2767+0.5,0),0)</f>
        <v>0</v>
      </c>
      <c r="I2767" s="109" t="n">
        <f aca="false">$C$10</f>
        <v>4405.7</v>
      </c>
      <c r="J2767" s="110" t="n">
        <f aca="false">G2767-(H2767*I2767)</f>
        <v>-3120.43000000001</v>
      </c>
    </row>
    <row r="2768" s="94" customFormat="true" ht="12.75" hidden="false" customHeight="true" outlineLevel="0" collapsed="false">
      <c r="B2768" s="104" t="n">
        <f aca="false">+B2767+1</f>
        <v>2755</v>
      </c>
      <c r="C2768" s="105" t="n">
        <v>3</v>
      </c>
      <c r="D2768" s="51" t="n">
        <v>930136056</v>
      </c>
      <c r="E2768" s="106" t="s">
        <v>2811</v>
      </c>
      <c r="F2768" s="55" t="n">
        <v>5.83</v>
      </c>
      <c r="G2768" s="107" t="n">
        <f aca="false">F2768+J2767</f>
        <v>-3114.60000000001</v>
      </c>
      <c r="H2768" s="108" t="n">
        <f aca="false">IF(G2768&gt;0,ROUND(G2768/I2768+0.5,0),0)</f>
        <v>0</v>
      </c>
      <c r="I2768" s="109" t="n">
        <f aca="false">$C$10</f>
        <v>4405.7</v>
      </c>
      <c r="J2768" s="110" t="n">
        <f aca="false">G2768-(H2768*I2768)</f>
        <v>-3114.60000000001</v>
      </c>
    </row>
    <row r="2769" s="94" customFormat="true" ht="12.75" hidden="false" customHeight="true" outlineLevel="0" collapsed="false">
      <c r="B2769" s="104" t="n">
        <f aca="false">+B2768+1</f>
        <v>2756</v>
      </c>
      <c r="C2769" s="105" t="n">
        <v>1</v>
      </c>
      <c r="D2769" s="51" t="n">
        <v>1706891049</v>
      </c>
      <c r="E2769" s="106" t="s">
        <v>2812</v>
      </c>
      <c r="F2769" s="55" t="n">
        <v>7.2</v>
      </c>
      <c r="G2769" s="107" t="n">
        <f aca="false">F2769+J2768</f>
        <v>-3107.40000000001</v>
      </c>
      <c r="H2769" s="108" t="n">
        <f aca="false">IF(G2769&gt;0,ROUND(G2769/I2769+0.5,0),0)</f>
        <v>0</v>
      </c>
      <c r="I2769" s="109" t="n">
        <f aca="false">$C$10</f>
        <v>4405.7</v>
      </c>
      <c r="J2769" s="110" t="n">
        <f aca="false">G2769-(H2769*I2769)</f>
        <v>-3107.40000000001</v>
      </c>
    </row>
    <row r="2770" s="94" customFormat="true" ht="12.75" hidden="false" customHeight="true" outlineLevel="0" collapsed="false">
      <c r="B2770" s="104" t="n">
        <f aca="false">+B2769+1</f>
        <v>2757</v>
      </c>
      <c r="C2770" s="105" t="n">
        <v>1</v>
      </c>
      <c r="D2770" s="51" t="n">
        <v>925964017</v>
      </c>
      <c r="E2770" s="106" t="s">
        <v>2813</v>
      </c>
      <c r="F2770" s="55" t="n">
        <v>1.78</v>
      </c>
      <c r="G2770" s="107" t="n">
        <f aca="false">F2770+J2769</f>
        <v>-3105.62000000001</v>
      </c>
      <c r="H2770" s="108" t="n">
        <f aca="false">IF(G2770&gt;0,ROUND(G2770/I2770+0.5,0),0)</f>
        <v>0</v>
      </c>
      <c r="I2770" s="109" t="n">
        <f aca="false">$C$10</f>
        <v>4405.7</v>
      </c>
      <c r="J2770" s="110" t="n">
        <f aca="false">G2770-(H2770*I2770)</f>
        <v>-3105.62000000001</v>
      </c>
    </row>
    <row r="2771" s="94" customFormat="true" ht="12.75" hidden="false" customHeight="true" outlineLevel="0" collapsed="false">
      <c r="B2771" s="104" t="n">
        <f aca="false">+B2770+1</f>
        <v>2758</v>
      </c>
      <c r="C2771" s="105" t="n">
        <v>2</v>
      </c>
      <c r="D2771" s="51" t="n">
        <v>911609170</v>
      </c>
      <c r="E2771" s="106" t="s">
        <v>2814</v>
      </c>
      <c r="F2771" s="55" t="n">
        <v>3.36</v>
      </c>
      <c r="G2771" s="107" t="n">
        <f aca="false">F2771+J2770</f>
        <v>-3102.26000000001</v>
      </c>
      <c r="H2771" s="108" t="n">
        <f aca="false">IF(G2771&gt;0,ROUND(G2771/I2771+0.5,0),0)</f>
        <v>0</v>
      </c>
      <c r="I2771" s="109" t="n">
        <f aca="false">$C$10</f>
        <v>4405.7</v>
      </c>
      <c r="J2771" s="110" t="n">
        <f aca="false">G2771-(H2771*I2771)</f>
        <v>-3102.26000000001</v>
      </c>
    </row>
    <row r="2772" s="94" customFormat="true" ht="12.75" hidden="false" customHeight="true" outlineLevel="0" collapsed="false">
      <c r="B2772" s="104" t="n">
        <f aca="false">+B2771+1</f>
        <v>2759</v>
      </c>
      <c r="C2772" s="105" t="n">
        <v>1</v>
      </c>
      <c r="D2772" s="51" t="n">
        <v>909943540</v>
      </c>
      <c r="E2772" s="106" t="s">
        <v>2815</v>
      </c>
      <c r="F2772" s="55" t="n">
        <v>2.78</v>
      </c>
      <c r="G2772" s="107" t="n">
        <f aca="false">F2772+J2771</f>
        <v>-3099.48000000001</v>
      </c>
      <c r="H2772" s="108" t="n">
        <f aca="false">IF(G2772&gt;0,ROUND(G2772/I2772+0.5,0),0)</f>
        <v>0</v>
      </c>
      <c r="I2772" s="109" t="n">
        <f aca="false">$C$10</f>
        <v>4405.7</v>
      </c>
      <c r="J2772" s="110" t="n">
        <f aca="false">G2772-(H2772*I2772)</f>
        <v>-3099.48000000001</v>
      </c>
    </row>
    <row r="2773" s="94" customFormat="true" ht="12.75" hidden="false" customHeight="true" outlineLevel="0" collapsed="false">
      <c r="B2773" s="104" t="n">
        <f aca="false">+B2772+1</f>
        <v>2760</v>
      </c>
      <c r="C2773" s="105" t="n">
        <v>1</v>
      </c>
      <c r="D2773" s="51" t="n">
        <v>904944337</v>
      </c>
      <c r="E2773" s="106" t="s">
        <v>2816</v>
      </c>
      <c r="F2773" s="55" t="n">
        <v>2.3</v>
      </c>
      <c r="G2773" s="107" t="n">
        <f aca="false">F2773+J2772</f>
        <v>-3097.18</v>
      </c>
      <c r="H2773" s="108" t="n">
        <f aca="false">IF(G2773&gt;0,ROUND(G2773/I2773+0.5,0),0)</f>
        <v>0</v>
      </c>
      <c r="I2773" s="109" t="n">
        <f aca="false">$C$10</f>
        <v>4405.7</v>
      </c>
      <c r="J2773" s="110" t="n">
        <f aca="false">G2773-(H2773*I2773)</f>
        <v>-3097.18</v>
      </c>
    </row>
    <row r="2774" s="94" customFormat="true" ht="12.75" hidden="false" customHeight="true" outlineLevel="0" collapsed="false">
      <c r="B2774" s="104" t="n">
        <f aca="false">+B2773+1</f>
        <v>2761</v>
      </c>
      <c r="C2774" s="105" t="n">
        <v>3</v>
      </c>
      <c r="D2774" s="51" t="n">
        <v>923793624</v>
      </c>
      <c r="E2774" s="106" t="s">
        <v>2817</v>
      </c>
      <c r="F2774" s="55" t="n">
        <v>7</v>
      </c>
      <c r="G2774" s="107" t="n">
        <f aca="false">F2774+J2773</f>
        <v>-3090.18</v>
      </c>
      <c r="H2774" s="108" t="n">
        <f aca="false">IF(G2774&gt;0,ROUND(G2774/I2774+0.5,0),0)</f>
        <v>0</v>
      </c>
      <c r="I2774" s="109" t="n">
        <f aca="false">$C$10</f>
        <v>4405.7</v>
      </c>
      <c r="J2774" s="110" t="n">
        <f aca="false">G2774-(H2774*I2774)</f>
        <v>-3090.18</v>
      </c>
    </row>
    <row r="2775" s="94" customFormat="true" ht="12.75" hidden="false" customHeight="true" outlineLevel="0" collapsed="false">
      <c r="B2775" s="104" t="n">
        <f aca="false">+B2774+1</f>
        <v>2762</v>
      </c>
      <c r="C2775" s="105" t="n">
        <v>1</v>
      </c>
      <c r="D2775" s="51" t="n">
        <v>923716112</v>
      </c>
      <c r="E2775" s="106" t="s">
        <v>2818</v>
      </c>
      <c r="F2775" s="55" t="n">
        <v>2.03</v>
      </c>
      <c r="G2775" s="107" t="n">
        <f aca="false">F2775+J2774</f>
        <v>-3088.15</v>
      </c>
      <c r="H2775" s="108" t="n">
        <f aca="false">IF(G2775&gt;0,ROUND(G2775/I2775+0.5,0),0)</f>
        <v>0</v>
      </c>
      <c r="I2775" s="109" t="n">
        <f aca="false">$C$10</f>
        <v>4405.7</v>
      </c>
      <c r="J2775" s="110" t="n">
        <f aca="false">G2775-(H2775*I2775)</f>
        <v>-3088.15</v>
      </c>
    </row>
    <row r="2776" s="94" customFormat="true" ht="12.75" hidden="false" customHeight="true" outlineLevel="0" collapsed="false">
      <c r="B2776" s="104" t="n">
        <f aca="false">+B2775+1</f>
        <v>2763</v>
      </c>
      <c r="C2776" s="105" t="n">
        <v>1</v>
      </c>
      <c r="D2776" s="51" t="n">
        <v>1204554917</v>
      </c>
      <c r="E2776" s="106" t="s">
        <v>2819</v>
      </c>
      <c r="F2776" s="55" t="n">
        <v>0.32</v>
      </c>
      <c r="G2776" s="107" t="n">
        <f aca="false">F2776+J2775</f>
        <v>-3087.83</v>
      </c>
      <c r="H2776" s="108" t="n">
        <f aca="false">IF(G2776&gt;0,ROUND(G2776/I2776+0.5,0),0)</f>
        <v>0</v>
      </c>
      <c r="I2776" s="109" t="n">
        <f aca="false">$C$10</f>
        <v>4405.7</v>
      </c>
      <c r="J2776" s="110" t="n">
        <f aca="false">G2776-(H2776*I2776)</f>
        <v>-3087.83</v>
      </c>
    </row>
    <row r="2777" s="94" customFormat="true" ht="12.75" hidden="false" customHeight="true" outlineLevel="0" collapsed="false">
      <c r="B2777" s="104" t="n">
        <f aca="false">+B2776+1</f>
        <v>2764</v>
      </c>
      <c r="C2777" s="105" t="n">
        <v>1</v>
      </c>
      <c r="D2777" s="51" t="n">
        <v>918016528</v>
      </c>
      <c r="E2777" s="106" t="s">
        <v>2820</v>
      </c>
      <c r="F2777" s="55" t="n">
        <v>1.68</v>
      </c>
      <c r="G2777" s="107" t="n">
        <f aca="false">F2777+J2776</f>
        <v>-3086.15</v>
      </c>
      <c r="H2777" s="108" t="n">
        <f aca="false">IF(G2777&gt;0,ROUND(G2777/I2777+0.5,0),0)</f>
        <v>0</v>
      </c>
      <c r="I2777" s="109" t="n">
        <f aca="false">$C$10</f>
        <v>4405.7</v>
      </c>
      <c r="J2777" s="110" t="n">
        <f aca="false">G2777-(H2777*I2777)</f>
        <v>-3086.15</v>
      </c>
    </row>
    <row r="2778" s="94" customFormat="true" ht="12.75" hidden="false" customHeight="true" outlineLevel="0" collapsed="false">
      <c r="B2778" s="104" t="n">
        <f aca="false">+B2777+1</f>
        <v>2765</v>
      </c>
      <c r="C2778" s="105" t="n">
        <v>1</v>
      </c>
      <c r="D2778" s="51" t="n">
        <v>922888078001</v>
      </c>
      <c r="E2778" s="106" t="s">
        <v>2821</v>
      </c>
      <c r="F2778" s="55" t="n">
        <v>2.47</v>
      </c>
      <c r="G2778" s="107" t="n">
        <f aca="false">F2778+J2777</f>
        <v>-3083.68</v>
      </c>
      <c r="H2778" s="108" t="n">
        <f aca="false">IF(G2778&gt;0,ROUND(G2778/I2778+0.5,0),0)</f>
        <v>0</v>
      </c>
      <c r="I2778" s="109" t="n">
        <f aca="false">$C$10</f>
        <v>4405.7</v>
      </c>
      <c r="J2778" s="110" t="n">
        <f aca="false">G2778-(H2778*I2778)</f>
        <v>-3083.68</v>
      </c>
    </row>
    <row r="2779" s="94" customFormat="true" ht="12.75" hidden="false" customHeight="true" outlineLevel="0" collapsed="false">
      <c r="B2779" s="104" t="n">
        <f aca="false">+B2778+1</f>
        <v>2766</v>
      </c>
      <c r="C2779" s="105" t="n">
        <v>2</v>
      </c>
      <c r="D2779" s="51" t="n">
        <v>944355882</v>
      </c>
      <c r="E2779" s="106" t="s">
        <v>2822</v>
      </c>
      <c r="F2779" s="55" t="n">
        <v>3.65</v>
      </c>
      <c r="G2779" s="107" t="n">
        <f aca="false">F2779+J2778</f>
        <v>-3080.03</v>
      </c>
      <c r="H2779" s="108" t="n">
        <f aca="false">IF(G2779&gt;0,ROUND(G2779/I2779+0.5,0),0)</f>
        <v>0</v>
      </c>
      <c r="I2779" s="109" t="n">
        <f aca="false">$C$10</f>
        <v>4405.7</v>
      </c>
      <c r="J2779" s="110" t="n">
        <f aca="false">G2779-(H2779*I2779)</f>
        <v>-3080.03</v>
      </c>
    </row>
    <row r="2780" s="94" customFormat="true" ht="12.75" hidden="false" customHeight="true" outlineLevel="0" collapsed="false">
      <c r="B2780" s="104" t="n">
        <f aca="false">+B2779+1</f>
        <v>2767</v>
      </c>
      <c r="C2780" s="105" t="n">
        <v>1</v>
      </c>
      <c r="D2780" s="51" t="n">
        <v>930533070</v>
      </c>
      <c r="E2780" s="106" t="s">
        <v>2823</v>
      </c>
      <c r="F2780" s="55" t="n">
        <v>1.76</v>
      </c>
      <c r="G2780" s="107" t="n">
        <f aca="false">F2780+J2779</f>
        <v>-3078.27</v>
      </c>
      <c r="H2780" s="108" t="n">
        <f aca="false">IF(G2780&gt;0,ROUND(G2780/I2780+0.5,0),0)</f>
        <v>0</v>
      </c>
      <c r="I2780" s="109" t="n">
        <f aca="false">$C$10</f>
        <v>4405.7</v>
      </c>
      <c r="J2780" s="110" t="n">
        <f aca="false">G2780-(H2780*I2780)</f>
        <v>-3078.27</v>
      </c>
    </row>
    <row r="2781" s="94" customFormat="true" ht="12.75" hidden="false" customHeight="true" outlineLevel="0" collapsed="false">
      <c r="B2781" s="104" t="n">
        <f aca="false">+B2780+1</f>
        <v>2768</v>
      </c>
      <c r="C2781" s="105" t="n">
        <v>3</v>
      </c>
      <c r="D2781" s="51" t="n">
        <v>1309167920</v>
      </c>
      <c r="E2781" s="106" t="s">
        <v>2824</v>
      </c>
      <c r="F2781" s="55" t="n">
        <v>5.04</v>
      </c>
      <c r="G2781" s="107" t="n">
        <f aca="false">F2781+J2780</f>
        <v>-3073.23</v>
      </c>
      <c r="H2781" s="108" t="n">
        <f aca="false">IF(G2781&gt;0,ROUND(G2781/I2781+0.5,0),0)</f>
        <v>0</v>
      </c>
      <c r="I2781" s="109" t="n">
        <f aca="false">$C$10</f>
        <v>4405.7</v>
      </c>
      <c r="J2781" s="110" t="n">
        <f aca="false">G2781-(H2781*I2781)</f>
        <v>-3073.23</v>
      </c>
    </row>
    <row r="2782" s="94" customFormat="true" ht="12.75" hidden="false" customHeight="true" outlineLevel="0" collapsed="false">
      <c r="B2782" s="104" t="n">
        <f aca="false">+B2781+1</f>
        <v>2769</v>
      </c>
      <c r="C2782" s="105" t="n">
        <v>1</v>
      </c>
      <c r="D2782" s="51" t="n">
        <v>913794525</v>
      </c>
      <c r="E2782" s="106" t="s">
        <v>2825</v>
      </c>
      <c r="F2782" s="55" t="n">
        <v>3.11</v>
      </c>
      <c r="G2782" s="107" t="n">
        <f aca="false">F2782+J2781</f>
        <v>-3070.12</v>
      </c>
      <c r="H2782" s="108" t="n">
        <f aca="false">IF(G2782&gt;0,ROUND(G2782/I2782+0.5,0),0)</f>
        <v>0</v>
      </c>
      <c r="I2782" s="109" t="n">
        <f aca="false">$C$10</f>
        <v>4405.7</v>
      </c>
      <c r="J2782" s="110" t="n">
        <f aca="false">G2782-(H2782*I2782)</f>
        <v>-3070.12</v>
      </c>
    </row>
    <row r="2783" s="94" customFormat="true" ht="12.75" hidden="false" customHeight="true" outlineLevel="0" collapsed="false">
      <c r="B2783" s="104" t="n">
        <f aca="false">+B2782+1</f>
        <v>2770</v>
      </c>
      <c r="C2783" s="105" t="n">
        <v>3</v>
      </c>
      <c r="D2783" s="51" t="n">
        <v>951063957</v>
      </c>
      <c r="E2783" s="106" t="s">
        <v>2826</v>
      </c>
      <c r="F2783" s="55" t="n">
        <v>26.78</v>
      </c>
      <c r="G2783" s="107" t="n">
        <f aca="false">F2783+J2782</f>
        <v>-3043.34</v>
      </c>
      <c r="H2783" s="108" t="n">
        <f aca="false">IF(G2783&gt;0,ROUND(G2783/I2783+0.5,0),0)</f>
        <v>0</v>
      </c>
      <c r="I2783" s="109" t="n">
        <f aca="false">$C$10</f>
        <v>4405.7</v>
      </c>
      <c r="J2783" s="110" t="n">
        <f aca="false">G2783-(H2783*I2783)</f>
        <v>-3043.34</v>
      </c>
    </row>
    <row r="2784" s="94" customFormat="true" ht="12.75" hidden="false" customHeight="true" outlineLevel="0" collapsed="false">
      <c r="B2784" s="104" t="n">
        <f aca="false">+B2783+1</f>
        <v>2771</v>
      </c>
      <c r="C2784" s="105" t="n">
        <v>2</v>
      </c>
      <c r="D2784" s="51" t="n">
        <v>919155309</v>
      </c>
      <c r="E2784" s="106" t="s">
        <v>2827</v>
      </c>
      <c r="F2784" s="55" t="n">
        <v>12.14</v>
      </c>
      <c r="G2784" s="107" t="n">
        <f aca="false">F2784+J2783</f>
        <v>-3031.2</v>
      </c>
      <c r="H2784" s="108" t="n">
        <f aca="false">IF(G2784&gt;0,ROUND(G2784/I2784+0.5,0),0)</f>
        <v>0</v>
      </c>
      <c r="I2784" s="109" t="n">
        <f aca="false">$C$10</f>
        <v>4405.7</v>
      </c>
      <c r="J2784" s="110" t="n">
        <f aca="false">G2784-(H2784*I2784)</f>
        <v>-3031.2</v>
      </c>
    </row>
    <row r="2785" s="94" customFormat="true" ht="12.75" hidden="false" customHeight="true" outlineLevel="0" collapsed="false">
      <c r="B2785" s="104" t="n">
        <f aca="false">+B2784+1</f>
        <v>2772</v>
      </c>
      <c r="C2785" s="105" t="n">
        <v>1</v>
      </c>
      <c r="D2785" s="51" t="n">
        <v>907008726</v>
      </c>
      <c r="E2785" s="106" t="s">
        <v>2828</v>
      </c>
      <c r="F2785" s="55" t="n">
        <v>1.95</v>
      </c>
      <c r="G2785" s="107" t="n">
        <f aca="false">F2785+J2784</f>
        <v>-3029.25</v>
      </c>
      <c r="H2785" s="108" t="n">
        <f aca="false">IF(G2785&gt;0,ROUND(G2785/I2785+0.5,0),0)</f>
        <v>0</v>
      </c>
      <c r="I2785" s="109" t="n">
        <f aca="false">$C$10</f>
        <v>4405.7</v>
      </c>
      <c r="J2785" s="110" t="n">
        <f aca="false">G2785-(H2785*I2785)</f>
        <v>-3029.25</v>
      </c>
    </row>
    <row r="2786" s="94" customFormat="true" ht="12.75" hidden="false" customHeight="true" outlineLevel="0" collapsed="false">
      <c r="B2786" s="104" t="n">
        <f aca="false">+B2785+1</f>
        <v>2773</v>
      </c>
      <c r="C2786" s="105" t="n">
        <v>1</v>
      </c>
      <c r="D2786" s="51" t="n">
        <v>101425585</v>
      </c>
      <c r="E2786" s="106" t="s">
        <v>2829</v>
      </c>
      <c r="F2786" s="55" t="n">
        <v>4.82</v>
      </c>
      <c r="G2786" s="107" t="n">
        <f aca="false">F2786+J2785</f>
        <v>-3024.43</v>
      </c>
      <c r="H2786" s="108" t="n">
        <f aca="false">IF(G2786&gt;0,ROUND(G2786/I2786+0.5,0),0)</f>
        <v>0</v>
      </c>
      <c r="I2786" s="109" t="n">
        <f aca="false">$C$10</f>
        <v>4405.7</v>
      </c>
      <c r="J2786" s="110" t="n">
        <f aca="false">G2786-(H2786*I2786)</f>
        <v>-3024.43</v>
      </c>
    </row>
    <row r="2787" s="94" customFormat="true" ht="12.75" hidden="false" customHeight="true" outlineLevel="0" collapsed="false">
      <c r="B2787" s="104" t="n">
        <f aca="false">+B2786+1</f>
        <v>2774</v>
      </c>
      <c r="C2787" s="105" t="n">
        <v>3</v>
      </c>
      <c r="D2787" s="51" t="n">
        <v>922286711</v>
      </c>
      <c r="E2787" s="106" t="s">
        <v>2830</v>
      </c>
      <c r="F2787" s="55" t="n">
        <v>5.04</v>
      </c>
      <c r="G2787" s="107" t="n">
        <f aca="false">F2787+J2786</f>
        <v>-3019.39</v>
      </c>
      <c r="H2787" s="108" t="n">
        <f aca="false">IF(G2787&gt;0,ROUND(G2787/I2787+0.5,0),0)</f>
        <v>0</v>
      </c>
      <c r="I2787" s="109" t="n">
        <f aca="false">$C$10</f>
        <v>4405.7</v>
      </c>
      <c r="J2787" s="110" t="n">
        <f aca="false">G2787-(H2787*I2787)</f>
        <v>-3019.39</v>
      </c>
    </row>
    <row r="2788" s="94" customFormat="true" ht="12.75" hidden="false" customHeight="true" outlineLevel="0" collapsed="false">
      <c r="B2788" s="104" t="n">
        <f aca="false">+B2787+1</f>
        <v>2775</v>
      </c>
      <c r="C2788" s="105" t="n">
        <v>1</v>
      </c>
      <c r="D2788" s="51" t="n">
        <v>925477622</v>
      </c>
      <c r="E2788" s="106" t="s">
        <v>2831</v>
      </c>
      <c r="F2788" s="55" t="n">
        <v>2.13</v>
      </c>
      <c r="G2788" s="107" t="n">
        <f aca="false">F2788+J2787</f>
        <v>-3017.26</v>
      </c>
      <c r="H2788" s="108" t="n">
        <f aca="false">IF(G2788&gt;0,ROUND(G2788/I2788+0.5,0),0)</f>
        <v>0</v>
      </c>
      <c r="I2788" s="109" t="n">
        <f aca="false">$C$10</f>
        <v>4405.7</v>
      </c>
      <c r="J2788" s="110" t="n">
        <f aca="false">G2788-(H2788*I2788)</f>
        <v>-3017.26</v>
      </c>
    </row>
    <row r="2789" s="94" customFormat="true" ht="12.75" hidden="false" customHeight="true" outlineLevel="0" collapsed="false">
      <c r="B2789" s="104" t="n">
        <f aca="false">+B2788+1</f>
        <v>2776</v>
      </c>
      <c r="C2789" s="105" t="n">
        <v>4</v>
      </c>
      <c r="D2789" s="51" t="n">
        <v>923044911</v>
      </c>
      <c r="E2789" s="106" t="s">
        <v>2832</v>
      </c>
      <c r="F2789" s="55" t="n">
        <v>2.47</v>
      </c>
      <c r="G2789" s="107" t="n">
        <f aca="false">F2789+J2788</f>
        <v>-3014.79</v>
      </c>
      <c r="H2789" s="108" t="n">
        <f aca="false">IF(G2789&gt;0,ROUND(G2789/I2789+0.5,0),0)</f>
        <v>0</v>
      </c>
      <c r="I2789" s="109" t="n">
        <f aca="false">$C$10</f>
        <v>4405.7</v>
      </c>
      <c r="J2789" s="110" t="n">
        <f aca="false">G2789-(H2789*I2789)</f>
        <v>-3014.79</v>
      </c>
    </row>
    <row r="2790" s="94" customFormat="true" ht="12.75" hidden="false" customHeight="true" outlineLevel="0" collapsed="false">
      <c r="B2790" s="104" t="n">
        <f aca="false">+B2789+1</f>
        <v>2777</v>
      </c>
      <c r="C2790" s="105" t="n">
        <v>3</v>
      </c>
      <c r="D2790" s="51" t="n">
        <v>924995780</v>
      </c>
      <c r="E2790" s="106" t="s">
        <v>2833</v>
      </c>
      <c r="F2790" s="55" t="n">
        <v>5.2</v>
      </c>
      <c r="G2790" s="107" t="n">
        <f aca="false">F2790+J2789</f>
        <v>-3009.59</v>
      </c>
      <c r="H2790" s="108" t="n">
        <f aca="false">IF(G2790&gt;0,ROUND(G2790/I2790+0.5,0),0)</f>
        <v>0</v>
      </c>
      <c r="I2790" s="109" t="n">
        <f aca="false">$C$10</f>
        <v>4405.7</v>
      </c>
      <c r="J2790" s="110" t="n">
        <f aca="false">G2790-(H2790*I2790)</f>
        <v>-3009.59</v>
      </c>
    </row>
    <row r="2791" s="94" customFormat="true" ht="12.75" hidden="false" customHeight="true" outlineLevel="0" collapsed="false">
      <c r="B2791" s="104" t="n">
        <f aca="false">+B2790+1</f>
        <v>2778</v>
      </c>
      <c r="C2791" s="105" t="n">
        <v>1</v>
      </c>
      <c r="D2791" s="51" t="n">
        <v>930801451</v>
      </c>
      <c r="E2791" s="106" t="s">
        <v>2834</v>
      </c>
      <c r="F2791" s="55" t="n">
        <v>1.83</v>
      </c>
      <c r="G2791" s="107" t="n">
        <f aca="false">F2791+J2790</f>
        <v>-3007.76</v>
      </c>
      <c r="H2791" s="108" t="n">
        <f aca="false">IF(G2791&gt;0,ROUND(G2791/I2791+0.5,0),0)</f>
        <v>0</v>
      </c>
      <c r="I2791" s="109" t="n">
        <f aca="false">$C$10</f>
        <v>4405.7</v>
      </c>
      <c r="J2791" s="110" t="n">
        <f aca="false">G2791-(H2791*I2791)</f>
        <v>-3007.76</v>
      </c>
    </row>
    <row r="2792" s="94" customFormat="true" ht="12.75" hidden="false" customHeight="true" outlineLevel="0" collapsed="false">
      <c r="B2792" s="104" t="n">
        <f aca="false">+B2791+1</f>
        <v>2779</v>
      </c>
      <c r="C2792" s="105" t="n">
        <v>1</v>
      </c>
      <c r="D2792" s="51" t="n">
        <v>921017208</v>
      </c>
      <c r="E2792" s="106" t="s">
        <v>2835</v>
      </c>
      <c r="F2792" s="55" t="n">
        <v>1.76</v>
      </c>
      <c r="G2792" s="107" t="n">
        <f aca="false">F2792+J2791</f>
        <v>-3006</v>
      </c>
      <c r="H2792" s="108" t="n">
        <f aca="false">IF(G2792&gt;0,ROUND(G2792/I2792+0.5,0),0)</f>
        <v>0</v>
      </c>
      <c r="I2792" s="109" t="n">
        <f aca="false">$C$10</f>
        <v>4405.7</v>
      </c>
      <c r="J2792" s="110" t="n">
        <f aca="false">G2792-(H2792*I2792)</f>
        <v>-3006</v>
      </c>
    </row>
    <row r="2793" s="94" customFormat="true" ht="12.75" hidden="false" customHeight="true" outlineLevel="0" collapsed="false">
      <c r="B2793" s="104" t="n">
        <f aca="false">+B2792+1</f>
        <v>2780</v>
      </c>
      <c r="C2793" s="105" t="n">
        <v>1</v>
      </c>
      <c r="D2793" s="51" t="n">
        <v>918264862</v>
      </c>
      <c r="E2793" s="106" t="s">
        <v>2836</v>
      </c>
      <c r="F2793" s="55" t="n">
        <v>4.16</v>
      </c>
      <c r="G2793" s="107" t="n">
        <f aca="false">F2793+J2792</f>
        <v>-3001.84</v>
      </c>
      <c r="H2793" s="108" t="n">
        <f aca="false">IF(G2793&gt;0,ROUND(G2793/I2793+0.5,0),0)</f>
        <v>0</v>
      </c>
      <c r="I2793" s="109" t="n">
        <f aca="false">$C$10</f>
        <v>4405.7</v>
      </c>
      <c r="J2793" s="110" t="n">
        <f aca="false">G2793-(H2793*I2793)</f>
        <v>-3001.84</v>
      </c>
    </row>
    <row r="2794" s="94" customFormat="true" ht="12.75" hidden="false" customHeight="true" outlineLevel="0" collapsed="false">
      <c r="B2794" s="104" t="n">
        <f aca="false">+B2793+1</f>
        <v>2781</v>
      </c>
      <c r="C2794" s="105" t="n">
        <v>3</v>
      </c>
      <c r="D2794" s="51" t="n">
        <v>914648787</v>
      </c>
      <c r="E2794" s="106" t="s">
        <v>2837</v>
      </c>
      <c r="F2794" s="55" t="n">
        <v>5.58</v>
      </c>
      <c r="G2794" s="107" t="n">
        <f aca="false">F2794+J2793</f>
        <v>-2996.26</v>
      </c>
      <c r="H2794" s="108" t="n">
        <f aca="false">IF(G2794&gt;0,ROUND(G2794/I2794+0.5,0),0)</f>
        <v>0</v>
      </c>
      <c r="I2794" s="109" t="n">
        <f aca="false">$C$10</f>
        <v>4405.7</v>
      </c>
      <c r="J2794" s="110" t="n">
        <f aca="false">G2794-(H2794*I2794)</f>
        <v>-2996.26</v>
      </c>
    </row>
    <row r="2795" s="94" customFormat="true" ht="12.75" hidden="false" customHeight="true" outlineLevel="0" collapsed="false">
      <c r="B2795" s="104" t="n">
        <f aca="false">+B2794+1</f>
        <v>2782</v>
      </c>
      <c r="C2795" s="105" t="n">
        <v>1</v>
      </c>
      <c r="D2795" s="51" t="n">
        <v>992707240001</v>
      </c>
      <c r="E2795" s="106" t="s">
        <v>2838</v>
      </c>
      <c r="F2795" s="55" t="n">
        <v>12.88</v>
      </c>
      <c r="G2795" s="107" t="n">
        <f aca="false">F2795+J2794</f>
        <v>-2983.38</v>
      </c>
      <c r="H2795" s="108" t="n">
        <f aca="false">IF(G2795&gt;0,ROUND(G2795/I2795+0.5,0),0)</f>
        <v>0</v>
      </c>
      <c r="I2795" s="109" t="n">
        <f aca="false">$C$10</f>
        <v>4405.7</v>
      </c>
      <c r="J2795" s="110" t="n">
        <f aca="false">G2795-(H2795*I2795)</f>
        <v>-2983.38</v>
      </c>
    </row>
    <row r="2796" s="94" customFormat="true" ht="12.75" hidden="false" customHeight="true" outlineLevel="0" collapsed="false">
      <c r="B2796" s="104" t="n">
        <f aca="false">+B2795+1</f>
        <v>2783</v>
      </c>
      <c r="C2796" s="105" t="n">
        <v>1</v>
      </c>
      <c r="D2796" s="51" t="n">
        <v>916068398</v>
      </c>
      <c r="E2796" s="106" t="s">
        <v>2839</v>
      </c>
      <c r="F2796" s="55" t="n">
        <v>1.97</v>
      </c>
      <c r="G2796" s="107" t="n">
        <f aca="false">F2796+J2795</f>
        <v>-2981.41</v>
      </c>
      <c r="H2796" s="108" t="n">
        <f aca="false">IF(G2796&gt;0,ROUND(G2796/I2796+0.5,0),0)</f>
        <v>0</v>
      </c>
      <c r="I2796" s="109" t="n">
        <f aca="false">$C$10</f>
        <v>4405.7</v>
      </c>
      <c r="J2796" s="110" t="n">
        <f aca="false">G2796-(H2796*I2796)</f>
        <v>-2981.41</v>
      </c>
    </row>
    <row r="2797" s="94" customFormat="true" ht="12.75" hidden="false" customHeight="true" outlineLevel="0" collapsed="false">
      <c r="B2797" s="104" t="n">
        <f aca="false">+B2796+1</f>
        <v>2784</v>
      </c>
      <c r="C2797" s="105" t="n">
        <v>1</v>
      </c>
      <c r="D2797" s="51" t="n">
        <v>909513285</v>
      </c>
      <c r="E2797" s="106" t="s">
        <v>2840</v>
      </c>
      <c r="F2797" s="55" t="n">
        <v>7.66</v>
      </c>
      <c r="G2797" s="107" t="n">
        <f aca="false">F2797+J2796</f>
        <v>-2973.75000000001</v>
      </c>
      <c r="H2797" s="108" t="n">
        <f aca="false">IF(G2797&gt;0,ROUND(G2797/I2797+0.5,0),0)</f>
        <v>0</v>
      </c>
      <c r="I2797" s="109" t="n">
        <f aca="false">$C$10</f>
        <v>4405.7</v>
      </c>
      <c r="J2797" s="110" t="n">
        <f aca="false">G2797-(H2797*I2797)</f>
        <v>-2973.75000000001</v>
      </c>
    </row>
    <row r="2798" s="94" customFormat="true" ht="12.75" hidden="false" customHeight="true" outlineLevel="0" collapsed="false">
      <c r="B2798" s="104" t="n">
        <f aca="false">+B2797+1</f>
        <v>2785</v>
      </c>
      <c r="C2798" s="105" t="n">
        <v>1</v>
      </c>
      <c r="D2798" s="51" t="n">
        <v>919708255</v>
      </c>
      <c r="E2798" s="106" t="s">
        <v>2841</v>
      </c>
      <c r="F2798" s="55" t="n">
        <v>2.07</v>
      </c>
      <c r="G2798" s="107" t="n">
        <f aca="false">F2798+J2797</f>
        <v>-2971.68</v>
      </c>
      <c r="H2798" s="108" t="n">
        <f aca="false">IF(G2798&gt;0,ROUND(G2798/I2798+0.5,0),0)</f>
        <v>0</v>
      </c>
      <c r="I2798" s="109" t="n">
        <f aca="false">$C$10</f>
        <v>4405.7</v>
      </c>
      <c r="J2798" s="110" t="n">
        <f aca="false">G2798-(H2798*I2798)</f>
        <v>-2971.68</v>
      </c>
    </row>
    <row r="2799" s="94" customFormat="true" ht="12.75" hidden="false" customHeight="true" outlineLevel="0" collapsed="false">
      <c r="B2799" s="104" t="n">
        <f aca="false">+B2798+1</f>
        <v>2786</v>
      </c>
      <c r="C2799" s="105" t="n">
        <v>2</v>
      </c>
      <c r="D2799" s="51" t="n">
        <v>1205046210</v>
      </c>
      <c r="E2799" s="106" t="s">
        <v>2842</v>
      </c>
      <c r="F2799" s="55" t="n">
        <v>0.11</v>
      </c>
      <c r="G2799" s="107" t="n">
        <f aca="false">F2799+J2798</f>
        <v>-2971.57</v>
      </c>
      <c r="H2799" s="108" t="n">
        <f aca="false">IF(G2799&gt;0,ROUND(G2799/I2799+0.5,0),0)</f>
        <v>0</v>
      </c>
      <c r="I2799" s="109" t="n">
        <f aca="false">$C$10</f>
        <v>4405.7</v>
      </c>
      <c r="J2799" s="110" t="n">
        <f aca="false">G2799-(H2799*I2799)</f>
        <v>-2971.57</v>
      </c>
    </row>
    <row r="2800" s="94" customFormat="true" ht="12.75" hidden="false" customHeight="true" outlineLevel="0" collapsed="false">
      <c r="B2800" s="104" t="n">
        <f aca="false">+B2799+1</f>
        <v>2787</v>
      </c>
      <c r="C2800" s="105" t="n">
        <v>1</v>
      </c>
      <c r="D2800" s="51" t="n">
        <v>1204680191</v>
      </c>
      <c r="E2800" s="106" t="s">
        <v>2843</v>
      </c>
      <c r="F2800" s="55" t="n">
        <v>2.96</v>
      </c>
      <c r="G2800" s="107" t="n">
        <f aca="false">F2800+J2799</f>
        <v>-2968.61</v>
      </c>
      <c r="H2800" s="108" t="n">
        <f aca="false">IF(G2800&gt;0,ROUND(G2800/I2800+0.5,0),0)</f>
        <v>0</v>
      </c>
      <c r="I2800" s="109" t="n">
        <f aca="false">$C$10</f>
        <v>4405.7</v>
      </c>
      <c r="J2800" s="110" t="n">
        <f aca="false">G2800-(H2800*I2800)</f>
        <v>-2968.61</v>
      </c>
    </row>
    <row r="2801" s="94" customFormat="true" ht="12.75" hidden="false" customHeight="true" outlineLevel="0" collapsed="false">
      <c r="B2801" s="104" t="n">
        <f aca="false">+B2800+1</f>
        <v>2788</v>
      </c>
      <c r="C2801" s="105" t="n">
        <v>3</v>
      </c>
      <c r="D2801" s="51" t="n">
        <v>1307576437</v>
      </c>
      <c r="E2801" s="106" t="s">
        <v>2844</v>
      </c>
      <c r="F2801" s="55" t="n">
        <v>5.04</v>
      </c>
      <c r="G2801" s="107" t="n">
        <f aca="false">F2801+J2800</f>
        <v>-2963.57</v>
      </c>
      <c r="H2801" s="108" t="n">
        <f aca="false">IF(G2801&gt;0,ROUND(G2801/I2801+0.5,0),0)</f>
        <v>0</v>
      </c>
      <c r="I2801" s="109" t="n">
        <f aca="false">$C$10</f>
        <v>4405.7</v>
      </c>
      <c r="J2801" s="110" t="n">
        <f aca="false">G2801-(H2801*I2801)</f>
        <v>-2963.57</v>
      </c>
    </row>
    <row r="2802" s="94" customFormat="true" ht="12.75" hidden="false" customHeight="true" outlineLevel="0" collapsed="false">
      <c r="B2802" s="104" t="n">
        <f aca="false">+B2801+1</f>
        <v>2789</v>
      </c>
      <c r="C2802" s="105" t="n">
        <v>2</v>
      </c>
      <c r="D2802" s="51" t="n">
        <v>925743924</v>
      </c>
      <c r="E2802" s="106" t="s">
        <v>2845</v>
      </c>
      <c r="F2802" s="55" t="n">
        <v>4.03</v>
      </c>
      <c r="G2802" s="107" t="n">
        <f aca="false">F2802+J2801</f>
        <v>-2959.54</v>
      </c>
      <c r="H2802" s="108" t="n">
        <f aca="false">IF(G2802&gt;0,ROUND(G2802/I2802+0.5,0),0)</f>
        <v>0</v>
      </c>
      <c r="I2802" s="109" t="n">
        <f aca="false">$C$10</f>
        <v>4405.7</v>
      </c>
      <c r="J2802" s="110" t="n">
        <f aca="false">G2802-(H2802*I2802)</f>
        <v>-2959.54</v>
      </c>
    </row>
    <row r="2803" s="94" customFormat="true" ht="12.75" hidden="false" customHeight="true" outlineLevel="0" collapsed="false">
      <c r="B2803" s="104" t="n">
        <f aca="false">+B2802+1</f>
        <v>2790</v>
      </c>
      <c r="C2803" s="105" t="n">
        <v>1</v>
      </c>
      <c r="D2803" s="51" t="n">
        <v>1756795462</v>
      </c>
      <c r="E2803" s="106" t="s">
        <v>2846</v>
      </c>
      <c r="F2803" s="55" t="n">
        <v>1.68</v>
      </c>
      <c r="G2803" s="107" t="n">
        <f aca="false">F2803+J2802</f>
        <v>-2957.86</v>
      </c>
      <c r="H2803" s="108" t="n">
        <f aca="false">IF(G2803&gt;0,ROUND(G2803/I2803+0.5,0),0)</f>
        <v>0</v>
      </c>
      <c r="I2803" s="109" t="n">
        <f aca="false">$C$10</f>
        <v>4405.7</v>
      </c>
      <c r="J2803" s="110" t="n">
        <f aca="false">G2803-(H2803*I2803)</f>
        <v>-2957.86</v>
      </c>
    </row>
    <row r="2804" s="94" customFormat="true" ht="12.75" hidden="false" customHeight="true" outlineLevel="0" collapsed="false">
      <c r="B2804" s="104" t="n">
        <f aca="false">+B2803+1</f>
        <v>2791</v>
      </c>
      <c r="C2804" s="105" t="n">
        <v>2</v>
      </c>
      <c r="D2804" s="51" t="n">
        <v>701654451</v>
      </c>
      <c r="E2804" s="106" t="s">
        <v>2847</v>
      </c>
      <c r="F2804" s="55" t="n">
        <v>3.36</v>
      </c>
      <c r="G2804" s="107" t="n">
        <f aca="false">F2804+J2803</f>
        <v>-2954.5</v>
      </c>
      <c r="H2804" s="108" t="n">
        <f aca="false">IF(G2804&gt;0,ROUND(G2804/I2804+0.5,0),0)</f>
        <v>0</v>
      </c>
      <c r="I2804" s="109" t="n">
        <f aca="false">$C$10</f>
        <v>4405.7</v>
      </c>
      <c r="J2804" s="110" t="n">
        <f aca="false">G2804-(H2804*I2804)</f>
        <v>-2954.5</v>
      </c>
    </row>
    <row r="2805" s="94" customFormat="true" ht="12.75" hidden="false" customHeight="true" outlineLevel="0" collapsed="false">
      <c r="B2805" s="104" t="n">
        <f aca="false">+B2804+1</f>
        <v>2792</v>
      </c>
      <c r="C2805" s="105" t="n">
        <v>1</v>
      </c>
      <c r="D2805" s="51" t="n">
        <v>921458246</v>
      </c>
      <c r="E2805" s="106" t="s">
        <v>2848</v>
      </c>
      <c r="F2805" s="55" t="n">
        <v>3.29</v>
      </c>
      <c r="G2805" s="107" t="n">
        <f aca="false">F2805+J2804</f>
        <v>-2951.21</v>
      </c>
      <c r="H2805" s="108" t="n">
        <f aca="false">IF(G2805&gt;0,ROUND(G2805/I2805+0.5,0),0)</f>
        <v>0</v>
      </c>
      <c r="I2805" s="109" t="n">
        <f aca="false">$C$10</f>
        <v>4405.7</v>
      </c>
      <c r="J2805" s="110" t="n">
        <f aca="false">G2805-(H2805*I2805)</f>
        <v>-2951.21</v>
      </c>
    </row>
    <row r="2806" s="94" customFormat="true" ht="12.75" hidden="false" customHeight="true" outlineLevel="0" collapsed="false">
      <c r="B2806" s="104" t="n">
        <f aca="false">+B2805+1</f>
        <v>2793</v>
      </c>
      <c r="C2806" s="105" t="n">
        <v>1</v>
      </c>
      <c r="D2806" s="51" t="n">
        <v>921112587</v>
      </c>
      <c r="E2806" s="106" t="s">
        <v>2849</v>
      </c>
      <c r="F2806" s="55" t="n">
        <v>1.68</v>
      </c>
      <c r="G2806" s="107" t="n">
        <f aca="false">F2806+J2805</f>
        <v>-2949.53</v>
      </c>
      <c r="H2806" s="108" t="n">
        <f aca="false">IF(G2806&gt;0,ROUND(G2806/I2806+0.5,0),0)</f>
        <v>0</v>
      </c>
      <c r="I2806" s="109" t="n">
        <f aca="false">$C$10</f>
        <v>4405.7</v>
      </c>
      <c r="J2806" s="110" t="n">
        <f aca="false">G2806-(H2806*I2806)</f>
        <v>-2949.53</v>
      </c>
    </row>
    <row r="2807" s="94" customFormat="true" ht="12.75" hidden="false" customHeight="true" outlineLevel="0" collapsed="false">
      <c r="B2807" s="104" t="n">
        <f aca="false">+B2806+1</f>
        <v>2794</v>
      </c>
      <c r="C2807" s="105" t="n">
        <v>3</v>
      </c>
      <c r="D2807" s="51" t="n">
        <v>1101816807</v>
      </c>
      <c r="E2807" s="106" t="s">
        <v>2850</v>
      </c>
      <c r="F2807" s="55" t="n">
        <v>23.46</v>
      </c>
      <c r="G2807" s="107" t="n">
        <f aca="false">F2807+J2806</f>
        <v>-2926.07</v>
      </c>
      <c r="H2807" s="108" t="n">
        <f aca="false">IF(G2807&gt;0,ROUND(G2807/I2807+0.5,0),0)</f>
        <v>0</v>
      </c>
      <c r="I2807" s="109" t="n">
        <f aca="false">$C$10</f>
        <v>4405.7</v>
      </c>
      <c r="J2807" s="110" t="n">
        <f aca="false">G2807-(H2807*I2807)</f>
        <v>-2926.07</v>
      </c>
    </row>
    <row r="2808" s="94" customFormat="true" ht="12.75" hidden="false" customHeight="true" outlineLevel="0" collapsed="false">
      <c r="B2808" s="104" t="n">
        <f aca="false">+B2807+1</f>
        <v>2795</v>
      </c>
      <c r="C2808" s="105" t="n">
        <v>1</v>
      </c>
      <c r="D2808" s="51" t="n">
        <v>913235081</v>
      </c>
      <c r="E2808" s="106" t="s">
        <v>2851</v>
      </c>
      <c r="F2808" s="55" t="n">
        <v>2.84</v>
      </c>
      <c r="G2808" s="107" t="n">
        <f aca="false">F2808+J2807</f>
        <v>-2923.23</v>
      </c>
      <c r="H2808" s="108" t="n">
        <f aca="false">IF(G2808&gt;0,ROUND(G2808/I2808+0.5,0),0)</f>
        <v>0</v>
      </c>
      <c r="I2808" s="109" t="n">
        <f aca="false">$C$10</f>
        <v>4405.7</v>
      </c>
      <c r="J2808" s="110" t="n">
        <f aca="false">G2808-(H2808*I2808)</f>
        <v>-2923.23</v>
      </c>
    </row>
    <row r="2809" s="94" customFormat="true" ht="12.75" hidden="false" customHeight="true" outlineLevel="0" collapsed="false">
      <c r="B2809" s="104" t="n">
        <f aca="false">+B2808+1</f>
        <v>2796</v>
      </c>
      <c r="C2809" s="105" t="n">
        <v>1</v>
      </c>
      <c r="D2809" s="51" t="n">
        <v>905842837</v>
      </c>
      <c r="E2809" s="106" t="s">
        <v>2852</v>
      </c>
      <c r="F2809" s="55" t="n">
        <v>10.17</v>
      </c>
      <c r="G2809" s="107" t="n">
        <f aca="false">F2809+J2808</f>
        <v>-2913.06</v>
      </c>
      <c r="H2809" s="108" t="n">
        <f aca="false">IF(G2809&gt;0,ROUND(G2809/I2809+0.5,0),0)</f>
        <v>0</v>
      </c>
      <c r="I2809" s="109" t="n">
        <f aca="false">$C$10</f>
        <v>4405.7</v>
      </c>
      <c r="J2809" s="110" t="n">
        <f aca="false">G2809-(H2809*I2809)</f>
        <v>-2913.06</v>
      </c>
    </row>
    <row r="2810" s="94" customFormat="true" ht="12.75" hidden="false" customHeight="true" outlineLevel="0" collapsed="false">
      <c r="B2810" s="104" t="n">
        <f aca="false">+B2809+1</f>
        <v>2797</v>
      </c>
      <c r="C2810" s="105" t="n">
        <v>1</v>
      </c>
      <c r="D2810" s="51" t="n">
        <v>903087369</v>
      </c>
      <c r="E2810" s="106" t="s">
        <v>2853</v>
      </c>
      <c r="F2810" s="55" t="n">
        <v>3.91</v>
      </c>
      <c r="G2810" s="107" t="n">
        <f aca="false">F2810+J2809</f>
        <v>-2909.15</v>
      </c>
      <c r="H2810" s="108" t="n">
        <f aca="false">IF(G2810&gt;0,ROUND(G2810/I2810+0.5,0),0)</f>
        <v>0</v>
      </c>
      <c r="I2810" s="109" t="n">
        <f aca="false">$C$10</f>
        <v>4405.7</v>
      </c>
      <c r="J2810" s="110" t="n">
        <f aca="false">G2810-(H2810*I2810)</f>
        <v>-2909.15</v>
      </c>
    </row>
    <row r="2811" s="94" customFormat="true" ht="12.75" hidden="false" customHeight="true" outlineLevel="0" collapsed="false">
      <c r="B2811" s="104" t="n">
        <f aca="false">+B2810+1</f>
        <v>2798</v>
      </c>
      <c r="C2811" s="105" t="n">
        <v>3</v>
      </c>
      <c r="D2811" s="51" t="n">
        <v>955455720</v>
      </c>
      <c r="E2811" s="106" t="s">
        <v>2854</v>
      </c>
      <c r="F2811" s="55" t="n">
        <v>7.58</v>
      </c>
      <c r="G2811" s="107" t="n">
        <f aca="false">F2811+J2810</f>
        <v>-2901.57</v>
      </c>
      <c r="H2811" s="108" t="n">
        <f aca="false">IF(G2811&gt;0,ROUND(G2811/I2811+0.5,0),0)</f>
        <v>0</v>
      </c>
      <c r="I2811" s="109" t="n">
        <f aca="false">$C$10</f>
        <v>4405.7</v>
      </c>
      <c r="J2811" s="110" t="n">
        <f aca="false">G2811-(H2811*I2811)</f>
        <v>-2901.57</v>
      </c>
    </row>
    <row r="2812" s="94" customFormat="true" ht="12.75" hidden="false" customHeight="true" outlineLevel="0" collapsed="false">
      <c r="B2812" s="104" t="n">
        <f aca="false">+B2811+1</f>
        <v>2799</v>
      </c>
      <c r="C2812" s="105" t="n">
        <v>2</v>
      </c>
      <c r="D2812" s="51" t="n">
        <v>901906974</v>
      </c>
      <c r="E2812" s="106" t="s">
        <v>2855</v>
      </c>
      <c r="F2812" s="55" t="n">
        <v>17.9</v>
      </c>
      <c r="G2812" s="107" t="n">
        <f aca="false">F2812+J2811</f>
        <v>-2883.67</v>
      </c>
      <c r="H2812" s="108" t="n">
        <f aca="false">IF(G2812&gt;0,ROUND(G2812/I2812+0.5,0),0)</f>
        <v>0</v>
      </c>
      <c r="I2812" s="109" t="n">
        <f aca="false">$C$10</f>
        <v>4405.7</v>
      </c>
      <c r="J2812" s="110" t="n">
        <f aca="false">G2812-(H2812*I2812)</f>
        <v>-2883.67</v>
      </c>
    </row>
    <row r="2813" s="94" customFormat="true" ht="12.75" hidden="false" customHeight="true" outlineLevel="0" collapsed="false">
      <c r="B2813" s="104" t="n">
        <f aca="false">+B2812+1</f>
        <v>2800</v>
      </c>
      <c r="C2813" s="105" t="n">
        <v>2</v>
      </c>
      <c r="D2813" s="51" t="n">
        <v>910811454001</v>
      </c>
      <c r="E2813" s="106" t="s">
        <v>2856</v>
      </c>
      <c r="F2813" s="55" t="n">
        <v>11.59</v>
      </c>
      <c r="G2813" s="107" t="n">
        <f aca="false">F2813+J2812</f>
        <v>-2872.08</v>
      </c>
      <c r="H2813" s="108" t="n">
        <f aca="false">IF(G2813&gt;0,ROUND(G2813/I2813+0.5,0),0)</f>
        <v>0</v>
      </c>
      <c r="I2813" s="109" t="n">
        <f aca="false">$C$10</f>
        <v>4405.7</v>
      </c>
      <c r="J2813" s="110" t="n">
        <f aca="false">G2813-(H2813*I2813)</f>
        <v>-2872.08</v>
      </c>
    </row>
    <row r="2814" s="94" customFormat="true" ht="12.75" hidden="false" customHeight="true" outlineLevel="0" collapsed="false">
      <c r="B2814" s="104" t="n">
        <f aca="false">+B2813+1</f>
        <v>2801</v>
      </c>
      <c r="C2814" s="105" t="n">
        <v>1</v>
      </c>
      <c r="D2814" s="51" t="n">
        <v>919806711</v>
      </c>
      <c r="E2814" s="106" t="s">
        <v>2857</v>
      </c>
      <c r="F2814" s="55" t="n">
        <v>5.66</v>
      </c>
      <c r="G2814" s="107" t="n">
        <f aca="false">F2814+J2813</f>
        <v>-2866.42</v>
      </c>
      <c r="H2814" s="108" t="n">
        <f aca="false">IF(G2814&gt;0,ROUND(G2814/I2814+0.5,0),0)</f>
        <v>0</v>
      </c>
      <c r="I2814" s="109" t="n">
        <f aca="false">$C$10</f>
        <v>4405.7</v>
      </c>
      <c r="J2814" s="110" t="n">
        <f aca="false">G2814-(H2814*I2814)</f>
        <v>-2866.42</v>
      </c>
    </row>
    <row r="2815" s="94" customFormat="true" ht="12.75" hidden="false" customHeight="true" outlineLevel="0" collapsed="false">
      <c r="B2815" s="104" t="n">
        <f aca="false">+B2814+1</f>
        <v>2802</v>
      </c>
      <c r="C2815" s="105" t="n">
        <v>1</v>
      </c>
      <c r="D2815" s="51" t="n">
        <v>906559877</v>
      </c>
      <c r="E2815" s="106" t="s">
        <v>2858</v>
      </c>
      <c r="F2815" s="55" t="n">
        <v>2.23</v>
      </c>
      <c r="G2815" s="107" t="n">
        <f aca="false">F2815+J2814</f>
        <v>-2864.19</v>
      </c>
      <c r="H2815" s="108" t="n">
        <f aca="false">IF(G2815&gt;0,ROUND(G2815/I2815+0.5,0),0)</f>
        <v>0</v>
      </c>
      <c r="I2815" s="109" t="n">
        <f aca="false">$C$10</f>
        <v>4405.7</v>
      </c>
      <c r="J2815" s="110" t="n">
        <f aca="false">G2815-(H2815*I2815)</f>
        <v>-2864.19</v>
      </c>
    </row>
    <row r="2816" s="94" customFormat="true" ht="12.75" hidden="false" customHeight="true" outlineLevel="0" collapsed="false">
      <c r="B2816" s="104" t="n">
        <f aca="false">+B2815+1</f>
        <v>2803</v>
      </c>
      <c r="C2816" s="105" t="n">
        <v>1</v>
      </c>
      <c r="D2816" s="51" t="n">
        <v>1708453699</v>
      </c>
      <c r="E2816" s="106" t="s">
        <v>2859</v>
      </c>
      <c r="F2816" s="55" t="n">
        <v>3.51</v>
      </c>
      <c r="G2816" s="107" t="n">
        <f aca="false">F2816+J2815</f>
        <v>-2860.68</v>
      </c>
      <c r="H2816" s="108" t="n">
        <f aca="false">IF(G2816&gt;0,ROUND(G2816/I2816+0.5,0),0)</f>
        <v>0</v>
      </c>
      <c r="I2816" s="109" t="n">
        <f aca="false">$C$10</f>
        <v>4405.7</v>
      </c>
      <c r="J2816" s="110" t="n">
        <f aca="false">G2816-(H2816*I2816)</f>
        <v>-2860.68</v>
      </c>
    </row>
    <row r="2817" s="94" customFormat="true" ht="12.75" hidden="false" customHeight="true" outlineLevel="0" collapsed="false">
      <c r="B2817" s="104" t="n">
        <f aca="false">+B2816+1</f>
        <v>2804</v>
      </c>
      <c r="C2817" s="105" t="n">
        <v>1</v>
      </c>
      <c r="D2817" s="51" t="n">
        <v>919809087</v>
      </c>
      <c r="E2817" s="106" t="s">
        <v>2860</v>
      </c>
      <c r="F2817" s="55" t="n">
        <v>2.2</v>
      </c>
      <c r="G2817" s="107" t="n">
        <f aca="false">F2817+J2816</f>
        <v>-2858.48</v>
      </c>
      <c r="H2817" s="108" t="n">
        <f aca="false">IF(G2817&gt;0,ROUND(G2817/I2817+0.5,0),0)</f>
        <v>0</v>
      </c>
      <c r="I2817" s="109" t="n">
        <f aca="false">$C$10</f>
        <v>4405.7</v>
      </c>
      <c r="J2817" s="110" t="n">
        <f aca="false">G2817-(H2817*I2817)</f>
        <v>-2858.48</v>
      </c>
    </row>
    <row r="2818" s="94" customFormat="true" ht="12.75" hidden="false" customHeight="true" outlineLevel="0" collapsed="false">
      <c r="B2818" s="104" t="n">
        <f aca="false">+B2817+1</f>
        <v>2805</v>
      </c>
      <c r="C2818" s="105" t="n">
        <v>1</v>
      </c>
      <c r="D2818" s="51" t="n">
        <v>903891224</v>
      </c>
      <c r="E2818" s="106" t="s">
        <v>2861</v>
      </c>
      <c r="F2818" s="55" t="n">
        <v>1.02</v>
      </c>
      <c r="G2818" s="107" t="n">
        <f aca="false">F2818+J2817</f>
        <v>-2857.46</v>
      </c>
      <c r="H2818" s="108" t="n">
        <f aca="false">IF(G2818&gt;0,ROUND(G2818/I2818+0.5,0),0)</f>
        <v>0</v>
      </c>
      <c r="I2818" s="109" t="n">
        <f aca="false">$C$10</f>
        <v>4405.7</v>
      </c>
      <c r="J2818" s="110" t="n">
        <f aca="false">G2818-(H2818*I2818)</f>
        <v>-2857.46</v>
      </c>
    </row>
    <row r="2819" s="94" customFormat="true" ht="12.75" hidden="false" customHeight="true" outlineLevel="0" collapsed="false">
      <c r="B2819" s="104" t="n">
        <f aca="false">+B2818+1</f>
        <v>2806</v>
      </c>
      <c r="C2819" s="105" t="n">
        <v>1</v>
      </c>
      <c r="D2819" s="51" t="n">
        <v>910433895</v>
      </c>
      <c r="E2819" s="106" t="s">
        <v>2862</v>
      </c>
      <c r="F2819" s="55" t="n">
        <v>1.68</v>
      </c>
      <c r="G2819" s="107" t="n">
        <f aca="false">F2819+J2818</f>
        <v>-2855.78</v>
      </c>
      <c r="H2819" s="108" t="n">
        <f aca="false">IF(G2819&gt;0,ROUND(G2819/I2819+0.5,0),0)</f>
        <v>0</v>
      </c>
      <c r="I2819" s="109" t="n">
        <f aca="false">$C$10</f>
        <v>4405.7</v>
      </c>
      <c r="J2819" s="110" t="n">
        <f aca="false">G2819-(H2819*I2819)</f>
        <v>-2855.78</v>
      </c>
    </row>
    <row r="2820" s="94" customFormat="true" ht="12.75" hidden="false" customHeight="true" outlineLevel="0" collapsed="false">
      <c r="B2820" s="104" t="n">
        <f aca="false">+B2819+1</f>
        <v>2807</v>
      </c>
      <c r="C2820" s="105" t="n">
        <v>1</v>
      </c>
      <c r="D2820" s="51" t="n">
        <v>1304029018</v>
      </c>
      <c r="E2820" s="106" t="s">
        <v>2863</v>
      </c>
      <c r="F2820" s="55" t="n">
        <v>1.7</v>
      </c>
      <c r="G2820" s="107" t="n">
        <f aca="false">F2820+J2819</f>
        <v>-2854.08000000001</v>
      </c>
      <c r="H2820" s="108" t="n">
        <f aca="false">IF(G2820&gt;0,ROUND(G2820/I2820+0.5,0),0)</f>
        <v>0</v>
      </c>
      <c r="I2820" s="109" t="n">
        <f aca="false">$C$10</f>
        <v>4405.7</v>
      </c>
      <c r="J2820" s="110" t="n">
        <f aca="false">G2820-(H2820*I2820)</f>
        <v>-2854.08000000001</v>
      </c>
    </row>
    <row r="2821" s="94" customFormat="true" ht="12.75" hidden="false" customHeight="true" outlineLevel="0" collapsed="false">
      <c r="B2821" s="104" t="n">
        <f aca="false">+B2820+1</f>
        <v>2808</v>
      </c>
      <c r="C2821" s="105" t="n">
        <v>1</v>
      </c>
      <c r="D2821" s="51" t="n">
        <v>1716151038</v>
      </c>
      <c r="E2821" s="106" t="s">
        <v>2864</v>
      </c>
      <c r="F2821" s="55" t="n">
        <v>8.47</v>
      </c>
      <c r="G2821" s="107" t="n">
        <f aca="false">F2821+J2820</f>
        <v>-2845.61</v>
      </c>
      <c r="H2821" s="108" t="n">
        <f aca="false">IF(G2821&gt;0,ROUND(G2821/I2821+0.5,0),0)</f>
        <v>0</v>
      </c>
      <c r="I2821" s="109" t="n">
        <f aca="false">$C$10</f>
        <v>4405.7</v>
      </c>
      <c r="J2821" s="110" t="n">
        <f aca="false">G2821-(H2821*I2821)</f>
        <v>-2845.61</v>
      </c>
    </row>
    <row r="2822" s="94" customFormat="true" ht="12.75" hidden="false" customHeight="true" outlineLevel="0" collapsed="false">
      <c r="B2822" s="104" t="n">
        <f aca="false">+B2821+1</f>
        <v>2809</v>
      </c>
      <c r="C2822" s="105" t="n">
        <v>1</v>
      </c>
      <c r="D2822" s="51" t="n">
        <v>1204185142</v>
      </c>
      <c r="E2822" s="106" t="s">
        <v>2865</v>
      </c>
      <c r="F2822" s="55" t="n">
        <v>2.11</v>
      </c>
      <c r="G2822" s="107" t="n">
        <f aca="false">F2822+J2821</f>
        <v>-2843.5</v>
      </c>
      <c r="H2822" s="108" t="n">
        <f aca="false">IF(G2822&gt;0,ROUND(G2822/I2822+0.5,0),0)</f>
        <v>0</v>
      </c>
      <c r="I2822" s="109" t="n">
        <f aca="false">$C$10</f>
        <v>4405.7</v>
      </c>
      <c r="J2822" s="110" t="n">
        <f aca="false">G2822-(H2822*I2822)</f>
        <v>-2843.5</v>
      </c>
    </row>
    <row r="2823" s="94" customFormat="true" ht="12.75" hidden="false" customHeight="true" outlineLevel="0" collapsed="false">
      <c r="B2823" s="104" t="n">
        <f aca="false">+B2822+1</f>
        <v>2810</v>
      </c>
      <c r="C2823" s="105" t="n">
        <v>1</v>
      </c>
      <c r="D2823" s="51" t="n">
        <v>902294651</v>
      </c>
      <c r="E2823" s="106" t="s">
        <v>2866</v>
      </c>
      <c r="F2823" s="55" t="n">
        <v>0.69</v>
      </c>
      <c r="G2823" s="107" t="n">
        <f aca="false">F2823+J2822</f>
        <v>-2842.81</v>
      </c>
      <c r="H2823" s="108" t="n">
        <f aca="false">IF(G2823&gt;0,ROUND(G2823/I2823+0.5,0),0)</f>
        <v>0</v>
      </c>
      <c r="I2823" s="109" t="n">
        <f aca="false">$C$10</f>
        <v>4405.7</v>
      </c>
      <c r="J2823" s="110" t="n">
        <f aca="false">G2823-(H2823*I2823)</f>
        <v>-2842.81</v>
      </c>
    </row>
    <row r="2824" s="94" customFormat="true" ht="12.75" hidden="false" customHeight="true" outlineLevel="0" collapsed="false">
      <c r="B2824" s="104" t="n">
        <f aca="false">+B2823+1</f>
        <v>2811</v>
      </c>
      <c r="C2824" s="105" t="n">
        <v>1</v>
      </c>
      <c r="D2824" s="51" t="n">
        <v>1102571476</v>
      </c>
      <c r="E2824" s="106" t="s">
        <v>2867</v>
      </c>
      <c r="F2824" s="55" t="n">
        <v>3.94</v>
      </c>
      <c r="G2824" s="107" t="n">
        <f aca="false">F2824+J2823</f>
        <v>-2838.87</v>
      </c>
      <c r="H2824" s="108" t="n">
        <f aca="false">IF(G2824&gt;0,ROUND(G2824/I2824+0.5,0),0)</f>
        <v>0</v>
      </c>
      <c r="I2824" s="109" t="n">
        <f aca="false">$C$10</f>
        <v>4405.7</v>
      </c>
      <c r="J2824" s="110" t="n">
        <f aca="false">G2824-(H2824*I2824)</f>
        <v>-2838.87</v>
      </c>
    </row>
    <row r="2825" s="94" customFormat="true" ht="12.75" hidden="false" customHeight="true" outlineLevel="0" collapsed="false">
      <c r="B2825" s="104" t="n">
        <f aca="false">+B2824+1</f>
        <v>2812</v>
      </c>
      <c r="C2825" s="105" t="n">
        <v>1</v>
      </c>
      <c r="D2825" s="51" t="n">
        <v>909783227</v>
      </c>
      <c r="E2825" s="106" t="s">
        <v>2868</v>
      </c>
      <c r="F2825" s="55" t="n">
        <v>11.32</v>
      </c>
      <c r="G2825" s="107" t="n">
        <f aca="false">F2825+J2824</f>
        <v>-2827.55</v>
      </c>
      <c r="H2825" s="108" t="n">
        <f aca="false">IF(G2825&gt;0,ROUND(G2825/I2825+0.5,0),0)</f>
        <v>0</v>
      </c>
      <c r="I2825" s="109" t="n">
        <f aca="false">$C$10</f>
        <v>4405.7</v>
      </c>
      <c r="J2825" s="110" t="n">
        <f aca="false">G2825-(H2825*I2825)</f>
        <v>-2827.55</v>
      </c>
    </row>
    <row r="2826" s="94" customFormat="true" ht="12.75" hidden="false" customHeight="true" outlineLevel="0" collapsed="false">
      <c r="B2826" s="104" t="n">
        <f aca="false">+B2825+1</f>
        <v>2813</v>
      </c>
      <c r="C2826" s="105" t="n">
        <v>1</v>
      </c>
      <c r="D2826" s="51" t="n">
        <v>921482428</v>
      </c>
      <c r="E2826" s="106" t="s">
        <v>2869</v>
      </c>
      <c r="F2826" s="55" t="n">
        <v>2.13</v>
      </c>
      <c r="G2826" s="107" t="n">
        <f aca="false">F2826+J2825</f>
        <v>-2825.42</v>
      </c>
      <c r="H2826" s="108" t="n">
        <f aca="false">IF(G2826&gt;0,ROUND(G2826/I2826+0.5,0),0)</f>
        <v>0</v>
      </c>
      <c r="I2826" s="109" t="n">
        <f aca="false">$C$10</f>
        <v>4405.7</v>
      </c>
      <c r="J2826" s="110" t="n">
        <f aca="false">G2826-(H2826*I2826)</f>
        <v>-2825.42</v>
      </c>
    </row>
    <row r="2827" s="94" customFormat="true" ht="12.75" hidden="false" customHeight="true" outlineLevel="0" collapsed="false">
      <c r="B2827" s="104" t="n">
        <f aca="false">+B2826+1</f>
        <v>2814</v>
      </c>
      <c r="C2827" s="105" t="n">
        <v>2</v>
      </c>
      <c r="D2827" s="51" t="n">
        <v>911754224</v>
      </c>
      <c r="E2827" s="106" t="s">
        <v>2870</v>
      </c>
      <c r="F2827" s="55" t="n">
        <v>3.36</v>
      </c>
      <c r="G2827" s="107" t="n">
        <f aca="false">F2827+J2826</f>
        <v>-2822.06</v>
      </c>
      <c r="H2827" s="108" t="n">
        <f aca="false">IF(G2827&gt;0,ROUND(G2827/I2827+0.5,0),0)</f>
        <v>0</v>
      </c>
      <c r="I2827" s="109" t="n">
        <f aca="false">$C$10</f>
        <v>4405.7</v>
      </c>
      <c r="J2827" s="110" t="n">
        <f aca="false">G2827-(H2827*I2827)</f>
        <v>-2822.06</v>
      </c>
    </row>
    <row r="2828" s="94" customFormat="true" ht="12.75" hidden="false" customHeight="true" outlineLevel="0" collapsed="false">
      <c r="B2828" s="104" t="n">
        <f aca="false">+B2827+1</f>
        <v>2815</v>
      </c>
      <c r="C2828" s="105" t="n">
        <v>3</v>
      </c>
      <c r="D2828" s="51" t="n">
        <v>914315601</v>
      </c>
      <c r="E2828" s="106" t="s">
        <v>2871</v>
      </c>
      <c r="F2828" s="55" t="n">
        <v>7.11</v>
      </c>
      <c r="G2828" s="107" t="n">
        <f aca="false">F2828+J2827</f>
        <v>-2814.95</v>
      </c>
      <c r="H2828" s="108" t="n">
        <f aca="false">IF(G2828&gt;0,ROUND(G2828/I2828+0.5,0),0)</f>
        <v>0</v>
      </c>
      <c r="I2828" s="109" t="n">
        <f aca="false">$C$10</f>
        <v>4405.7</v>
      </c>
      <c r="J2828" s="110" t="n">
        <f aca="false">G2828-(H2828*I2828)</f>
        <v>-2814.95</v>
      </c>
    </row>
    <row r="2829" s="94" customFormat="true" ht="12.75" hidden="false" customHeight="true" outlineLevel="0" collapsed="false">
      <c r="B2829" s="104" t="n">
        <f aca="false">+B2828+1</f>
        <v>2816</v>
      </c>
      <c r="C2829" s="105" t="n">
        <v>1</v>
      </c>
      <c r="D2829" s="51" t="n">
        <v>930158712</v>
      </c>
      <c r="E2829" s="106" t="s">
        <v>2872</v>
      </c>
      <c r="F2829" s="55" t="n">
        <v>0.62</v>
      </c>
      <c r="G2829" s="107" t="n">
        <f aca="false">F2829+J2828</f>
        <v>-2814.33</v>
      </c>
      <c r="H2829" s="108" t="n">
        <f aca="false">IF(G2829&gt;0,ROUND(G2829/I2829+0.5,0),0)</f>
        <v>0</v>
      </c>
      <c r="I2829" s="109" t="n">
        <f aca="false">$C$10</f>
        <v>4405.7</v>
      </c>
      <c r="J2829" s="110" t="n">
        <f aca="false">G2829-(H2829*I2829)</f>
        <v>-2814.33</v>
      </c>
    </row>
    <row r="2830" s="94" customFormat="true" ht="12.75" hidden="false" customHeight="true" outlineLevel="0" collapsed="false">
      <c r="B2830" s="104" t="n">
        <f aca="false">+B2829+1</f>
        <v>2817</v>
      </c>
      <c r="C2830" s="105" t="n">
        <v>1</v>
      </c>
      <c r="D2830" s="51" t="n">
        <v>917679300</v>
      </c>
      <c r="E2830" s="106" t="s">
        <v>2873</v>
      </c>
      <c r="F2830" s="55" t="n">
        <v>6.7</v>
      </c>
      <c r="G2830" s="107" t="n">
        <f aca="false">F2830+J2829</f>
        <v>-2807.63</v>
      </c>
      <c r="H2830" s="108" t="n">
        <f aca="false">IF(G2830&gt;0,ROUND(G2830/I2830+0.5,0),0)</f>
        <v>0</v>
      </c>
      <c r="I2830" s="109" t="n">
        <f aca="false">$C$10</f>
        <v>4405.7</v>
      </c>
      <c r="J2830" s="110" t="n">
        <f aca="false">G2830-(H2830*I2830)</f>
        <v>-2807.63</v>
      </c>
    </row>
    <row r="2831" s="94" customFormat="true" ht="12.75" hidden="false" customHeight="true" outlineLevel="0" collapsed="false">
      <c r="B2831" s="104" t="n">
        <f aca="false">+B2830+1</f>
        <v>2818</v>
      </c>
      <c r="C2831" s="105" t="n">
        <v>1</v>
      </c>
      <c r="D2831" s="51" t="n">
        <v>1713284683</v>
      </c>
      <c r="E2831" s="106" t="s">
        <v>2874</v>
      </c>
      <c r="F2831" s="55" t="n">
        <v>1.83</v>
      </c>
      <c r="G2831" s="107" t="n">
        <f aca="false">F2831+J2830</f>
        <v>-2805.8</v>
      </c>
      <c r="H2831" s="108" t="n">
        <f aca="false">IF(G2831&gt;0,ROUND(G2831/I2831+0.5,0),0)</f>
        <v>0</v>
      </c>
      <c r="I2831" s="109" t="n">
        <f aca="false">$C$10</f>
        <v>4405.7</v>
      </c>
      <c r="J2831" s="110" t="n">
        <f aca="false">G2831-(H2831*I2831)</f>
        <v>-2805.8</v>
      </c>
    </row>
    <row r="2832" s="94" customFormat="true" ht="12.75" hidden="false" customHeight="true" outlineLevel="0" collapsed="false">
      <c r="B2832" s="104" t="n">
        <f aca="false">+B2831+1</f>
        <v>2819</v>
      </c>
      <c r="C2832" s="105" t="n">
        <v>1</v>
      </c>
      <c r="D2832" s="51" t="n">
        <v>920543717</v>
      </c>
      <c r="E2832" s="106" t="s">
        <v>2875</v>
      </c>
      <c r="F2832" s="55" t="n">
        <v>1.68</v>
      </c>
      <c r="G2832" s="107" t="n">
        <f aca="false">F2832+J2831</f>
        <v>-2804.12</v>
      </c>
      <c r="H2832" s="108" t="n">
        <f aca="false">IF(G2832&gt;0,ROUND(G2832/I2832+0.5,0),0)</f>
        <v>0</v>
      </c>
      <c r="I2832" s="109" t="n">
        <f aca="false">$C$10</f>
        <v>4405.7</v>
      </c>
      <c r="J2832" s="110" t="n">
        <f aca="false">G2832-(H2832*I2832)</f>
        <v>-2804.12</v>
      </c>
    </row>
    <row r="2833" s="94" customFormat="true" ht="12.75" hidden="false" customHeight="true" outlineLevel="0" collapsed="false">
      <c r="B2833" s="104" t="n">
        <f aca="false">+B2832+1</f>
        <v>2820</v>
      </c>
      <c r="C2833" s="105" t="n">
        <v>1</v>
      </c>
      <c r="D2833" s="51" t="n">
        <v>908745300</v>
      </c>
      <c r="E2833" s="106" t="s">
        <v>2876</v>
      </c>
      <c r="F2833" s="55" t="n">
        <v>2.52</v>
      </c>
      <c r="G2833" s="107" t="n">
        <f aca="false">F2833+J2832</f>
        <v>-2801.6</v>
      </c>
      <c r="H2833" s="108" t="n">
        <f aca="false">IF(G2833&gt;0,ROUND(G2833/I2833+0.5,0),0)</f>
        <v>0</v>
      </c>
      <c r="I2833" s="109" t="n">
        <f aca="false">$C$10</f>
        <v>4405.7</v>
      </c>
      <c r="J2833" s="110" t="n">
        <f aca="false">G2833-(H2833*I2833)</f>
        <v>-2801.6</v>
      </c>
    </row>
    <row r="2834" s="94" customFormat="true" ht="12.75" hidden="false" customHeight="true" outlineLevel="0" collapsed="false">
      <c r="B2834" s="104" t="n">
        <f aca="false">+B2833+1</f>
        <v>2821</v>
      </c>
      <c r="C2834" s="105" t="n">
        <v>1</v>
      </c>
      <c r="D2834" s="51" t="n">
        <v>910555796</v>
      </c>
      <c r="E2834" s="106" t="s">
        <v>2877</v>
      </c>
      <c r="F2834" s="55" t="n">
        <v>1.68</v>
      </c>
      <c r="G2834" s="107" t="n">
        <f aca="false">F2834+J2833</f>
        <v>-2799.92</v>
      </c>
      <c r="H2834" s="108" t="n">
        <f aca="false">IF(G2834&gt;0,ROUND(G2834/I2834+0.5,0),0)</f>
        <v>0</v>
      </c>
      <c r="I2834" s="109" t="n">
        <f aca="false">$C$10</f>
        <v>4405.7</v>
      </c>
      <c r="J2834" s="110" t="n">
        <f aca="false">G2834-(H2834*I2834)</f>
        <v>-2799.92</v>
      </c>
    </row>
    <row r="2835" s="94" customFormat="true" ht="12.75" hidden="false" customHeight="true" outlineLevel="0" collapsed="false">
      <c r="B2835" s="104" t="n">
        <f aca="false">+B2834+1</f>
        <v>2822</v>
      </c>
      <c r="C2835" s="105" t="n">
        <v>1</v>
      </c>
      <c r="D2835" s="51" t="n">
        <v>916047509</v>
      </c>
      <c r="E2835" s="106" t="s">
        <v>2878</v>
      </c>
      <c r="F2835" s="55" t="n">
        <v>1.85</v>
      </c>
      <c r="G2835" s="107" t="n">
        <f aca="false">F2835+J2834</f>
        <v>-2798.07000000001</v>
      </c>
      <c r="H2835" s="108" t="n">
        <f aca="false">IF(G2835&gt;0,ROUND(G2835/I2835+0.5,0),0)</f>
        <v>0</v>
      </c>
      <c r="I2835" s="109" t="n">
        <f aca="false">$C$10</f>
        <v>4405.7</v>
      </c>
      <c r="J2835" s="110" t="n">
        <f aca="false">G2835-(H2835*I2835)</f>
        <v>-2798.07000000001</v>
      </c>
    </row>
    <row r="2836" s="94" customFormat="true" ht="12.75" hidden="false" customHeight="true" outlineLevel="0" collapsed="false">
      <c r="B2836" s="104" t="n">
        <f aca="false">+B2835+1</f>
        <v>2823</v>
      </c>
      <c r="C2836" s="105" t="n">
        <v>2</v>
      </c>
      <c r="D2836" s="51" t="n">
        <v>910881465</v>
      </c>
      <c r="E2836" s="106" t="s">
        <v>2879</v>
      </c>
      <c r="F2836" s="55" t="n">
        <v>3.84</v>
      </c>
      <c r="G2836" s="107" t="n">
        <f aca="false">F2836+J2835</f>
        <v>-2794.23</v>
      </c>
      <c r="H2836" s="108" t="n">
        <f aca="false">IF(G2836&gt;0,ROUND(G2836/I2836+0.5,0),0)</f>
        <v>0</v>
      </c>
      <c r="I2836" s="109" t="n">
        <f aca="false">$C$10</f>
        <v>4405.7</v>
      </c>
      <c r="J2836" s="110" t="n">
        <f aca="false">G2836-(H2836*I2836)</f>
        <v>-2794.23</v>
      </c>
    </row>
    <row r="2837" s="94" customFormat="true" ht="12.75" hidden="false" customHeight="true" outlineLevel="0" collapsed="false">
      <c r="B2837" s="104" t="n">
        <f aca="false">+B2836+1</f>
        <v>2824</v>
      </c>
      <c r="C2837" s="105" t="n">
        <v>2</v>
      </c>
      <c r="D2837" s="51" t="n">
        <v>931029003</v>
      </c>
      <c r="E2837" s="106" t="s">
        <v>2880</v>
      </c>
      <c r="F2837" s="55" t="n">
        <v>1.7</v>
      </c>
      <c r="G2837" s="107" t="n">
        <f aca="false">F2837+J2836</f>
        <v>-2792.53</v>
      </c>
      <c r="H2837" s="108" t="n">
        <f aca="false">IF(G2837&gt;0,ROUND(G2837/I2837+0.5,0),0)</f>
        <v>0</v>
      </c>
      <c r="I2837" s="109" t="n">
        <f aca="false">$C$10</f>
        <v>4405.7</v>
      </c>
      <c r="J2837" s="110" t="n">
        <f aca="false">G2837-(H2837*I2837)</f>
        <v>-2792.53</v>
      </c>
    </row>
    <row r="2838" s="94" customFormat="true" ht="12.75" hidden="false" customHeight="true" outlineLevel="0" collapsed="false">
      <c r="B2838" s="104" t="n">
        <f aca="false">+B2837+1</f>
        <v>2825</v>
      </c>
      <c r="C2838" s="105" t="n">
        <v>1</v>
      </c>
      <c r="D2838" s="51" t="n">
        <v>919696724</v>
      </c>
      <c r="E2838" s="106" t="s">
        <v>2881</v>
      </c>
      <c r="F2838" s="55" t="n">
        <v>1.71</v>
      </c>
      <c r="G2838" s="107" t="n">
        <f aca="false">F2838+J2837</f>
        <v>-2790.82</v>
      </c>
      <c r="H2838" s="108" t="n">
        <f aca="false">IF(G2838&gt;0,ROUND(G2838/I2838+0.5,0),0)</f>
        <v>0</v>
      </c>
      <c r="I2838" s="109" t="n">
        <f aca="false">$C$10</f>
        <v>4405.7</v>
      </c>
      <c r="J2838" s="110" t="n">
        <f aca="false">G2838-(H2838*I2838)</f>
        <v>-2790.82</v>
      </c>
    </row>
    <row r="2839" s="94" customFormat="true" ht="12.75" hidden="false" customHeight="true" outlineLevel="0" collapsed="false">
      <c r="B2839" s="104" t="n">
        <f aca="false">+B2838+1</f>
        <v>2826</v>
      </c>
      <c r="C2839" s="105" t="n">
        <v>2</v>
      </c>
      <c r="D2839" s="51" t="n">
        <v>906164942</v>
      </c>
      <c r="E2839" s="106" t="s">
        <v>2882</v>
      </c>
      <c r="F2839" s="55" t="n">
        <v>0.88</v>
      </c>
      <c r="G2839" s="107" t="n">
        <f aca="false">F2839+J2838</f>
        <v>-2789.94</v>
      </c>
      <c r="H2839" s="108" t="n">
        <f aca="false">IF(G2839&gt;0,ROUND(G2839/I2839+0.5,0),0)</f>
        <v>0</v>
      </c>
      <c r="I2839" s="109" t="n">
        <f aca="false">$C$10</f>
        <v>4405.7</v>
      </c>
      <c r="J2839" s="110" t="n">
        <f aca="false">G2839-(H2839*I2839)</f>
        <v>-2789.94</v>
      </c>
    </row>
    <row r="2840" s="94" customFormat="true" ht="12.75" hidden="false" customHeight="true" outlineLevel="0" collapsed="false">
      <c r="B2840" s="104" t="n">
        <f aca="false">+B2839+1</f>
        <v>2827</v>
      </c>
      <c r="C2840" s="105" t="n">
        <v>2</v>
      </c>
      <c r="D2840" s="51" t="n">
        <v>912848884</v>
      </c>
      <c r="E2840" s="106" t="s">
        <v>2883</v>
      </c>
      <c r="F2840" s="55" t="n">
        <v>4.21</v>
      </c>
      <c r="G2840" s="107" t="n">
        <f aca="false">F2840+J2839</f>
        <v>-2785.73</v>
      </c>
      <c r="H2840" s="108" t="n">
        <f aca="false">IF(G2840&gt;0,ROUND(G2840/I2840+0.5,0),0)</f>
        <v>0</v>
      </c>
      <c r="I2840" s="109" t="n">
        <f aca="false">$C$10</f>
        <v>4405.7</v>
      </c>
      <c r="J2840" s="110" t="n">
        <f aca="false">G2840-(H2840*I2840)</f>
        <v>-2785.73</v>
      </c>
    </row>
    <row r="2841" s="94" customFormat="true" ht="12.75" hidden="false" customHeight="true" outlineLevel="0" collapsed="false">
      <c r="B2841" s="104" t="n">
        <f aca="false">+B2840+1</f>
        <v>2828</v>
      </c>
      <c r="C2841" s="105" t="n">
        <v>3</v>
      </c>
      <c r="D2841" s="51" t="n">
        <v>900713280</v>
      </c>
      <c r="E2841" s="106" t="s">
        <v>2884</v>
      </c>
      <c r="F2841" s="55" t="n">
        <v>12.57</v>
      </c>
      <c r="G2841" s="107" t="n">
        <f aca="false">F2841+J2840</f>
        <v>-2773.16</v>
      </c>
      <c r="H2841" s="108" t="n">
        <f aca="false">IF(G2841&gt;0,ROUND(G2841/I2841+0.5,0),0)</f>
        <v>0</v>
      </c>
      <c r="I2841" s="109" t="n">
        <f aca="false">$C$10</f>
        <v>4405.7</v>
      </c>
      <c r="J2841" s="110" t="n">
        <f aca="false">G2841-(H2841*I2841)</f>
        <v>-2773.16</v>
      </c>
    </row>
    <row r="2842" s="94" customFormat="true" ht="12.75" hidden="false" customHeight="true" outlineLevel="0" collapsed="false">
      <c r="B2842" s="104" t="n">
        <f aca="false">+B2841+1</f>
        <v>2829</v>
      </c>
      <c r="C2842" s="105" t="n">
        <v>1</v>
      </c>
      <c r="D2842" s="51" t="n">
        <v>915370886</v>
      </c>
      <c r="E2842" s="106" t="s">
        <v>2885</v>
      </c>
      <c r="F2842" s="55" t="n">
        <v>2.45</v>
      </c>
      <c r="G2842" s="107" t="n">
        <f aca="false">F2842+J2841</f>
        <v>-2770.71</v>
      </c>
      <c r="H2842" s="108" t="n">
        <f aca="false">IF(G2842&gt;0,ROUND(G2842/I2842+0.5,0),0)</f>
        <v>0</v>
      </c>
      <c r="I2842" s="109" t="n">
        <f aca="false">$C$10</f>
        <v>4405.7</v>
      </c>
      <c r="J2842" s="110" t="n">
        <f aca="false">G2842-(H2842*I2842)</f>
        <v>-2770.71</v>
      </c>
    </row>
    <row r="2843" s="94" customFormat="true" ht="12.75" hidden="false" customHeight="true" outlineLevel="0" collapsed="false">
      <c r="B2843" s="104" t="n">
        <f aca="false">+B2842+1</f>
        <v>2830</v>
      </c>
      <c r="C2843" s="105" t="n">
        <v>1</v>
      </c>
      <c r="D2843" s="51" t="n">
        <v>1203497043001</v>
      </c>
      <c r="E2843" s="106" t="s">
        <v>2886</v>
      </c>
      <c r="F2843" s="55" t="n">
        <v>0.06</v>
      </c>
      <c r="G2843" s="107" t="n">
        <f aca="false">F2843+J2842</f>
        <v>-2770.65000000001</v>
      </c>
      <c r="H2843" s="108" t="n">
        <f aca="false">IF(G2843&gt;0,ROUND(G2843/I2843+0.5,0),0)</f>
        <v>0</v>
      </c>
      <c r="I2843" s="109" t="n">
        <f aca="false">$C$10</f>
        <v>4405.7</v>
      </c>
      <c r="J2843" s="110" t="n">
        <f aca="false">G2843-(H2843*I2843)</f>
        <v>-2770.65000000001</v>
      </c>
    </row>
    <row r="2844" s="94" customFormat="true" ht="12.75" hidden="false" customHeight="true" outlineLevel="0" collapsed="false">
      <c r="B2844" s="104" t="n">
        <f aca="false">+B2843+1</f>
        <v>2831</v>
      </c>
      <c r="C2844" s="105" t="n">
        <v>1</v>
      </c>
      <c r="D2844" s="51" t="n">
        <v>993137723001</v>
      </c>
      <c r="E2844" s="106" t="s">
        <v>2887</v>
      </c>
      <c r="F2844" s="55" t="n">
        <v>11.58</v>
      </c>
      <c r="G2844" s="107" t="n">
        <f aca="false">F2844+J2843</f>
        <v>-2759.07000000001</v>
      </c>
      <c r="H2844" s="108" t="n">
        <f aca="false">IF(G2844&gt;0,ROUND(G2844/I2844+0.5,0),0)</f>
        <v>0</v>
      </c>
      <c r="I2844" s="109" t="n">
        <f aca="false">$C$10</f>
        <v>4405.7</v>
      </c>
      <c r="J2844" s="110" t="n">
        <f aca="false">G2844-(H2844*I2844)</f>
        <v>-2759.07000000001</v>
      </c>
    </row>
    <row r="2845" s="94" customFormat="true" ht="12.75" hidden="false" customHeight="true" outlineLevel="0" collapsed="false">
      <c r="B2845" s="104" t="n">
        <f aca="false">+B2844+1</f>
        <v>2832</v>
      </c>
      <c r="C2845" s="105" t="n">
        <v>3</v>
      </c>
      <c r="D2845" s="51" t="n">
        <v>992430664001</v>
      </c>
      <c r="E2845" s="106" t="s">
        <v>2888</v>
      </c>
      <c r="F2845" s="55" t="n">
        <v>120.34</v>
      </c>
      <c r="G2845" s="107" t="n">
        <f aca="false">F2845+J2844</f>
        <v>-2638.73000000001</v>
      </c>
      <c r="H2845" s="108" t="n">
        <f aca="false">IF(G2845&gt;0,ROUND(G2845/I2845+0.5,0),0)</f>
        <v>0</v>
      </c>
      <c r="I2845" s="109" t="n">
        <f aca="false">$C$10</f>
        <v>4405.7</v>
      </c>
      <c r="J2845" s="110" t="n">
        <f aca="false">G2845-(H2845*I2845)</f>
        <v>-2638.73000000001</v>
      </c>
    </row>
    <row r="2846" s="94" customFormat="true" ht="12.75" hidden="false" customHeight="true" outlineLevel="0" collapsed="false">
      <c r="B2846" s="104" t="n">
        <f aca="false">+B2845+1</f>
        <v>2833</v>
      </c>
      <c r="C2846" s="105" t="n">
        <v>3</v>
      </c>
      <c r="D2846" s="51" t="n">
        <v>915104665</v>
      </c>
      <c r="E2846" s="106" t="s">
        <v>2889</v>
      </c>
      <c r="F2846" s="55" t="n">
        <v>5.04</v>
      </c>
      <c r="G2846" s="107" t="n">
        <f aca="false">F2846+J2845</f>
        <v>-2633.69</v>
      </c>
      <c r="H2846" s="108" t="n">
        <f aca="false">IF(G2846&gt;0,ROUND(G2846/I2846+0.5,0),0)</f>
        <v>0</v>
      </c>
      <c r="I2846" s="109" t="n">
        <f aca="false">$C$10</f>
        <v>4405.7</v>
      </c>
      <c r="J2846" s="110" t="n">
        <f aca="false">G2846-(H2846*I2846)</f>
        <v>-2633.69</v>
      </c>
    </row>
    <row r="2847" s="94" customFormat="true" ht="12.75" hidden="false" customHeight="true" outlineLevel="0" collapsed="false">
      <c r="B2847" s="104" t="n">
        <f aca="false">+B2846+1</f>
        <v>2834</v>
      </c>
      <c r="C2847" s="105" t="n">
        <v>1</v>
      </c>
      <c r="D2847" s="51" t="n">
        <v>915268270</v>
      </c>
      <c r="E2847" s="106" t="s">
        <v>2890</v>
      </c>
      <c r="F2847" s="55" t="n">
        <v>3.05</v>
      </c>
      <c r="G2847" s="107" t="n">
        <f aca="false">F2847+J2846</f>
        <v>-2630.64</v>
      </c>
      <c r="H2847" s="108" t="n">
        <f aca="false">IF(G2847&gt;0,ROUND(G2847/I2847+0.5,0),0)</f>
        <v>0</v>
      </c>
      <c r="I2847" s="109" t="n">
        <f aca="false">$C$10</f>
        <v>4405.7</v>
      </c>
      <c r="J2847" s="110" t="n">
        <f aca="false">G2847-(H2847*I2847)</f>
        <v>-2630.64</v>
      </c>
    </row>
    <row r="2848" s="94" customFormat="true" ht="12.75" hidden="false" customHeight="true" outlineLevel="0" collapsed="false">
      <c r="B2848" s="104" t="n">
        <f aca="false">+B2847+1</f>
        <v>2835</v>
      </c>
      <c r="C2848" s="105" t="n">
        <v>1</v>
      </c>
      <c r="D2848" s="51" t="n">
        <v>926551748</v>
      </c>
      <c r="E2848" s="106" t="s">
        <v>2891</v>
      </c>
      <c r="F2848" s="55" t="n">
        <v>8.4</v>
      </c>
      <c r="G2848" s="107" t="n">
        <f aca="false">F2848+J2847</f>
        <v>-2622.24</v>
      </c>
      <c r="H2848" s="108" t="n">
        <f aca="false">IF(G2848&gt;0,ROUND(G2848/I2848+0.5,0),0)</f>
        <v>0</v>
      </c>
      <c r="I2848" s="109" t="n">
        <f aca="false">$C$10</f>
        <v>4405.7</v>
      </c>
      <c r="J2848" s="110" t="n">
        <f aca="false">G2848-(H2848*I2848)</f>
        <v>-2622.24</v>
      </c>
    </row>
    <row r="2849" s="94" customFormat="true" ht="12.75" hidden="false" customHeight="true" outlineLevel="0" collapsed="false">
      <c r="B2849" s="104" t="n">
        <f aca="false">+B2848+1</f>
        <v>2836</v>
      </c>
      <c r="C2849" s="105" t="n">
        <v>1</v>
      </c>
      <c r="D2849" s="51" t="n">
        <v>1714411657</v>
      </c>
      <c r="E2849" s="106" t="s">
        <v>2892</v>
      </c>
      <c r="F2849" s="55" t="n">
        <v>0.74</v>
      </c>
      <c r="G2849" s="107" t="n">
        <f aca="false">F2849+J2848</f>
        <v>-2621.5</v>
      </c>
      <c r="H2849" s="108" t="n">
        <f aca="false">IF(G2849&gt;0,ROUND(G2849/I2849+0.5,0),0)</f>
        <v>0</v>
      </c>
      <c r="I2849" s="109" t="n">
        <f aca="false">$C$10</f>
        <v>4405.7</v>
      </c>
      <c r="J2849" s="110" t="n">
        <f aca="false">G2849-(H2849*I2849)</f>
        <v>-2621.5</v>
      </c>
    </row>
    <row r="2850" s="94" customFormat="true" ht="12.75" hidden="false" customHeight="true" outlineLevel="0" collapsed="false">
      <c r="B2850" s="104" t="n">
        <f aca="false">+B2849+1</f>
        <v>2837</v>
      </c>
      <c r="C2850" s="105" t="n">
        <v>1</v>
      </c>
      <c r="D2850" s="51" t="n">
        <v>915105159001</v>
      </c>
      <c r="E2850" s="106" t="s">
        <v>2893</v>
      </c>
      <c r="F2850" s="55" t="n">
        <v>1.68</v>
      </c>
      <c r="G2850" s="107" t="n">
        <f aca="false">F2850+J2849</f>
        <v>-2619.82000000001</v>
      </c>
      <c r="H2850" s="108" t="n">
        <f aca="false">IF(G2850&gt;0,ROUND(G2850/I2850+0.5,0),0)</f>
        <v>0</v>
      </c>
      <c r="I2850" s="109" t="n">
        <f aca="false">$C$10</f>
        <v>4405.7</v>
      </c>
      <c r="J2850" s="110" t="n">
        <f aca="false">G2850-(H2850*I2850)</f>
        <v>-2619.82000000001</v>
      </c>
    </row>
    <row r="2851" s="94" customFormat="true" ht="12.75" hidden="false" customHeight="true" outlineLevel="0" collapsed="false">
      <c r="B2851" s="104" t="n">
        <f aca="false">+B2850+1</f>
        <v>2838</v>
      </c>
      <c r="C2851" s="105" t="n">
        <v>1</v>
      </c>
      <c r="D2851" s="51" t="n">
        <v>1205920554</v>
      </c>
      <c r="E2851" s="106" t="s">
        <v>2894</v>
      </c>
      <c r="F2851" s="55" t="n">
        <v>1.87</v>
      </c>
      <c r="G2851" s="107" t="n">
        <f aca="false">F2851+J2850</f>
        <v>-2617.95000000001</v>
      </c>
      <c r="H2851" s="108" t="n">
        <f aca="false">IF(G2851&gt;0,ROUND(G2851/I2851+0.5,0),0)</f>
        <v>0</v>
      </c>
      <c r="I2851" s="109" t="n">
        <f aca="false">$C$10</f>
        <v>4405.7</v>
      </c>
      <c r="J2851" s="110" t="n">
        <f aca="false">G2851-(H2851*I2851)</f>
        <v>-2617.95000000001</v>
      </c>
    </row>
    <row r="2852" s="94" customFormat="true" ht="12.75" hidden="false" customHeight="true" outlineLevel="0" collapsed="false">
      <c r="B2852" s="104" t="n">
        <f aca="false">+B2851+1</f>
        <v>2839</v>
      </c>
      <c r="C2852" s="105" t="n">
        <v>1</v>
      </c>
      <c r="D2852" s="51" t="n">
        <v>910297134</v>
      </c>
      <c r="E2852" s="106" t="s">
        <v>2895</v>
      </c>
      <c r="F2852" s="55" t="n">
        <v>6.97</v>
      </c>
      <c r="G2852" s="107" t="n">
        <f aca="false">F2852+J2851</f>
        <v>-2610.98000000001</v>
      </c>
      <c r="H2852" s="108" t="n">
        <f aca="false">IF(G2852&gt;0,ROUND(G2852/I2852+0.5,0),0)</f>
        <v>0</v>
      </c>
      <c r="I2852" s="109" t="n">
        <f aca="false">$C$10</f>
        <v>4405.7</v>
      </c>
      <c r="J2852" s="110" t="n">
        <f aca="false">G2852-(H2852*I2852)</f>
        <v>-2610.98000000001</v>
      </c>
    </row>
    <row r="2853" s="94" customFormat="true" ht="12.75" hidden="false" customHeight="true" outlineLevel="0" collapsed="false">
      <c r="B2853" s="104" t="n">
        <f aca="false">+B2852+1</f>
        <v>2840</v>
      </c>
      <c r="C2853" s="105" t="n">
        <v>2</v>
      </c>
      <c r="D2853" s="51" t="n">
        <v>920937752</v>
      </c>
      <c r="E2853" s="106" t="s">
        <v>2896</v>
      </c>
      <c r="F2853" s="55" t="n">
        <v>0.32</v>
      </c>
      <c r="G2853" s="107" t="n">
        <f aca="false">F2853+J2852</f>
        <v>-2610.66000000001</v>
      </c>
      <c r="H2853" s="108" t="n">
        <f aca="false">IF(G2853&gt;0,ROUND(G2853/I2853+0.5,0),0)</f>
        <v>0</v>
      </c>
      <c r="I2853" s="109" t="n">
        <f aca="false">$C$10</f>
        <v>4405.7</v>
      </c>
      <c r="J2853" s="110" t="n">
        <f aca="false">G2853-(H2853*I2853)</f>
        <v>-2610.66000000001</v>
      </c>
    </row>
    <row r="2854" s="94" customFormat="true" ht="12.75" hidden="false" customHeight="true" outlineLevel="0" collapsed="false">
      <c r="B2854" s="104" t="n">
        <f aca="false">+B2853+1</f>
        <v>2841</v>
      </c>
      <c r="C2854" s="105" t="n">
        <v>1</v>
      </c>
      <c r="D2854" s="51" t="n">
        <v>909850448</v>
      </c>
      <c r="E2854" s="106" t="s">
        <v>2897</v>
      </c>
      <c r="F2854" s="55" t="n">
        <v>7.25</v>
      </c>
      <c r="G2854" s="107" t="n">
        <f aca="false">F2854+J2853</f>
        <v>-2603.41</v>
      </c>
      <c r="H2854" s="108" t="n">
        <f aca="false">IF(G2854&gt;0,ROUND(G2854/I2854+0.5,0),0)</f>
        <v>0</v>
      </c>
      <c r="I2854" s="109" t="n">
        <f aca="false">$C$10</f>
        <v>4405.7</v>
      </c>
      <c r="J2854" s="110" t="n">
        <f aca="false">G2854-(H2854*I2854)</f>
        <v>-2603.41</v>
      </c>
    </row>
    <row r="2855" s="94" customFormat="true" ht="12.75" hidden="false" customHeight="true" outlineLevel="0" collapsed="false">
      <c r="B2855" s="104" t="n">
        <f aca="false">+B2854+1</f>
        <v>2842</v>
      </c>
      <c r="C2855" s="105" t="n">
        <v>1</v>
      </c>
      <c r="D2855" s="51" t="n">
        <v>1706488093</v>
      </c>
      <c r="E2855" s="106" t="s">
        <v>2898</v>
      </c>
      <c r="F2855" s="55" t="n">
        <v>0.48</v>
      </c>
      <c r="G2855" s="107" t="n">
        <f aca="false">F2855+J2854</f>
        <v>-2602.93</v>
      </c>
      <c r="H2855" s="108" t="n">
        <f aca="false">IF(G2855&gt;0,ROUND(G2855/I2855+0.5,0),0)</f>
        <v>0</v>
      </c>
      <c r="I2855" s="109" t="n">
        <f aca="false">$C$10</f>
        <v>4405.7</v>
      </c>
      <c r="J2855" s="110" t="n">
        <f aca="false">G2855-(H2855*I2855)</f>
        <v>-2602.93</v>
      </c>
    </row>
    <row r="2856" s="94" customFormat="true" ht="12.75" hidden="false" customHeight="true" outlineLevel="0" collapsed="false">
      <c r="B2856" s="104" t="n">
        <f aca="false">+B2855+1</f>
        <v>2843</v>
      </c>
      <c r="C2856" s="105" t="n">
        <v>3</v>
      </c>
      <c r="D2856" s="51" t="n">
        <v>916781735</v>
      </c>
      <c r="E2856" s="106" t="s">
        <v>2899</v>
      </c>
      <c r="F2856" s="55" t="n">
        <v>3.06</v>
      </c>
      <c r="G2856" s="107" t="n">
        <f aca="false">F2856+J2855</f>
        <v>-2599.87000000001</v>
      </c>
      <c r="H2856" s="108" t="n">
        <f aca="false">IF(G2856&gt;0,ROUND(G2856/I2856+0.5,0),0)</f>
        <v>0</v>
      </c>
      <c r="I2856" s="109" t="n">
        <f aca="false">$C$10</f>
        <v>4405.7</v>
      </c>
      <c r="J2856" s="110" t="n">
        <f aca="false">G2856-(H2856*I2856)</f>
        <v>-2599.87000000001</v>
      </c>
    </row>
    <row r="2857" s="94" customFormat="true" ht="12.75" hidden="false" customHeight="true" outlineLevel="0" collapsed="false">
      <c r="B2857" s="104" t="n">
        <f aca="false">+B2856+1</f>
        <v>2844</v>
      </c>
      <c r="C2857" s="105" t="n">
        <v>2</v>
      </c>
      <c r="D2857" s="51" t="n">
        <v>954932497</v>
      </c>
      <c r="E2857" s="106" t="s">
        <v>2900</v>
      </c>
      <c r="F2857" s="55" t="n">
        <v>5.94</v>
      </c>
      <c r="G2857" s="107" t="n">
        <f aca="false">F2857+J2856</f>
        <v>-2593.93000000001</v>
      </c>
      <c r="H2857" s="108" t="n">
        <f aca="false">IF(G2857&gt;0,ROUND(G2857/I2857+0.5,0),0)</f>
        <v>0</v>
      </c>
      <c r="I2857" s="109" t="n">
        <f aca="false">$C$10</f>
        <v>4405.7</v>
      </c>
      <c r="J2857" s="110" t="n">
        <f aca="false">G2857-(H2857*I2857)</f>
        <v>-2593.93000000001</v>
      </c>
    </row>
    <row r="2858" s="94" customFormat="true" ht="12.75" hidden="false" customHeight="true" outlineLevel="0" collapsed="false">
      <c r="B2858" s="104" t="n">
        <f aca="false">+B2857+1</f>
        <v>2845</v>
      </c>
      <c r="C2858" s="105" t="n">
        <v>3</v>
      </c>
      <c r="D2858" s="51" t="n">
        <v>929182863</v>
      </c>
      <c r="E2858" s="106" t="s">
        <v>2901</v>
      </c>
      <c r="F2858" s="55" t="n">
        <v>5.04</v>
      </c>
      <c r="G2858" s="107" t="n">
        <f aca="false">F2858+J2857</f>
        <v>-2588.89000000001</v>
      </c>
      <c r="H2858" s="108" t="n">
        <f aca="false">IF(G2858&gt;0,ROUND(G2858/I2858+0.5,0),0)</f>
        <v>0</v>
      </c>
      <c r="I2858" s="109" t="n">
        <f aca="false">$C$10</f>
        <v>4405.7</v>
      </c>
      <c r="J2858" s="110" t="n">
        <f aca="false">G2858-(H2858*I2858)</f>
        <v>-2588.89000000001</v>
      </c>
    </row>
    <row r="2859" s="94" customFormat="true" ht="12.75" hidden="false" customHeight="true" outlineLevel="0" collapsed="false">
      <c r="B2859" s="104" t="n">
        <f aca="false">+B2858+1</f>
        <v>2846</v>
      </c>
      <c r="C2859" s="105" t="n">
        <v>1</v>
      </c>
      <c r="D2859" s="51" t="n">
        <v>904042371</v>
      </c>
      <c r="E2859" s="106" t="s">
        <v>2902</v>
      </c>
      <c r="F2859" s="55" t="n">
        <v>8.38</v>
      </c>
      <c r="G2859" s="107" t="n">
        <f aca="false">F2859+J2858</f>
        <v>-2580.51000000001</v>
      </c>
      <c r="H2859" s="108" t="n">
        <f aca="false">IF(G2859&gt;0,ROUND(G2859/I2859+0.5,0),0)</f>
        <v>0</v>
      </c>
      <c r="I2859" s="109" t="n">
        <f aca="false">$C$10</f>
        <v>4405.7</v>
      </c>
      <c r="J2859" s="110" t="n">
        <f aca="false">G2859-(H2859*I2859)</f>
        <v>-2580.51000000001</v>
      </c>
    </row>
    <row r="2860" s="94" customFormat="true" ht="12.75" hidden="false" customHeight="true" outlineLevel="0" collapsed="false">
      <c r="B2860" s="104" t="n">
        <f aca="false">+B2859+1</f>
        <v>2847</v>
      </c>
      <c r="C2860" s="105" t="n">
        <v>1</v>
      </c>
      <c r="D2860" s="51" t="n">
        <v>927918128</v>
      </c>
      <c r="E2860" s="106" t="s">
        <v>2903</v>
      </c>
      <c r="F2860" s="55" t="n">
        <v>1.68</v>
      </c>
      <c r="G2860" s="107" t="n">
        <f aca="false">F2860+J2859</f>
        <v>-2578.83000000001</v>
      </c>
      <c r="H2860" s="108" t="n">
        <f aca="false">IF(G2860&gt;0,ROUND(G2860/I2860+0.5,0),0)</f>
        <v>0</v>
      </c>
      <c r="I2860" s="109" t="n">
        <f aca="false">$C$10</f>
        <v>4405.7</v>
      </c>
      <c r="J2860" s="110" t="n">
        <f aca="false">G2860-(H2860*I2860)</f>
        <v>-2578.83000000001</v>
      </c>
    </row>
    <row r="2861" s="94" customFormat="true" ht="12.75" hidden="false" customHeight="true" outlineLevel="0" collapsed="false">
      <c r="B2861" s="104" t="n">
        <f aca="false">+B2860+1</f>
        <v>2848</v>
      </c>
      <c r="C2861" s="105" t="n">
        <v>1</v>
      </c>
      <c r="D2861" s="51" t="n">
        <v>1793030955001</v>
      </c>
      <c r="E2861" s="106" t="s">
        <v>2904</v>
      </c>
      <c r="F2861" s="55" t="n">
        <v>1.4</v>
      </c>
      <c r="G2861" s="107" t="n">
        <f aca="false">F2861+J2860</f>
        <v>-2577.43000000001</v>
      </c>
      <c r="H2861" s="108" t="n">
        <f aca="false">IF(G2861&gt;0,ROUND(G2861/I2861+0.5,0),0)</f>
        <v>0</v>
      </c>
      <c r="I2861" s="109" t="n">
        <f aca="false">$C$10</f>
        <v>4405.7</v>
      </c>
      <c r="J2861" s="110" t="n">
        <f aca="false">G2861-(H2861*I2861)</f>
        <v>-2577.43000000001</v>
      </c>
    </row>
    <row r="2862" s="94" customFormat="true" ht="12.75" hidden="false" customHeight="true" outlineLevel="0" collapsed="false">
      <c r="B2862" s="104" t="n">
        <f aca="false">+B2861+1</f>
        <v>2849</v>
      </c>
      <c r="C2862" s="105" t="n">
        <v>2</v>
      </c>
      <c r="D2862" s="51" t="n">
        <v>918527425</v>
      </c>
      <c r="E2862" s="106" t="s">
        <v>2905</v>
      </c>
      <c r="F2862" s="55" t="n">
        <v>3.42</v>
      </c>
      <c r="G2862" s="107" t="n">
        <f aca="false">F2862+J2861</f>
        <v>-2574.01000000001</v>
      </c>
      <c r="H2862" s="108" t="n">
        <f aca="false">IF(G2862&gt;0,ROUND(G2862/I2862+0.5,0),0)</f>
        <v>0</v>
      </c>
      <c r="I2862" s="109" t="n">
        <f aca="false">$C$10</f>
        <v>4405.7</v>
      </c>
      <c r="J2862" s="110" t="n">
        <f aca="false">G2862-(H2862*I2862)</f>
        <v>-2574.01000000001</v>
      </c>
    </row>
    <row r="2863" s="94" customFormat="true" ht="12.75" hidden="false" customHeight="true" outlineLevel="0" collapsed="false">
      <c r="B2863" s="104" t="n">
        <f aca="false">+B2862+1</f>
        <v>2850</v>
      </c>
      <c r="C2863" s="105" t="n">
        <v>3</v>
      </c>
      <c r="D2863" s="51" t="n">
        <v>944302801</v>
      </c>
      <c r="E2863" s="106" t="s">
        <v>2906</v>
      </c>
      <c r="F2863" s="55" t="n">
        <v>5.1</v>
      </c>
      <c r="G2863" s="107" t="n">
        <f aca="false">F2863+J2862</f>
        <v>-2568.91000000001</v>
      </c>
      <c r="H2863" s="108" t="n">
        <f aca="false">IF(G2863&gt;0,ROUND(G2863/I2863+0.5,0),0)</f>
        <v>0</v>
      </c>
      <c r="I2863" s="109" t="n">
        <f aca="false">$C$10</f>
        <v>4405.7</v>
      </c>
      <c r="J2863" s="110" t="n">
        <f aca="false">G2863-(H2863*I2863)</f>
        <v>-2568.91000000001</v>
      </c>
    </row>
    <row r="2864" s="94" customFormat="true" ht="12.75" hidden="false" customHeight="true" outlineLevel="0" collapsed="false">
      <c r="B2864" s="104" t="n">
        <f aca="false">+B2863+1</f>
        <v>2851</v>
      </c>
      <c r="C2864" s="105" t="n">
        <v>1</v>
      </c>
      <c r="D2864" s="51" t="n">
        <v>905025144</v>
      </c>
      <c r="E2864" s="106" t="s">
        <v>2907</v>
      </c>
      <c r="F2864" s="55" t="n">
        <v>3.84</v>
      </c>
      <c r="G2864" s="107" t="n">
        <f aca="false">F2864+J2863</f>
        <v>-2565.07000000001</v>
      </c>
      <c r="H2864" s="108" t="n">
        <f aca="false">IF(G2864&gt;0,ROUND(G2864/I2864+0.5,0),0)</f>
        <v>0</v>
      </c>
      <c r="I2864" s="109" t="n">
        <f aca="false">$C$10</f>
        <v>4405.7</v>
      </c>
      <c r="J2864" s="110" t="n">
        <f aca="false">G2864-(H2864*I2864)</f>
        <v>-2565.07000000001</v>
      </c>
    </row>
    <row r="2865" s="94" customFormat="true" ht="12.75" hidden="false" customHeight="true" outlineLevel="0" collapsed="false">
      <c r="B2865" s="104" t="n">
        <f aca="false">+B2864+1</f>
        <v>2852</v>
      </c>
      <c r="C2865" s="105" t="n">
        <v>3</v>
      </c>
      <c r="D2865" s="51" t="n">
        <v>1204061996</v>
      </c>
      <c r="E2865" s="106" t="s">
        <v>2908</v>
      </c>
      <c r="F2865" s="55" t="n">
        <v>6.03</v>
      </c>
      <c r="G2865" s="107" t="n">
        <f aca="false">F2865+J2864</f>
        <v>-2559.04</v>
      </c>
      <c r="H2865" s="108" t="n">
        <f aca="false">IF(G2865&gt;0,ROUND(G2865/I2865+0.5,0),0)</f>
        <v>0</v>
      </c>
      <c r="I2865" s="109" t="n">
        <f aca="false">$C$10</f>
        <v>4405.7</v>
      </c>
      <c r="J2865" s="110" t="n">
        <f aca="false">G2865-(H2865*I2865)</f>
        <v>-2559.04</v>
      </c>
    </row>
    <row r="2866" s="94" customFormat="true" ht="12.75" hidden="false" customHeight="true" outlineLevel="0" collapsed="false">
      <c r="B2866" s="104" t="n">
        <f aca="false">+B2865+1</f>
        <v>2853</v>
      </c>
      <c r="C2866" s="105" t="n">
        <v>1</v>
      </c>
      <c r="D2866" s="51" t="n">
        <v>908965338</v>
      </c>
      <c r="E2866" s="106" t="s">
        <v>2909</v>
      </c>
      <c r="F2866" s="55" t="n">
        <v>1.68</v>
      </c>
      <c r="G2866" s="107" t="n">
        <f aca="false">F2866+J2865</f>
        <v>-2557.36</v>
      </c>
      <c r="H2866" s="108" t="n">
        <f aca="false">IF(G2866&gt;0,ROUND(G2866/I2866+0.5,0),0)</f>
        <v>0</v>
      </c>
      <c r="I2866" s="109" t="n">
        <f aca="false">$C$10</f>
        <v>4405.7</v>
      </c>
      <c r="J2866" s="110" t="n">
        <f aca="false">G2866-(H2866*I2866)</f>
        <v>-2557.36</v>
      </c>
    </row>
    <row r="2867" s="94" customFormat="true" ht="12.75" hidden="false" customHeight="true" outlineLevel="0" collapsed="false">
      <c r="B2867" s="104" t="n">
        <f aca="false">+B2866+1</f>
        <v>2854</v>
      </c>
      <c r="C2867" s="105" t="n">
        <v>2</v>
      </c>
      <c r="D2867" s="51" t="n">
        <v>911073518</v>
      </c>
      <c r="E2867" s="106" t="s">
        <v>2910</v>
      </c>
      <c r="F2867" s="55" t="n">
        <v>13.88</v>
      </c>
      <c r="G2867" s="107" t="n">
        <f aca="false">F2867+J2866</f>
        <v>-2543.48</v>
      </c>
      <c r="H2867" s="108" t="n">
        <f aca="false">IF(G2867&gt;0,ROUND(G2867/I2867+0.5,0),0)</f>
        <v>0</v>
      </c>
      <c r="I2867" s="109" t="n">
        <f aca="false">$C$10</f>
        <v>4405.7</v>
      </c>
      <c r="J2867" s="110" t="n">
        <f aca="false">G2867-(H2867*I2867)</f>
        <v>-2543.48</v>
      </c>
    </row>
    <row r="2868" s="94" customFormat="true" ht="12.75" hidden="false" customHeight="true" outlineLevel="0" collapsed="false">
      <c r="B2868" s="104" t="n">
        <f aca="false">+B2867+1</f>
        <v>2855</v>
      </c>
      <c r="C2868" s="105" t="n">
        <v>3</v>
      </c>
      <c r="D2868" s="51" t="n">
        <v>912637543</v>
      </c>
      <c r="E2868" s="106" t="s">
        <v>2911</v>
      </c>
      <c r="F2868" s="55" t="n">
        <v>8.55</v>
      </c>
      <c r="G2868" s="107" t="n">
        <f aca="false">F2868+J2867</f>
        <v>-2534.93</v>
      </c>
      <c r="H2868" s="108" t="n">
        <f aca="false">IF(G2868&gt;0,ROUND(G2868/I2868+0.5,0),0)</f>
        <v>0</v>
      </c>
      <c r="I2868" s="109" t="n">
        <f aca="false">$C$10</f>
        <v>4405.7</v>
      </c>
      <c r="J2868" s="110" t="n">
        <f aca="false">G2868-(H2868*I2868)</f>
        <v>-2534.93</v>
      </c>
    </row>
    <row r="2869" s="94" customFormat="true" ht="12.75" hidden="false" customHeight="true" outlineLevel="0" collapsed="false">
      <c r="B2869" s="104" t="n">
        <f aca="false">+B2868+1</f>
        <v>2856</v>
      </c>
      <c r="C2869" s="105" t="n">
        <v>2</v>
      </c>
      <c r="D2869" s="51" t="n">
        <v>909182511</v>
      </c>
      <c r="E2869" s="106" t="s">
        <v>2912</v>
      </c>
      <c r="F2869" s="55" t="n">
        <v>2.71</v>
      </c>
      <c r="G2869" s="107" t="n">
        <f aca="false">F2869+J2868</f>
        <v>-2532.22</v>
      </c>
      <c r="H2869" s="108" t="n">
        <f aca="false">IF(G2869&gt;0,ROUND(G2869/I2869+0.5,0),0)</f>
        <v>0</v>
      </c>
      <c r="I2869" s="109" t="n">
        <f aca="false">$C$10</f>
        <v>4405.7</v>
      </c>
      <c r="J2869" s="110" t="n">
        <f aca="false">G2869-(H2869*I2869)</f>
        <v>-2532.22</v>
      </c>
    </row>
    <row r="2870" s="94" customFormat="true" ht="12.75" hidden="false" customHeight="true" outlineLevel="0" collapsed="false">
      <c r="B2870" s="104" t="n">
        <f aca="false">+B2869+1</f>
        <v>2857</v>
      </c>
      <c r="C2870" s="105" t="n">
        <v>1</v>
      </c>
      <c r="D2870" s="51" t="n">
        <v>924741481</v>
      </c>
      <c r="E2870" s="106" t="s">
        <v>2913</v>
      </c>
      <c r="F2870" s="55" t="n">
        <v>1.68</v>
      </c>
      <c r="G2870" s="107" t="n">
        <f aca="false">F2870+J2869</f>
        <v>-2530.54000000001</v>
      </c>
      <c r="H2870" s="108" t="n">
        <f aca="false">IF(G2870&gt;0,ROUND(G2870/I2870+0.5,0),0)</f>
        <v>0</v>
      </c>
      <c r="I2870" s="109" t="n">
        <f aca="false">$C$10</f>
        <v>4405.7</v>
      </c>
      <c r="J2870" s="110" t="n">
        <f aca="false">G2870-(H2870*I2870)</f>
        <v>-2530.54000000001</v>
      </c>
    </row>
    <row r="2871" s="94" customFormat="true" ht="12.75" hidden="false" customHeight="true" outlineLevel="0" collapsed="false">
      <c r="B2871" s="104" t="n">
        <f aca="false">+B2870+1</f>
        <v>2858</v>
      </c>
      <c r="C2871" s="105" t="n">
        <v>3</v>
      </c>
      <c r="D2871" s="51" t="n">
        <v>924666043</v>
      </c>
      <c r="E2871" s="106" t="s">
        <v>2914</v>
      </c>
      <c r="F2871" s="55" t="n">
        <v>35.14</v>
      </c>
      <c r="G2871" s="107" t="n">
        <f aca="false">F2871+J2870</f>
        <v>-2495.4</v>
      </c>
      <c r="H2871" s="108" t="n">
        <f aca="false">IF(G2871&gt;0,ROUND(G2871/I2871+0.5,0),0)</f>
        <v>0</v>
      </c>
      <c r="I2871" s="109" t="n">
        <f aca="false">$C$10</f>
        <v>4405.7</v>
      </c>
      <c r="J2871" s="110" t="n">
        <f aca="false">G2871-(H2871*I2871)</f>
        <v>-2495.4</v>
      </c>
    </row>
    <row r="2872" s="94" customFormat="true" ht="12.75" hidden="false" customHeight="true" outlineLevel="0" collapsed="false">
      <c r="B2872" s="104" t="n">
        <f aca="false">+B2871+1</f>
        <v>2859</v>
      </c>
      <c r="C2872" s="105" t="n">
        <v>1</v>
      </c>
      <c r="D2872" s="51" t="n">
        <v>993026433001</v>
      </c>
      <c r="E2872" s="106" t="s">
        <v>2915</v>
      </c>
      <c r="F2872" s="55" t="n">
        <v>1.88</v>
      </c>
      <c r="G2872" s="107" t="n">
        <f aca="false">F2872+J2871</f>
        <v>-2493.52</v>
      </c>
      <c r="H2872" s="108" t="n">
        <f aca="false">IF(G2872&gt;0,ROUND(G2872/I2872+0.5,0),0)</f>
        <v>0</v>
      </c>
      <c r="I2872" s="109" t="n">
        <f aca="false">$C$10</f>
        <v>4405.7</v>
      </c>
      <c r="J2872" s="110" t="n">
        <f aca="false">G2872-(H2872*I2872)</f>
        <v>-2493.52</v>
      </c>
    </row>
    <row r="2873" s="94" customFormat="true" ht="12.75" hidden="false" customHeight="true" outlineLevel="0" collapsed="false">
      <c r="B2873" s="104" t="n">
        <f aca="false">+B2872+1</f>
        <v>2860</v>
      </c>
      <c r="C2873" s="105" t="n">
        <v>1</v>
      </c>
      <c r="D2873" s="51" t="n">
        <v>920203007</v>
      </c>
      <c r="E2873" s="106" t="s">
        <v>2916</v>
      </c>
      <c r="F2873" s="55" t="n">
        <v>1.8</v>
      </c>
      <c r="G2873" s="107" t="n">
        <f aca="false">F2873+J2872</f>
        <v>-2491.72</v>
      </c>
      <c r="H2873" s="108" t="n">
        <f aca="false">IF(G2873&gt;0,ROUND(G2873/I2873+0.5,0),0)</f>
        <v>0</v>
      </c>
      <c r="I2873" s="109" t="n">
        <f aca="false">$C$10</f>
        <v>4405.7</v>
      </c>
      <c r="J2873" s="110" t="n">
        <f aca="false">G2873-(H2873*I2873)</f>
        <v>-2491.72</v>
      </c>
    </row>
    <row r="2874" s="94" customFormat="true" ht="12.75" hidden="false" customHeight="true" outlineLevel="0" collapsed="false">
      <c r="B2874" s="104" t="n">
        <f aca="false">+B2873+1</f>
        <v>2861</v>
      </c>
      <c r="C2874" s="105" t="n">
        <v>1</v>
      </c>
      <c r="D2874" s="51" t="n">
        <v>905450201</v>
      </c>
      <c r="E2874" s="106" t="s">
        <v>2917</v>
      </c>
      <c r="F2874" s="55" t="n">
        <v>6.7</v>
      </c>
      <c r="G2874" s="107" t="n">
        <f aca="false">F2874+J2873</f>
        <v>-2485.02</v>
      </c>
      <c r="H2874" s="108" t="n">
        <f aca="false">IF(G2874&gt;0,ROUND(G2874/I2874+0.5,0),0)</f>
        <v>0</v>
      </c>
      <c r="I2874" s="109" t="n">
        <f aca="false">$C$10</f>
        <v>4405.7</v>
      </c>
      <c r="J2874" s="110" t="n">
        <f aca="false">G2874-(H2874*I2874)</f>
        <v>-2485.02</v>
      </c>
    </row>
    <row r="2875" s="94" customFormat="true" ht="12.75" hidden="false" customHeight="true" outlineLevel="0" collapsed="false">
      <c r="B2875" s="104" t="n">
        <f aca="false">+B2874+1</f>
        <v>2862</v>
      </c>
      <c r="C2875" s="105" t="n">
        <v>1</v>
      </c>
      <c r="D2875" s="51" t="n">
        <v>913384269</v>
      </c>
      <c r="E2875" s="106" t="s">
        <v>2918</v>
      </c>
      <c r="F2875" s="55" t="n">
        <v>2.45</v>
      </c>
      <c r="G2875" s="107" t="n">
        <f aca="false">F2875+J2874</f>
        <v>-2482.57000000001</v>
      </c>
      <c r="H2875" s="108" t="n">
        <f aca="false">IF(G2875&gt;0,ROUND(G2875/I2875+0.5,0),0)</f>
        <v>0</v>
      </c>
      <c r="I2875" s="109" t="n">
        <f aca="false">$C$10</f>
        <v>4405.7</v>
      </c>
      <c r="J2875" s="110" t="n">
        <f aca="false">G2875-(H2875*I2875)</f>
        <v>-2482.57000000001</v>
      </c>
    </row>
    <row r="2876" s="94" customFormat="true" ht="12.75" hidden="false" customHeight="true" outlineLevel="0" collapsed="false">
      <c r="B2876" s="104" t="n">
        <f aca="false">+B2875+1</f>
        <v>2863</v>
      </c>
      <c r="C2876" s="105" t="n">
        <v>1</v>
      </c>
      <c r="D2876" s="51" t="n">
        <v>917277592</v>
      </c>
      <c r="E2876" s="106" t="s">
        <v>2919</v>
      </c>
      <c r="F2876" s="55" t="n">
        <v>0.06</v>
      </c>
      <c r="G2876" s="107" t="n">
        <f aca="false">F2876+J2875</f>
        <v>-2482.51000000001</v>
      </c>
      <c r="H2876" s="108" t="n">
        <f aca="false">IF(G2876&gt;0,ROUND(G2876/I2876+0.5,0),0)</f>
        <v>0</v>
      </c>
      <c r="I2876" s="109" t="n">
        <f aca="false">$C$10</f>
        <v>4405.7</v>
      </c>
      <c r="J2876" s="110" t="n">
        <f aca="false">G2876-(H2876*I2876)</f>
        <v>-2482.51000000001</v>
      </c>
    </row>
    <row r="2877" s="94" customFormat="true" ht="12.75" hidden="false" customHeight="true" outlineLevel="0" collapsed="false">
      <c r="B2877" s="104" t="n">
        <f aca="false">+B2876+1</f>
        <v>2864</v>
      </c>
      <c r="C2877" s="105" t="n">
        <v>1</v>
      </c>
      <c r="D2877" s="51" t="n">
        <v>923473912</v>
      </c>
      <c r="E2877" s="106" t="s">
        <v>2920</v>
      </c>
      <c r="F2877" s="55" t="n">
        <v>3.12</v>
      </c>
      <c r="G2877" s="107" t="n">
        <f aca="false">F2877+J2876</f>
        <v>-2479.39000000001</v>
      </c>
      <c r="H2877" s="108" t="n">
        <f aca="false">IF(G2877&gt;0,ROUND(G2877/I2877+0.5,0),0)</f>
        <v>0</v>
      </c>
      <c r="I2877" s="109" t="n">
        <f aca="false">$C$10</f>
        <v>4405.7</v>
      </c>
      <c r="J2877" s="110" t="n">
        <f aca="false">G2877-(H2877*I2877)</f>
        <v>-2479.39000000001</v>
      </c>
    </row>
    <row r="2878" s="94" customFormat="true" ht="12.75" hidden="false" customHeight="true" outlineLevel="0" collapsed="false">
      <c r="B2878" s="104" t="n">
        <f aca="false">+B2877+1</f>
        <v>2865</v>
      </c>
      <c r="C2878" s="105" t="n">
        <v>1</v>
      </c>
      <c r="D2878" s="51" t="n">
        <v>909575201</v>
      </c>
      <c r="E2878" s="106" t="s">
        <v>2921</v>
      </c>
      <c r="F2878" s="55" t="n">
        <v>1.95</v>
      </c>
      <c r="G2878" s="107" t="n">
        <f aca="false">F2878+J2877</f>
        <v>-2477.44000000001</v>
      </c>
      <c r="H2878" s="108" t="n">
        <f aca="false">IF(G2878&gt;0,ROUND(G2878/I2878+0.5,0),0)</f>
        <v>0</v>
      </c>
      <c r="I2878" s="109" t="n">
        <f aca="false">$C$10</f>
        <v>4405.7</v>
      </c>
      <c r="J2878" s="110" t="n">
        <f aca="false">G2878-(H2878*I2878)</f>
        <v>-2477.44000000001</v>
      </c>
    </row>
    <row r="2879" s="94" customFormat="true" ht="12.75" hidden="false" customHeight="true" outlineLevel="0" collapsed="false">
      <c r="B2879" s="104" t="n">
        <f aca="false">+B2878+1</f>
        <v>2866</v>
      </c>
      <c r="C2879" s="105" t="n">
        <v>3</v>
      </c>
      <c r="D2879" s="51" t="n">
        <v>919738260</v>
      </c>
      <c r="E2879" s="106" t="s">
        <v>2922</v>
      </c>
      <c r="F2879" s="55" t="n">
        <v>7.11</v>
      </c>
      <c r="G2879" s="107" t="n">
        <f aca="false">F2879+J2878</f>
        <v>-2470.33000000001</v>
      </c>
      <c r="H2879" s="108" t="n">
        <f aca="false">IF(G2879&gt;0,ROUND(G2879/I2879+0.5,0),0)</f>
        <v>0</v>
      </c>
      <c r="I2879" s="109" t="n">
        <f aca="false">$C$10</f>
        <v>4405.7</v>
      </c>
      <c r="J2879" s="110" t="n">
        <f aca="false">G2879-(H2879*I2879)</f>
        <v>-2470.33000000001</v>
      </c>
    </row>
    <row r="2880" s="94" customFormat="true" ht="12.75" hidden="false" customHeight="true" outlineLevel="0" collapsed="false">
      <c r="B2880" s="104" t="n">
        <f aca="false">+B2879+1</f>
        <v>2867</v>
      </c>
      <c r="C2880" s="105" t="n">
        <v>1</v>
      </c>
      <c r="D2880" s="51" t="n">
        <v>201726569</v>
      </c>
      <c r="E2880" s="106" t="s">
        <v>2923</v>
      </c>
      <c r="F2880" s="55" t="n">
        <v>1.83</v>
      </c>
      <c r="G2880" s="107" t="n">
        <f aca="false">F2880+J2879</f>
        <v>-2468.50000000001</v>
      </c>
      <c r="H2880" s="108" t="n">
        <f aca="false">IF(G2880&gt;0,ROUND(G2880/I2880+0.5,0),0)</f>
        <v>0</v>
      </c>
      <c r="I2880" s="109" t="n">
        <f aca="false">$C$10</f>
        <v>4405.7</v>
      </c>
      <c r="J2880" s="110" t="n">
        <f aca="false">G2880-(H2880*I2880)</f>
        <v>-2468.50000000001</v>
      </c>
    </row>
    <row r="2881" s="94" customFormat="true" ht="12.75" hidden="false" customHeight="true" outlineLevel="0" collapsed="false">
      <c r="B2881" s="104" t="n">
        <f aca="false">+B2880+1</f>
        <v>2868</v>
      </c>
      <c r="C2881" s="105" t="n">
        <v>1</v>
      </c>
      <c r="D2881" s="51" t="n">
        <v>918397969</v>
      </c>
      <c r="E2881" s="106" t="s">
        <v>2924</v>
      </c>
      <c r="F2881" s="55" t="n">
        <v>2.3</v>
      </c>
      <c r="G2881" s="107" t="n">
        <f aca="false">F2881+J2880</f>
        <v>-2466.2</v>
      </c>
      <c r="H2881" s="108" t="n">
        <f aca="false">IF(G2881&gt;0,ROUND(G2881/I2881+0.5,0),0)</f>
        <v>0</v>
      </c>
      <c r="I2881" s="109" t="n">
        <f aca="false">$C$10</f>
        <v>4405.7</v>
      </c>
      <c r="J2881" s="110" t="n">
        <f aca="false">G2881-(H2881*I2881)</f>
        <v>-2466.2</v>
      </c>
    </row>
    <row r="2882" s="94" customFormat="true" ht="12.75" hidden="false" customHeight="true" outlineLevel="0" collapsed="false">
      <c r="B2882" s="104" t="n">
        <f aca="false">+B2881+1</f>
        <v>2869</v>
      </c>
      <c r="C2882" s="105" t="n">
        <v>1</v>
      </c>
      <c r="D2882" s="51" t="n">
        <v>1706949607</v>
      </c>
      <c r="E2882" s="106" t="s">
        <v>2925</v>
      </c>
      <c r="F2882" s="55" t="n">
        <v>2.2</v>
      </c>
      <c r="G2882" s="107" t="n">
        <f aca="false">F2882+J2881</f>
        <v>-2464.00000000001</v>
      </c>
      <c r="H2882" s="108" t="n">
        <f aca="false">IF(G2882&gt;0,ROUND(G2882/I2882+0.5,0),0)</f>
        <v>0</v>
      </c>
      <c r="I2882" s="109" t="n">
        <f aca="false">$C$10</f>
        <v>4405.7</v>
      </c>
      <c r="J2882" s="110" t="n">
        <f aca="false">G2882-(H2882*I2882)</f>
        <v>-2464.00000000001</v>
      </c>
    </row>
    <row r="2883" s="94" customFormat="true" ht="12.75" hidden="false" customHeight="true" outlineLevel="0" collapsed="false">
      <c r="B2883" s="104" t="n">
        <f aca="false">+B2882+1</f>
        <v>2870</v>
      </c>
      <c r="C2883" s="105" t="n">
        <v>3</v>
      </c>
      <c r="D2883" s="51" t="n">
        <v>926571589</v>
      </c>
      <c r="E2883" s="106" t="s">
        <v>2926</v>
      </c>
      <c r="F2883" s="55" t="n">
        <v>20.82</v>
      </c>
      <c r="G2883" s="107" t="n">
        <f aca="false">F2883+J2882</f>
        <v>-2443.18000000001</v>
      </c>
      <c r="H2883" s="108" t="n">
        <f aca="false">IF(G2883&gt;0,ROUND(G2883/I2883+0.5,0),0)</f>
        <v>0</v>
      </c>
      <c r="I2883" s="109" t="n">
        <f aca="false">$C$10</f>
        <v>4405.7</v>
      </c>
      <c r="J2883" s="110" t="n">
        <f aca="false">G2883-(H2883*I2883)</f>
        <v>-2443.18000000001</v>
      </c>
    </row>
    <row r="2884" s="94" customFormat="true" ht="12.75" hidden="false" customHeight="true" outlineLevel="0" collapsed="false">
      <c r="B2884" s="104" t="n">
        <f aca="false">+B2883+1</f>
        <v>2871</v>
      </c>
      <c r="C2884" s="105" t="n">
        <v>1</v>
      </c>
      <c r="D2884" s="51" t="n">
        <v>1703599553</v>
      </c>
      <c r="E2884" s="106" t="s">
        <v>2927</v>
      </c>
      <c r="F2884" s="55" t="n">
        <v>5.34</v>
      </c>
      <c r="G2884" s="107" t="n">
        <f aca="false">F2884+J2883</f>
        <v>-2437.84000000001</v>
      </c>
      <c r="H2884" s="108" t="n">
        <f aca="false">IF(G2884&gt;0,ROUND(G2884/I2884+0.5,0),0)</f>
        <v>0</v>
      </c>
      <c r="I2884" s="109" t="n">
        <f aca="false">$C$10</f>
        <v>4405.7</v>
      </c>
      <c r="J2884" s="110" t="n">
        <f aca="false">G2884-(H2884*I2884)</f>
        <v>-2437.84000000001</v>
      </c>
    </row>
    <row r="2885" s="94" customFormat="true" ht="12.75" hidden="false" customHeight="true" outlineLevel="0" collapsed="false">
      <c r="B2885" s="104" t="n">
        <f aca="false">+B2884+1</f>
        <v>2872</v>
      </c>
      <c r="C2885" s="105" t="n">
        <v>3</v>
      </c>
      <c r="D2885" s="51" t="n">
        <v>992747978001</v>
      </c>
      <c r="E2885" s="106" t="s">
        <v>2928</v>
      </c>
      <c r="F2885" s="55" t="n">
        <v>5.82</v>
      </c>
      <c r="G2885" s="107" t="n">
        <f aca="false">F2885+J2884</f>
        <v>-2432.02</v>
      </c>
      <c r="H2885" s="108" t="n">
        <f aca="false">IF(G2885&gt;0,ROUND(G2885/I2885+0.5,0),0)</f>
        <v>0</v>
      </c>
      <c r="I2885" s="109" t="n">
        <f aca="false">$C$10</f>
        <v>4405.7</v>
      </c>
      <c r="J2885" s="110" t="n">
        <f aca="false">G2885-(H2885*I2885)</f>
        <v>-2432.02</v>
      </c>
    </row>
    <row r="2886" s="94" customFormat="true" ht="12.75" hidden="false" customHeight="true" outlineLevel="0" collapsed="false">
      <c r="B2886" s="104" t="n">
        <f aca="false">+B2885+1</f>
        <v>2873</v>
      </c>
      <c r="C2886" s="105" t="n">
        <v>1</v>
      </c>
      <c r="D2886" s="51" t="n">
        <v>950893503</v>
      </c>
      <c r="E2886" s="106" t="s">
        <v>2929</v>
      </c>
      <c r="F2886" s="55" t="n">
        <v>1.68</v>
      </c>
      <c r="G2886" s="107" t="n">
        <f aca="false">F2886+J2885</f>
        <v>-2430.34</v>
      </c>
      <c r="H2886" s="108" t="n">
        <f aca="false">IF(G2886&gt;0,ROUND(G2886/I2886+0.5,0),0)</f>
        <v>0</v>
      </c>
      <c r="I2886" s="109" t="n">
        <f aca="false">$C$10</f>
        <v>4405.7</v>
      </c>
      <c r="J2886" s="110" t="n">
        <f aca="false">G2886-(H2886*I2886)</f>
        <v>-2430.34</v>
      </c>
    </row>
    <row r="2887" s="94" customFormat="true" ht="12.75" hidden="false" customHeight="true" outlineLevel="0" collapsed="false">
      <c r="B2887" s="104" t="n">
        <f aca="false">+B2886+1</f>
        <v>2874</v>
      </c>
      <c r="C2887" s="105" t="n">
        <v>1</v>
      </c>
      <c r="D2887" s="51" t="n">
        <v>918773938</v>
      </c>
      <c r="E2887" s="106" t="s">
        <v>2930</v>
      </c>
      <c r="F2887" s="55" t="n">
        <v>3.07</v>
      </c>
      <c r="G2887" s="107" t="n">
        <f aca="false">F2887+J2886</f>
        <v>-2427.27</v>
      </c>
      <c r="H2887" s="108" t="n">
        <f aca="false">IF(G2887&gt;0,ROUND(G2887/I2887+0.5,0),0)</f>
        <v>0</v>
      </c>
      <c r="I2887" s="109" t="n">
        <f aca="false">$C$10</f>
        <v>4405.7</v>
      </c>
      <c r="J2887" s="110" t="n">
        <f aca="false">G2887-(H2887*I2887)</f>
        <v>-2427.27</v>
      </c>
    </row>
    <row r="2888" s="94" customFormat="true" ht="12.75" hidden="false" customHeight="true" outlineLevel="0" collapsed="false">
      <c r="B2888" s="104" t="n">
        <f aca="false">+B2887+1</f>
        <v>2875</v>
      </c>
      <c r="C2888" s="105" t="n">
        <v>1</v>
      </c>
      <c r="D2888" s="51" t="n">
        <v>909587446</v>
      </c>
      <c r="E2888" s="106" t="s">
        <v>2931</v>
      </c>
      <c r="F2888" s="55" t="n">
        <v>1.04</v>
      </c>
      <c r="G2888" s="107" t="n">
        <f aca="false">F2888+J2887</f>
        <v>-2426.23000000001</v>
      </c>
      <c r="H2888" s="108" t="n">
        <f aca="false">IF(G2888&gt;0,ROUND(G2888/I2888+0.5,0),0)</f>
        <v>0</v>
      </c>
      <c r="I2888" s="109" t="n">
        <f aca="false">$C$10</f>
        <v>4405.7</v>
      </c>
      <c r="J2888" s="110" t="n">
        <f aca="false">G2888-(H2888*I2888)</f>
        <v>-2426.23000000001</v>
      </c>
    </row>
    <row r="2889" s="94" customFormat="true" ht="12.75" hidden="false" customHeight="true" outlineLevel="0" collapsed="false">
      <c r="B2889" s="104" t="n">
        <f aca="false">+B2888+1</f>
        <v>2876</v>
      </c>
      <c r="C2889" s="105" t="n">
        <v>1</v>
      </c>
      <c r="D2889" s="51" t="n">
        <v>927388066</v>
      </c>
      <c r="E2889" s="106" t="s">
        <v>2932</v>
      </c>
      <c r="F2889" s="55" t="n">
        <v>1.68</v>
      </c>
      <c r="G2889" s="107" t="n">
        <f aca="false">F2889+J2888</f>
        <v>-2424.55000000001</v>
      </c>
      <c r="H2889" s="108" t="n">
        <f aca="false">IF(G2889&gt;0,ROUND(G2889/I2889+0.5,0),0)</f>
        <v>0</v>
      </c>
      <c r="I2889" s="109" t="n">
        <f aca="false">$C$10</f>
        <v>4405.7</v>
      </c>
      <c r="J2889" s="110" t="n">
        <f aca="false">G2889-(H2889*I2889)</f>
        <v>-2424.55000000001</v>
      </c>
    </row>
    <row r="2890" s="94" customFormat="true" ht="12.75" hidden="false" customHeight="true" outlineLevel="0" collapsed="false">
      <c r="B2890" s="104" t="n">
        <f aca="false">+B2889+1</f>
        <v>2877</v>
      </c>
      <c r="C2890" s="105" t="n">
        <v>3</v>
      </c>
      <c r="D2890" s="51" t="n">
        <v>924210883</v>
      </c>
      <c r="E2890" s="106" t="s">
        <v>2933</v>
      </c>
      <c r="F2890" s="55" t="n">
        <v>6.37</v>
      </c>
      <c r="G2890" s="107" t="n">
        <f aca="false">F2890+J2889</f>
        <v>-2418.18000000001</v>
      </c>
      <c r="H2890" s="108" t="n">
        <f aca="false">IF(G2890&gt;0,ROUND(G2890/I2890+0.5,0),0)</f>
        <v>0</v>
      </c>
      <c r="I2890" s="109" t="n">
        <f aca="false">$C$10</f>
        <v>4405.7</v>
      </c>
      <c r="J2890" s="110" t="n">
        <f aca="false">G2890-(H2890*I2890)</f>
        <v>-2418.18000000001</v>
      </c>
    </row>
    <row r="2891" s="94" customFormat="true" ht="12.75" hidden="false" customHeight="true" outlineLevel="0" collapsed="false">
      <c r="B2891" s="104" t="n">
        <f aca="false">+B2890+1</f>
        <v>2878</v>
      </c>
      <c r="C2891" s="105" t="n">
        <v>2</v>
      </c>
      <c r="D2891" s="51" t="n">
        <v>1708108848</v>
      </c>
      <c r="E2891" s="106" t="s">
        <v>2934</v>
      </c>
      <c r="F2891" s="55" t="n">
        <v>3.92</v>
      </c>
      <c r="G2891" s="107" t="n">
        <f aca="false">F2891+J2890</f>
        <v>-2414.26000000001</v>
      </c>
      <c r="H2891" s="108" t="n">
        <f aca="false">IF(G2891&gt;0,ROUND(G2891/I2891+0.5,0),0)</f>
        <v>0</v>
      </c>
      <c r="I2891" s="109" t="n">
        <f aca="false">$C$10</f>
        <v>4405.7</v>
      </c>
      <c r="J2891" s="110" t="n">
        <f aca="false">G2891-(H2891*I2891)</f>
        <v>-2414.26000000001</v>
      </c>
    </row>
    <row r="2892" s="94" customFormat="true" ht="12.75" hidden="false" customHeight="true" outlineLevel="0" collapsed="false">
      <c r="B2892" s="104" t="n">
        <f aca="false">+B2891+1</f>
        <v>2879</v>
      </c>
      <c r="C2892" s="105" t="n">
        <v>2</v>
      </c>
      <c r="D2892" s="51" t="n">
        <v>951818210</v>
      </c>
      <c r="E2892" s="106" t="s">
        <v>2935</v>
      </c>
      <c r="F2892" s="55" t="n">
        <v>4.17</v>
      </c>
      <c r="G2892" s="107" t="n">
        <f aca="false">F2892+J2891</f>
        <v>-2410.09000000001</v>
      </c>
      <c r="H2892" s="108" t="n">
        <f aca="false">IF(G2892&gt;0,ROUND(G2892/I2892+0.5,0),0)</f>
        <v>0</v>
      </c>
      <c r="I2892" s="109" t="n">
        <f aca="false">$C$10</f>
        <v>4405.7</v>
      </c>
      <c r="J2892" s="110" t="n">
        <f aca="false">G2892-(H2892*I2892)</f>
        <v>-2410.09000000001</v>
      </c>
    </row>
    <row r="2893" s="94" customFormat="true" ht="12.75" hidden="false" customHeight="true" outlineLevel="0" collapsed="false">
      <c r="B2893" s="104" t="n">
        <f aca="false">+B2892+1</f>
        <v>2880</v>
      </c>
      <c r="C2893" s="105" t="n">
        <v>1</v>
      </c>
      <c r="D2893" s="51" t="n">
        <v>910360692</v>
      </c>
      <c r="E2893" s="106" t="s">
        <v>2936</v>
      </c>
      <c r="F2893" s="55" t="n">
        <v>6.33</v>
      </c>
      <c r="G2893" s="107" t="n">
        <f aca="false">F2893+J2892</f>
        <v>-2403.76</v>
      </c>
      <c r="H2893" s="108" t="n">
        <f aca="false">IF(G2893&gt;0,ROUND(G2893/I2893+0.5,0),0)</f>
        <v>0</v>
      </c>
      <c r="I2893" s="109" t="n">
        <f aca="false">$C$10</f>
        <v>4405.7</v>
      </c>
      <c r="J2893" s="110" t="n">
        <f aca="false">G2893-(H2893*I2893)</f>
        <v>-2403.76</v>
      </c>
    </row>
    <row r="2894" s="94" customFormat="true" ht="12.75" hidden="false" customHeight="true" outlineLevel="0" collapsed="false">
      <c r="B2894" s="104" t="n">
        <f aca="false">+B2893+1</f>
        <v>2881</v>
      </c>
      <c r="C2894" s="105" t="n">
        <v>2</v>
      </c>
      <c r="D2894" s="51" t="n">
        <v>911609568</v>
      </c>
      <c r="E2894" s="106" t="s">
        <v>2937</v>
      </c>
      <c r="F2894" s="55" t="n">
        <v>4.17</v>
      </c>
      <c r="G2894" s="107" t="n">
        <f aca="false">F2894+J2893</f>
        <v>-2399.59000000001</v>
      </c>
      <c r="H2894" s="108" t="n">
        <f aca="false">IF(G2894&gt;0,ROUND(G2894/I2894+0.5,0),0)</f>
        <v>0</v>
      </c>
      <c r="I2894" s="109" t="n">
        <f aca="false">$C$10</f>
        <v>4405.7</v>
      </c>
      <c r="J2894" s="110" t="n">
        <f aca="false">G2894-(H2894*I2894)</f>
        <v>-2399.59000000001</v>
      </c>
    </row>
    <row r="2895" s="94" customFormat="true" ht="12.75" hidden="false" customHeight="true" outlineLevel="0" collapsed="false">
      <c r="B2895" s="104" t="n">
        <f aca="false">+B2894+1</f>
        <v>2882</v>
      </c>
      <c r="C2895" s="105" t="n">
        <v>3</v>
      </c>
      <c r="D2895" s="51" t="n">
        <v>927215426</v>
      </c>
      <c r="E2895" s="106" t="s">
        <v>2938</v>
      </c>
      <c r="F2895" s="55" t="n">
        <v>2.08</v>
      </c>
      <c r="G2895" s="107" t="n">
        <f aca="false">F2895+J2894</f>
        <v>-2397.51000000001</v>
      </c>
      <c r="H2895" s="108" t="n">
        <f aca="false">IF(G2895&gt;0,ROUND(G2895/I2895+0.5,0),0)</f>
        <v>0</v>
      </c>
      <c r="I2895" s="109" t="n">
        <f aca="false">$C$10</f>
        <v>4405.7</v>
      </c>
      <c r="J2895" s="110" t="n">
        <f aca="false">G2895-(H2895*I2895)</f>
        <v>-2397.51000000001</v>
      </c>
    </row>
    <row r="2896" s="94" customFormat="true" ht="12.75" hidden="false" customHeight="true" outlineLevel="0" collapsed="false">
      <c r="B2896" s="104" t="n">
        <f aca="false">+B2895+1</f>
        <v>2883</v>
      </c>
      <c r="C2896" s="105" t="n">
        <v>1</v>
      </c>
      <c r="D2896" s="51" t="n">
        <v>1309149035</v>
      </c>
      <c r="E2896" s="106" t="s">
        <v>2939</v>
      </c>
      <c r="F2896" s="55" t="n">
        <v>2.56</v>
      </c>
      <c r="G2896" s="107" t="n">
        <f aca="false">F2896+J2895</f>
        <v>-2394.95000000001</v>
      </c>
      <c r="H2896" s="108" t="n">
        <f aca="false">IF(G2896&gt;0,ROUND(G2896/I2896+0.5,0),0)</f>
        <v>0</v>
      </c>
      <c r="I2896" s="109" t="n">
        <f aca="false">$C$10</f>
        <v>4405.7</v>
      </c>
      <c r="J2896" s="110" t="n">
        <f aca="false">G2896-(H2896*I2896)</f>
        <v>-2394.95000000001</v>
      </c>
    </row>
    <row r="2897" s="94" customFormat="true" ht="12.75" hidden="false" customHeight="true" outlineLevel="0" collapsed="false">
      <c r="B2897" s="104" t="n">
        <f aca="false">+B2896+1</f>
        <v>2884</v>
      </c>
      <c r="C2897" s="105" t="n">
        <v>2</v>
      </c>
      <c r="D2897" s="51" t="n">
        <v>920061744001</v>
      </c>
      <c r="E2897" s="106" t="s">
        <v>2940</v>
      </c>
      <c r="F2897" s="55" t="n">
        <v>5.07</v>
      </c>
      <c r="G2897" s="107" t="n">
        <f aca="false">F2897+J2896</f>
        <v>-2389.88</v>
      </c>
      <c r="H2897" s="108" t="n">
        <f aca="false">IF(G2897&gt;0,ROUND(G2897/I2897+0.5,0),0)</f>
        <v>0</v>
      </c>
      <c r="I2897" s="109" t="n">
        <f aca="false">$C$10</f>
        <v>4405.7</v>
      </c>
      <c r="J2897" s="110" t="n">
        <f aca="false">G2897-(H2897*I2897)</f>
        <v>-2389.88</v>
      </c>
    </row>
    <row r="2898" s="94" customFormat="true" ht="12.75" hidden="false" customHeight="true" outlineLevel="0" collapsed="false">
      <c r="B2898" s="104" t="n">
        <f aca="false">+B2897+1</f>
        <v>2885</v>
      </c>
      <c r="C2898" s="105" t="n">
        <v>3</v>
      </c>
      <c r="D2898" s="51" t="n">
        <v>940441165</v>
      </c>
      <c r="E2898" s="106" t="s">
        <v>2941</v>
      </c>
      <c r="F2898" s="55" t="n">
        <v>5.04</v>
      </c>
      <c r="G2898" s="107" t="n">
        <f aca="false">F2898+J2897</f>
        <v>-2384.84</v>
      </c>
      <c r="H2898" s="108" t="n">
        <f aca="false">IF(G2898&gt;0,ROUND(G2898/I2898+0.5,0),0)</f>
        <v>0</v>
      </c>
      <c r="I2898" s="109" t="n">
        <f aca="false">$C$10</f>
        <v>4405.7</v>
      </c>
      <c r="J2898" s="110" t="n">
        <f aca="false">G2898-(H2898*I2898)</f>
        <v>-2384.84</v>
      </c>
    </row>
    <row r="2899" s="94" customFormat="true" ht="12.75" hidden="false" customHeight="true" outlineLevel="0" collapsed="false">
      <c r="B2899" s="104" t="n">
        <f aca="false">+B2898+1</f>
        <v>2886</v>
      </c>
      <c r="C2899" s="105" t="n">
        <v>2</v>
      </c>
      <c r="D2899" s="51" t="n">
        <v>1308104957</v>
      </c>
      <c r="E2899" s="106" t="s">
        <v>2942</v>
      </c>
      <c r="F2899" s="55" t="n">
        <v>15.93</v>
      </c>
      <c r="G2899" s="107" t="n">
        <f aca="false">F2899+J2898</f>
        <v>-2368.91000000001</v>
      </c>
      <c r="H2899" s="108" t="n">
        <f aca="false">IF(G2899&gt;0,ROUND(G2899/I2899+0.5,0),0)</f>
        <v>0</v>
      </c>
      <c r="I2899" s="109" t="n">
        <f aca="false">$C$10</f>
        <v>4405.7</v>
      </c>
      <c r="J2899" s="110" t="n">
        <f aca="false">G2899-(H2899*I2899)</f>
        <v>-2368.91000000001</v>
      </c>
    </row>
    <row r="2900" s="94" customFormat="true" ht="12.75" hidden="false" customHeight="true" outlineLevel="0" collapsed="false">
      <c r="B2900" s="104" t="n">
        <f aca="false">+B2899+1</f>
        <v>2887</v>
      </c>
      <c r="C2900" s="105" t="n">
        <v>2</v>
      </c>
      <c r="D2900" s="51" t="n">
        <v>1306995547</v>
      </c>
      <c r="E2900" s="106" t="s">
        <v>2943</v>
      </c>
      <c r="F2900" s="55" t="n">
        <v>3.55</v>
      </c>
      <c r="G2900" s="107" t="n">
        <f aca="false">F2900+J2899</f>
        <v>-2365.36000000001</v>
      </c>
      <c r="H2900" s="108" t="n">
        <f aca="false">IF(G2900&gt;0,ROUND(G2900/I2900+0.5,0),0)</f>
        <v>0</v>
      </c>
      <c r="I2900" s="109" t="n">
        <f aca="false">$C$10</f>
        <v>4405.7</v>
      </c>
      <c r="J2900" s="110" t="n">
        <f aca="false">G2900-(H2900*I2900)</f>
        <v>-2365.36000000001</v>
      </c>
    </row>
    <row r="2901" s="94" customFormat="true" ht="12.75" hidden="false" customHeight="true" outlineLevel="0" collapsed="false">
      <c r="B2901" s="104" t="n">
        <f aca="false">+B2900+1</f>
        <v>2888</v>
      </c>
      <c r="C2901" s="105" t="n">
        <v>1</v>
      </c>
      <c r="D2901" s="51" t="n">
        <v>908915978</v>
      </c>
      <c r="E2901" s="106" t="s">
        <v>2944</v>
      </c>
      <c r="F2901" s="55" t="n">
        <v>5.5</v>
      </c>
      <c r="G2901" s="107" t="n">
        <f aca="false">F2901+J2900</f>
        <v>-2359.86000000001</v>
      </c>
      <c r="H2901" s="108" t="n">
        <f aca="false">IF(G2901&gt;0,ROUND(G2901/I2901+0.5,0),0)</f>
        <v>0</v>
      </c>
      <c r="I2901" s="109" t="n">
        <f aca="false">$C$10</f>
        <v>4405.7</v>
      </c>
      <c r="J2901" s="110" t="n">
        <f aca="false">G2901-(H2901*I2901)</f>
        <v>-2359.86000000001</v>
      </c>
    </row>
    <row r="2902" s="94" customFormat="true" ht="12.75" hidden="false" customHeight="true" outlineLevel="0" collapsed="false">
      <c r="B2902" s="104" t="n">
        <f aca="false">+B2901+1</f>
        <v>2889</v>
      </c>
      <c r="C2902" s="105" t="n">
        <v>1</v>
      </c>
      <c r="D2902" s="51" t="n">
        <v>926950742</v>
      </c>
      <c r="E2902" s="106" t="s">
        <v>2945</v>
      </c>
      <c r="F2902" s="55" t="n">
        <v>1.86</v>
      </c>
      <c r="G2902" s="107" t="n">
        <f aca="false">F2902+J2901</f>
        <v>-2358</v>
      </c>
      <c r="H2902" s="108" t="n">
        <f aca="false">IF(G2902&gt;0,ROUND(G2902/I2902+0.5,0),0)</f>
        <v>0</v>
      </c>
      <c r="I2902" s="109" t="n">
        <f aca="false">$C$10</f>
        <v>4405.7</v>
      </c>
      <c r="J2902" s="110" t="n">
        <f aca="false">G2902-(H2902*I2902)</f>
        <v>-2358</v>
      </c>
    </row>
    <row r="2903" s="94" customFormat="true" ht="12.75" hidden="false" customHeight="true" outlineLevel="0" collapsed="false">
      <c r="B2903" s="104" t="n">
        <f aca="false">+B2902+1</f>
        <v>2890</v>
      </c>
      <c r="C2903" s="105" t="n">
        <v>3</v>
      </c>
      <c r="D2903" s="51" t="n">
        <v>1306496686</v>
      </c>
      <c r="E2903" s="106" t="s">
        <v>2946</v>
      </c>
      <c r="F2903" s="55" t="n">
        <v>18.08</v>
      </c>
      <c r="G2903" s="107" t="n">
        <f aca="false">F2903+J2902</f>
        <v>-2339.92</v>
      </c>
      <c r="H2903" s="108" t="n">
        <f aca="false">IF(G2903&gt;0,ROUND(G2903/I2903+0.5,0),0)</f>
        <v>0</v>
      </c>
      <c r="I2903" s="109" t="n">
        <f aca="false">$C$10</f>
        <v>4405.7</v>
      </c>
      <c r="J2903" s="110" t="n">
        <f aca="false">G2903-(H2903*I2903)</f>
        <v>-2339.92</v>
      </c>
    </row>
    <row r="2904" s="94" customFormat="true" ht="12.75" hidden="false" customHeight="true" outlineLevel="0" collapsed="false">
      <c r="B2904" s="104" t="n">
        <f aca="false">+B2903+1</f>
        <v>2891</v>
      </c>
      <c r="C2904" s="105" t="n">
        <v>1</v>
      </c>
      <c r="D2904" s="51" t="n">
        <v>926638537</v>
      </c>
      <c r="E2904" s="106" t="s">
        <v>2947</v>
      </c>
      <c r="F2904" s="55" t="n">
        <v>2.54</v>
      </c>
      <c r="G2904" s="107" t="n">
        <f aca="false">F2904+J2903</f>
        <v>-2337.38</v>
      </c>
      <c r="H2904" s="108" t="n">
        <f aca="false">IF(G2904&gt;0,ROUND(G2904/I2904+0.5,0),0)</f>
        <v>0</v>
      </c>
      <c r="I2904" s="109" t="n">
        <f aca="false">$C$10</f>
        <v>4405.7</v>
      </c>
      <c r="J2904" s="110" t="n">
        <f aca="false">G2904-(H2904*I2904)</f>
        <v>-2337.38</v>
      </c>
    </row>
    <row r="2905" s="94" customFormat="true" ht="12.75" hidden="false" customHeight="true" outlineLevel="0" collapsed="false">
      <c r="B2905" s="104" t="n">
        <f aca="false">+B2904+1</f>
        <v>2892</v>
      </c>
      <c r="C2905" s="105" t="n">
        <v>3</v>
      </c>
      <c r="D2905" s="51" t="n">
        <v>914438692</v>
      </c>
      <c r="E2905" s="106" t="s">
        <v>2948</v>
      </c>
      <c r="F2905" s="55" t="n">
        <v>5.04</v>
      </c>
      <c r="G2905" s="107" t="n">
        <f aca="false">F2905+J2904</f>
        <v>-2332.34000000001</v>
      </c>
      <c r="H2905" s="108" t="n">
        <f aca="false">IF(G2905&gt;0,ROUND(G2905/I2905+0.5,0),0)</f>
        <v>0</v>
      </c>
      <c r="I2905" s="109" t="n">
        <f aca="false">$C$10</f>
        <v>4405.7</v>
      </c>
      <c r="J2905" s="110" t="n">
        <f aca="false">G2905-(H2905*I2905)</f>
        <v>-2332.34000000001</v>
      </c>
    </row>
    <row r="2906" s="94" customFormat="true" ht="12.75" hidden="false" customHeight="true" outlineLevel="0" collapsed="false">
      <c r="B2906" s="104" t="n">
        <f aca="false">+B2905+1</f>
        <v>2893</v>
      </c>
      <c r="C2906" s="105" t="n">
        <v>2</v>
      </c>
      <c r="D2906" s="51" t="n">
        <v>1716031602</v>
      </c>
      <c r="E2906" s="106" t="s">
        <v>2949</v>
      </c>
      <c r="F2906" s="55" t="n">
        <v>5.53</v>
      </c>
      <c r="G2906" s="107" t="n">
        <f aca="false">F2906+J2905</f>
        <v>-2326.81</v>
      </c>
      <c r="H2906" s="108" t="n">
        <f aca="false">IF(G2906&gt;0,ROUND(G2906/I2906+0.5,0),0)</f>
        <v>0</v>
      </c>
      <c r="I2906" s="109" t="n">
        <f aca="false">$C$10</f>
        <v>4405.7</v>
      </c>
      <c r="J2906" s="110" t="n">
        <f aca="false">G2906-(H2906*I2906)</f>
        <v>-2326.81</v>
      </c>
    </row>
    <row r="2907" s="94" customFormat="true" ht="12.75" hidden="false" customHeight="true" outlineLevel="0" collapsed="false">
      <c r="B2907" s="104" t="n">
        <f aca="false">+B2906+1</f>
        <v>2894</v>
      </c>
      <c r="C2907" s="105" t="n">
        <v>1</v>
      </c>
      <c r="D2907" s="51" t="n">
        <v>1302122633</v>
      </c>
      <c r="E2907" s="106" t="s">
        <v>2950</v>
      </c>
      <c r="F2907" s="55" t="n">
        <v>0.99</v>
      </c>
      <c r="G2907" s="107" t="n">
        <f aca="false">F2907+J2906</f>
        <v>-2325.82</v>
      </c>
      <c r="H2907" s="108" t="n">
        <f aca="false">IF(G2907&gt;0,ROUND(G2907/I2907+0.5,0),0)</f>
        <v>0</v>
      </c>
      <c r="I2907" s="109" t="n">
        <f aca="false">$C$10</f>
        <v>4405.7</v>
      </c>
      <c r="J2907" s="110" t="n">
        <f aca="false">G2907-(H2907*I2907)</f>
        <v>-2325.82</v>
      </c>
    </row>
    <row r="2908" s="94" customFormat="true" ht="12.75" hidden="false" customHeight="true" outlineLevel="0" collapsed="false">
      <c r="B2908" s="104" t="n">
        <f aca="false">+B2907+1</f>
        <v>2895</v>
      </c>
      <c r="C2908" s="105" t="n">
        <v>3</v>
      </c>
      <c r="D2908" s="51" t="n">
        <v>801199803</v>
      </c>
      <c r="E2908" s="106" t="s">
        <v>2951</v>
      </c>
      <c r="F2908" s="55" t="n">
        <v>5.04</v>
      </c>
      <c r="G2908" s="107" t="n">
        <f aca="false">F2908+J2907</f>
        <v>-2320.78000000001</v>
      </c>
      <c r="H2908" s="108" t="n">
        <f aca="false">IF(G2908&gt;0,ROUND(G2908/I2908+0.5,0),0)</f>
        <v>0</v>
      </c>
      <c r="I2908" s="109" t="n">
        <f aca="false">$C$10</f>
        <v>4405.7</v>
      </c>
      <c r="J2908" s="110" t="n">
        <f aca="false">G2908-(H2908*I2908)</f>
        <v>-2320.78000000001</v>
      </c>
    </row>
    <row r="2909" s="94" customFormat="true" ht="12.75" hidden="false" customHeight="true" outlineLevel="0" collapsed="false">
      <c r="B2909" s="104" t="n">
        <f aca="false">+B2908+1</f>
        <v>2896</v>
      </c>
      <c r="C2909" s="105" t="n">
        <v>1</v>
      </c>
      <c r="D2909" s="51" t="n">
        <v>917435471</v>
      </c>
      <c r="E2909" s="106" t="s">
        <v>2952</v>
      </c>
      <c r="F2909" s="55" t="n">
        <v>1.02</v>
      </c>
      <c r="G2909" s="107" t="n">
        <f aca="false">F2909+J2908</f>
        <v>-2319.76000000001</v>
      </c>
      <c r="H2909" s="108" t="n">
        <f aca="false">IF(G2909&gt;0,ROUND(G2909/I2909+0.5,0),0)</f>
        <v>0</v>
      </c>
      <c r="I2909" s="109" t="n">
        <f aca="false">$C$10</f>
        <v>4405.7</v>
      </c>
      <c r="J2909" s="110" t="n">
        <f aca="false">G2909-(H2909*I2909)</f>
        <v>-2319.76000000001</v>
      </c>
    </row>
    <row r="2910" s="94" customFormat="true" ht="12.75" hidden="false" customHeight="true" outlineLevel="0" collapsed="false">
      <c r="B2910" s="104" t="n">
        <f aca="false">+B2909+1</f>
        <v>2897</v>
      </c>
      <c r="C2910" s="105" t="n">
        <v>3</v>
      </c>
      <c r="D2910" s="51" t="n">
        <v>922773478</v>
      </c>
      <c r="E2910" s="106" t="s">
        <v>2953</v>
      </c>
      <c r="F2910" s="55" t="n">
        <v>10.21</v>
      </c>
      <c r="G2910" s="107" t="n">
        <f aca="false">F2910+J2909</f>
        <v>-2309.55</v>
      </c>
      <c r="H2910" s="108" t="n">
        <f aca="false">IF(G2910&gt;0,ROUND(G2910/I2910+0.5,0),0)</f>
        <v>0</v>
      </c>
      <c r="I2910" s="109" t="n">
        <f aca="false">$C$10</f>
        <v>4405.7</v>
      </c>
      <c r="J2910" s="110" t="n">
        <f aca="false">G2910-(H2910*I2910)</f>
        <v>-2309.55</v>
      </c>
    </row>
    <row r="2911" s="94" customFormat="true" ht="12.75" hidden="false" customHeight="true" outlineLevel="0" collapsed="false">
      <c r="B2911" s="104" t="n">
        <f aca="false">+B2910+1</f>
        <v>2898</v>
      </c>
      <c r="C2911" s="105" t="n">
        <v>3</v>
      </c>
      <c r="D2911" s="51" t="n">
        <v>962386553</v>
      </c>
      <c r="E2911" s="106" t="s">
        <v>2954</v>
      </c>
      <c r="F2911" s="55" t="n">
        <v>7.31</v>
      </c>
      <c r="G2911" s="107" t="n">
        <f aca="false">F2911+J2910</f>
        <v>-2302.24000000001</v>
      </c>
      <c r="H2911" s="108" t="n">
        <f aca="false">IF(G2911&gt;0,ROUND(G2911/I2911+0.5,0),0)</f>
        <v>0</v>
      </c>
      <c r="I2911" s="109" t="n">
        <f aca="false">$C$10</f>
        <v>4405.7</v>
      </c>
      <c r="J2911" s="110" t="n">
        <f aca="false">G2911-(H2911*I2911)</f>
        <v>-2302.24000000001</v>
      </c>
    </row>
    <row r="2912" s="94" customFormat="true" ht="12.75" hidden="false" customHeight="true" outlineLevel="0" collapsed="false">
      <c r="B2912" s="104" t="n">
        <f aca="false">+B2911+1</f>
        <v>2899</v>
      </c>
      <c r="C2912" s="105" t="n">
        <v>2</v>
      </c>
      <c r="D2912" s="51" t="n">
        <v>1308443637</v>
      </c>
      <c r="E2912" s="106" t="s">
        <v>2955</v>
      </c>
      <c r="F2912" s="55" t="n">
        <v>1.78</v>
      </c>
      <c r="G2912" s="107" t="n">
        <f aca="false">F2912+J2911</f>
        <v>-2300.46</v>
      </c>
      <c r="H2912" s="108" t="n">
        <f aca="false">IF(G2912&gt;0,ROUND(G2912/I2912+0.5,0),0)</f>
        <v>0</v>
      </c>
      <c r="I2912" s="109" t="n">
        <f aca="false">$C$10</f>
        <v>4405.7</v>
      </c>
      <c r="J2912" s="110" t="n">
        <f aca="false">G2912-(H2912*I2912)</f>
        <v>-2300.46</v>
      </c>
    </row>
    <row r="2913" s="94" customFormat="true" ht="12.75" hidden="false" customHeight="true" outlineLevel="0" collapsed="false">
      <c r="B2913" s="104" t="n">
        <f aca="false">+B2912+1</f>
        <v>2900</v>
      </c>
      <c r="C2913" s="105" t="n">
        <v>1</v>
      </c>
      <c r="D2913" s="51" t="n">
        <v>917320848</v>
      </c>
      <c r="E2913" s="106" t="s">
        <v>2956</v>
      </c>
      <c r="F2913" s="55" t="n">
        <v>1.71</v>
      </c>
      <c r="G2913" s="107" t="n">
        <f aca="false">F2913+J2912</f>
        <v>-2298.75</v>
      </c>
      <c r="H2913" s="108" t="n">
        <f aca="false">IF(G2913&gt;0,ROUND(G2913/I2913+0.5,0),0)</f>
        <v>0</v>
      </c>
      <c r="I2913" s="109" t="n">
        <f aca="false">$C$10</f>
        <v>4405.7</v>
      </c>
      <c r="J2913" s="110" t="n">
        <f aca="false">G2913-(H2913*I2913)</f>
        <v>-2298.75</v>
      </c>
    </row>
    <row r="2914" s="94" customFormat="true" ht="12.75" hidden="false" customHeight="true" outlineLevel="0" collapsed="false">
      <c r="B2914" s="104" t="n">
        <f aca="false">+B2913+1</f>
        <v>2901</v>
      </c>
      <c r="C2914" s="105" t="n">
        <v>1</v>
      </c>
      <c r="D2914" s="51" t="n">
        <v>920129632</v>
      </c>
      <c r="E2914" s="106" t="s">
        <v>2957</v>
      </c>
      <c r="F2914" s="55" t="n">
        <v>1.68</v>
      </c>
      <c r="G2914" s="107" t="n">
        <f aca="false">F2914+J2913</f>
        <v>-2297.07</v>
      </c>
      <c r="H2914" s="108" t="n">
        <f aca="false">IF(G2914&gt;0,ROUND(G2914/I2914+0.5,0),0)</f>
        <v>0</v>
      </c>
      <c r="I2914" s="109" t="n">
        <f aca="false">$C$10</f>
        <v>4405.7</v>
      </c>
      <c r="J2914" s="110" t="n">
        <f aca="false">G2914-(H2914*I2914)</f>
        <v>-2297.07</v>
      </c>
    </row>
    <row r="2915" s="94" customFormat="true" ht="12.75" hidden="false" customHeight="true" outlineLevel="0" collapsed="false">
      <c r="B2915" s="104" t="n">
        <f aca="false">+B2914+1</f>
        <v>2902</v>
      </c>
      <c r="C2915" s="105" t="n">
        <v>2</v>
      </c>
      <c r="D2915" s="51" t="n">
        <v>913599437</v>
      </c>
      <c r="E2915" s="106" t="s">
        <v>2958</v>
      </c>
      <c r="F2915" s="55" t="n">
        <v>4.81</v>
      </c>
      <c r="G2915" s="107" t="n">
        <f aca="false">F2915+J2914</f>
        <v>-2292.26</v>
      </c>
      <c r="H2915" s="108" t="n">
        <f aca="false">IF(G2915&gt;0,ROUND(G2915/I2915+0.5,0),0)</f>
        <v>0</v>
      </c>
      <c r="I2915" s="109" t="n">
        <f aca="false">$C$10</f>
        <v>4405.7</v>
      </c>
      <c r="J2915" s="110" t="n">
        <f aca="false">G2915-(H2915*I2915)</f>
        <v>-2292.26</v>
      </c>
    </row>
    <row r="2916" s="94" customFormat="true" ht="12.75" hidden="false" customHeight="true" outlineLevel="0" collapsed="false">
      <c r="B2916" s="104" t="n">
        <f aca="false">+B2915+1</f>
        <v>2903</v>
      </c>
      <c r="C2916" s="105" t="n">
        <v>3</v>
      </c>
      <c r="D2916" s="51" t="n">
        <v>919335927</v>
      </c>
      <c r="E2916" s="106" t="s">
        <v>2959</v>
      </c>
      <c r="F2916" s="55" t="n">
        <v>5.07</v>
      </c>
      <c r="G2916" s="107" t="n">
        <f aca="false">F2916+J2915</f>
        <v>-2287.19000000001</v>
      </c>
      <c r="H2916" s="108" t="n">
        <f aca="false">IF(G2916&gt;0,ROUND(G2916/I2916+0.5,0),0)</f>
        <v>0</v>
      </c>
      <c r="I2916" s="109" t="n">
        <f aca="false">$C$10</f>
        <v>4405.7</v>
      </c>
      <c r="J2916" s="110" t="n">
        <f aca="false">G2916-(H2916*I2916)</f>
        <v>-2287.19000000001</v>
      </c>
    </row>
    <row r="2917" s="94" customFormat="true" ht="12.75" hidden="false" customHeight="true" outlineLevel="0" collapsed="false">
      <c r="B2917" s="104" t="n">
        <f aca="false">+B2916+1</f>
        <v>2904</v>
      </c>
      <c r="C2917" s="105" t="n">
        <v>1</v>
      </c>
      <c r="D2917" s="51" t="n">
        <v>1715715932</v>
      </c>
      <c r="E2917" s="106" t="s">
        <v>2960</v>
      </c>
      <c r="F2917" s="55" t="n">
        <v>2.32</v>
      </c>
      <c r="G2917" s="107" t="n">
        <f aca="false">F2917+J2916</f>
        <v>-2284.87</v>
      </c>
      <c r="H2917" s="108" t="n">
        <f aca="false">IF(G2917&gt;0,ROUND(G2917/I2917+0.5,0),0)</f>
        <v>0</v>
      </c>
      <c r="I2917" s="109" t="n">
        <f aca="false">$C$10</f>
        <v>4405.7</v>
      </c>
      <c r="J2917" s="110" t="n">
        <f aca="false">G2917-(H2917*I2917)</f>
        <v>-2284.87</v>
      </c>
    </row>
    <row r="2918" s="94" customFormat="true" ht="12.75" hidden="false" customHeight="true" outlineLevel="0" collapsed="false">
      <c r="B2918" s="104" t="n">
        <f aca="false">+B2917+1</f>
        <v>2905</v>
      </c>
      <c r="C2918" s="105" t="n">
        <v>4</v>
      </c>
      <c r="D2918" s="51" t="n">
        <v>1309643474001</v>
      </c>
      <c r="E2918" s="106" t="s">
        <v>2961</v>
      </c>
      <c r="F2918" s="55" t="n">
        <v>1.93</v>
      </c>
      <c r="G2918" s="107" t="n">
        <f aca="false">F2918+J2917</f>
        <v>-2282.94</v>
      </c>
      <c r="H2918" s="108" t="n">
        <f aca="false">IF(G2918&gt;0,ROUND(G2918/I2918+0.5,0),0)</f>
        <v>0</v>
      </c>
      <c r="I2918" s="109" t="n">
        <f aca="false">$C$10</f>
        <v>4405.7</v>
      </c>
      <c r="J2918" s="110" t="n">
        <f aca="false">G2918-(H2918*I2918)</f>
        <v>-2282.94</v>
      </c>
    </row>
    <row r="2919" s="94" customFormat="true" ht="12.75" hidden="false" customHeight="true" outlineLevel="0" collapsed="false">
      <c r="B2919" s="104" t="n">
        <f aca="false">+B2918+1</f>
        <v>2906</v>
      </c>
      <c r="C2919" s="105" t="n">
        <v>1</v>
      </c>
      <c r="D2919" s="51" t="n">
        <v>1718082678</v>
      </c>
      <c r="E2919" s="106" t="s">
        <v>2962</v>
      </c>
      <c r="F2919" s="55" t="n">
        <v>1.95</v>
      </c>
      <c r="G2919" s="107" t="n">
        <f aca="false">F2919+J2918</f>
        <v>-2280.99000000001</v>
      </c>
      <c r="H2919" s="108" t="n">
        <f aca="false">IF(G2919&gt;0,ROUND(G2919/I2919+0.5,0),0)</f>
        <v>0</v>
      </c>
      <c r="I2919" s="109" t="n">
        <f aca="false">$C$10</f>
        <v>4405.7</v>
      </c>
      <c r="J2919" s="110" t="n">
        <f aca="false">G2919-(H2919*I2919)</f>
        <v>-2280.99000000001</v>
      </c>
    </row>
    <row r="2920" s="94" customFormat="true" ht="12.75" hidden="false" customHeight="true" outlineLevel="0" collapsed="false">
      <c r="B2920" s="104" t="n">
        <f aca="false">+B2919+1</f>
        <v>2907</v>
      </c>
      <c r="C2920" s="105" t="n">
        <v>1</v>
      </c>
      <c r="D2920" s="51" t="n">
        <v>927113969</v>
      </c>
      <c r="E2920" s="106" t="s">
        <v>2963</v>
      </c>
      <c r="F2920" s="55" t="n">
        <v>1.68</v>
      </c>
      <c r="G2920" s="107" t="n">
        <f aca="false">F2920+J2919</f>
        <v>-2279.31000000001</v>
      </c>
      <c r="H2920" s="108" t="n">
        <f aca="false">IF(G2920&gt;0,ROUND(G2920/I2920+0.5,0),0)</f>
        <v>0</v>
      </c>
      <c r="I2920" s="109" t="n">
        <f aca="false">$C$10</f>
        <v>4405.7</v>
      </c>
      <c r="J2920" s="110" t="n">
        <f aca="false">G2920-(H2920*I2920)</f>
        <v>-2279.31000000001</v>
      </c>
    </row>
    <row r="2921" s="94" customFormat="true" ht="12.75" hidden="false" customHeight="true" outlineLevel="0" collapsed="false">
      <c r="B2921" s="104" t="n">
        <f aca="false">+B2920+1</f>
        <v>2908</v>
      </c>
      <c r="C2921" s="105" t="n">
        <v>2</v>
      </c>
      <c r="D2921" s="51" t="n">
        <v>909302895</v>
      </c>
      <c r="E2921" s="106" t="s">
        <v>2964</v>
      </c>
      <c r="F2921" s="55" t="n">
        <v>3.93</v>
      </c>
      <c r="G2921" s="107" t="n">
        <f aca="false">F2921+J2920</f>
        <v>-2275.38000000001</v>
      </c>
      <c r="H2921" s="108" t="n">
        <f aca="false">IF(G2921&gt;0,ROUND(G2921/I2921+0.5,0),0)</f>
        <v>0</v>
      </c>
      <c r="I2921" s="109" t="n">
        <f aca="false">$C$10</f>
        <v>4405.7</v>
      </c>
      <c r="J2921" s="110" t="n">
        <f aca="false">G2921-(H2921*I2921)</f>
        <v>-2275.38000000001</v>
      </c>
    </row>
    <row r="2922" s="94" customFormat="true" ht="12.75" hidden="false" customHeight="true" outlineLevel="0" collapsed="false">
      <c r="B2922" s="104" t="n">
        <f aca="false">+B2921+1</f>
        <v>2909</v>
      </c>
      <c r="C2922" s="105" t="n">
        <v>1</v>
      </c>
      <c r="D2922" s="51" t="n">
        <v>930845367</v>
      </c>
      <c r="E2922" s="106" t="s">
        <v>2965</v>
      </c>
      <c r="F2922" s="55" t="n">
        <v>1.7</v>
      </c>
      <c r="G2922" s="107" t="n">
        <f aca="false">F2922+J2921</f>
        <v>-2273.68000000001</v>
      </c>
      <c r="H2922" s="108" t="n">
        <f aca="false">IF(G2922&gt;0,ROUND(G2922/I2922+0.5,0),0)</f>
        <v>0</v>
      </c>
      <c r="I2922" s="109" t="n">
        <f aca="false">$C$10</f>
        <v>4405.7</v>
      </c>
      <c r="J2922" s="110" t="n">
        <f aca="false">G2922-(H2922*I2922)</f>
        <v>-2273.68000000001</v>
      </c>
    </row>
    <row r="2923" s="94" customFormat="true" ht="12.75" hidden="false" customHeight="true" outlineLevel="0" collapsed="false">
      <c r="B2923" s="104" t="n">
        <f aca="false">+B2922+1</f>
        <v>2910</v>
      </c>
      <c r="C2923" s="105" t="n">
        <v>2</v>
      </c>
      <c r="D2923" s="51" t="n">
        <v>907181143</v>
      </c>
      <c r="E2923" s="106" t="s">
        <v>2966</v>
      </c>
      <c r="F2923" s="55" t="n">
        <v>3.4</v>
      </c>
      <c r="G2923" s="107" t="n">
        <f aca="false">F2923+J2922</f>
        <v>-2270.28000000001</v>
      </c>
      <c r="H2923" s="108" t="n">
        <f aca="false">IF(G2923&gt;0,ROUND(G2923/I2923+0.5,0),0)</f>
        <v>0</v>
      </c>
      <c r="I2923" s="109" t="n">
        <f aca="false">$C$10</f>
        <v>4405.7</v>
      </c>
      <c r="J2923" s="110" t="n">
        <f aca="false">G2923-(H2923*I2923)</f>
        <v>-2270.28000000001</v>
      </c>
    </row>
    <row r="2924" s="94" customFormat="true" ht="12.75" hidden="false" customHeight="true" outlineLevel="0" collapsed="false">
      <c r="B2924" s="104" t="n">
        <f aca="false">+B2923+1</f>
        <v>2911</v>
      </c>
      <c r="C2924" s="105" t="n">
        <v>2</v>
      </c>
      <c r="D2924" s="51" t="n">
        <v>919354332</v>
      </c>
      <c r="E2924" s="106" t="s">
        <v>2967</v>
      </c>
      <c r="F2924" s="55" t="n">
        <v>3.36</v>
      </c>
      <c r="G2924" s="107" t="n">
        <f aca="false">F2924+J2923</f>
        <v>-2266.92000000001</v>
      </c>
      <c r="H2924" s="108" t="n">
        <f aca="false">IF(G2924&gt;0,ROUND(G2924/I2924+0.5,0),0)</f>
        <v>0</v>
      </c>
      <c r="I2924" s="109" t="n">
        <f aca="false">$C$10</f>
        <v>4405.7</v>
      </c>
      <c r="J2924" s="110" t="n">
        <f aca="false">G2924-(H2924*I2924)</f>
        <v>-2266.92000000001</v>
      </c>
    </row>
    <row r="2925" s="94" customFormat="true" ht="12.75" hidden="false" customHeight="true" outlineLevel="0" collapsed="false">
      <c r="B2925" s="104" t="n">
        <f aca="false">+B2924+1</f>
        <v>2912</v>
      </c>
      <c r="C2925" s="105" t="n">
        <v>3</v>
      </c>
      <c r="D2925" s="51" t="n">
        <v>908043441</v>
      </c>
      <c r="E2925" s="106" t="s">
        <v>2968</v>
      </c>
      <c r="F2925" s="55" t="n">
        <v>25.14</v>
      </c>
      <c r="G2925" s="107" t="n">
        <f aca="false">F2925+J2924</f>
        <v>-2241.78000000001</v>
      </c>
      <c r="H2925" s="108" t="n">
        <f aca="false">IF(G2925&gt;0,ROUND(G2925/I2925+0.5,0),0)</f>
        <v>0</v>
      </c>
      <c r="I2925" s="109" t="n">
        <f aca="false">$C$10</f>
        <v>4405.7</v>
      </c>
      <c r="J2925" s="110" t="n">
        <f aca="false">G2925-(H2925*I2925)</f>
        <v>-2241.78000000001</v>
      </c>
    </row>
    <row r="2926" s="94" customFormat="true" ht="12.75" hidden="false" customHeight="true" outlineLevel="0" collapsed="false">
      <c r="B2926" s="104" t="n">
        <f aca="false">+B2925+1</f>
        <v>2913</v>
      </c>
      <c r="C2926" s="105" t="n">
        <v>1</v>
      </c>
      <c r="D2926" s="51" t="n">
        <v>913707022</v>
      </c>
      <c r="E2926" s="106" t="s">
        <v>2969</v>
      </c>
      <c r="F2926" s="55" t="n">
        <v>2.76</v>
      </c>
      <c r="G2926" s="107" t="n">
        <f aca="false">F2926+J2925</f>
        <v>-2239.02000000001</v>
      </c>
      <c r="H2926" s="108" t="n">
        <f aca="false">IF(G2926&gt;0,ROUND(G2926/I2926+0.5,0),0)</f>
        <v>0</v>
      </c>
      <c r="I2926" s="109" t="n">
        <f aca="false">$C$10</f>
        <v>4405.7</v>
      </c>
      <c r="J2926" s="110" t="n">
        <f aca="false">G2926-(H2926*I2926)</f>
        <v>-2239.02000000001</v>
      </c>
    </row>
    <row r="2927" s="94" customFormat="true" ht="12.75" hidden="false" customHeight="true" outlineLevel="0" collapsed="false">
      <c r="B2927" s="104" t="n">
        <f aca="false">+B2926+1</f>
        <v>2914</v>
      </c>
      <c r="C2927" s="105" t="n">
        <v>4</v>
      </c>
      <c r="D2927" s="51" t="n">
        <v>912357886</v>
      </c>
      <c r="E2927" s="106" t="s">
        <v>2970</v>
      </c>
      <c r="F2927" s="55" t="n">
        <v>2.36</v>
      </c>
      <c r="G2927" s="107" t="n">
        <f aca="false">F2927+J2926</f>
        <v>-2236.66000000001</v>
      </c>
      <c r="H2927" s="108" t="n">
        <f aca="false">IF(G2927&gt;0,ROUND(G2927/I2927+0.5,0),0)</f>
        <v>0</v>
      </c>
      <c r="I2927" s="109" t="n">
        <f aca="false">$C$10</f>
        <v>4405.7</v>
      </c>
      <c r="J2927" s="110" t="n">
        <f aca="false">G2927-(H2927*I2927)</f>
        <v>-2236.66000000001</v>
      </c>
    </row>
    <row r="2928" s="94" customFormat="true" ht="12.75" hidden="false" customHeight="true" outlineLevel="0" collapsed="false">
      <c r="B2928" s="104" t="n">
        <f aca="false">+B2927+1</f>
        <v>2915</v>
      </c>
      <c r="C2928" s="105" t="n">
        <v>3</v>
      </c>
      <c r="D2928" s="51" t="n">
        <v>913463360</v>
      </c>
      <c r="E2928" s="106" t="s">
        <v>2971</v>
      </c>
      <c r="F2928" s="55" t="n">
        <v>5.04</v>
      </c>
      <c r="G2928" s="107" t="n">
        <f aca="false">F2928+J2927</f>
        <v>-2231.62000000001</v>
      </c>
      <c r="H2928" s="108" t="n">
        <f aca="false">IF(G2928&gt;0,ROUND(G2928/I2928+0.5,0),0)</f>
        <v>0</v>
      </c>
      <c r="I2928" s="109" t="n">
        <f aca="false">$C$10</f>
        <v>4405.7</v>
      </c>
      <c r="J2928" s="110" t="n">
        <f aca="false">G2928-(H2928*I2928)</f>
        <v>-2231.62000000001</v>
      </c>
    </row>
    <row r="2929" s="94" customFormat="true" ht="12.75" hidden="false" customHeight="true" outlineLevel="0" collapsed="false">
      <c r="B2929" s="104" t="n">
        <f aca="false">+B2928+1</f>
        <v>2916</v>
      </c>
      <c r="C2929" s="105" t="n">
        <v>1</v>
      </c>
      <c r="D2929" s="51" t="n">
        <v>900049289</v>
      </c>
      <c r="E2929" s="106" t="s">
        <v>2972</v>
      </c>
      <c r="F2929" s="55" t="n">
        <v>0.8</v>
      </c>
      <c r="G2929" s="107" t="n">
        <f aca="false">F2929+J2928</f>
        <v>-2230.82000000001</v>
      </c>
      <c r="H2929" s="108" t="n">
        <f aca="false">IF(G2929&gt;0,ROUND(G2929/I2929+0.5,0),0)</f>
        <v>0</v>
      </c>
      <c r="I2929" s="109" t="n">
        <f aca="false">$C$10</f>
        <v>4405.7</v>
      </c>
      <c r="J2929" s="110" t="n">
        <f aca="false">G2929-(H2929*I2929)</f>
        <v>-2230.82000000001</v>
      </c>
    </row>
    <row r="2930" s="94" customFormat="true" ht="12.75" hidden="false" customHeight="true" outlineLevel="0" collapsed="false">
      <c r="B2930" s="104" t="n">
        <f aca="false">+B2929+1</f>
        <v>2917</v>
      </c>
      <c r="C2930" s="105" t="n">
        <v>3</v>
      </c>
      <c r="D2930" s="51" t="n">
        <v>928319961</v>
      </c>
      <c r="E2930" s="106" t="s">
        <v>2973</v>
      </c>
      <c r="F2930" s="55" t="n">
        <v>5.04</v>
      </c>
      <c r="G2930" s="107" t="n">
        <f aca="false">F2930+J2929</f>
        <v>-2225.78000000001</v>
      </c>
      <c r="H2930" s="108" t="n">
        <f aca="false">IF(G2930&gt;0,ROUND(G2930/I2930+0.5,0),0)</f>
        <v>0</v>
      </c>
      <c r="I2930" s="109" t="n">
        <f aca="false">$C$10</f>
        <v>4405.7</v>
      </c>
      <c r="J2930" s="110" t="n">
        <f aca="false">G2930-(H2930*I2930)</f>
        <v>-2225.78000000001</v>
      </c>
    </row>
    <row r="2931" s="94" customFormat="true" ht="12.75" hidden="false" customHeight="true" outlineLevel="0" collapsed="false">
      <c r="B2931" s="104" t="n">
        <f aca="false">+B2930+1</f>
        <v>2918</v>
      </c>
      <c r="C2931" s="105" t="n">
        <v>1</v>
      </c>
      <c r="D2931" s="51" t="n">
        <v>919131300</v>
      </c>
      <c r="E2931" s="106" t="s">
        <v>2974</v>
      </c>
      <c r="F2931" s="55" t="n">
        <v>1.68</v>
      </c>
      <c r="G2931" s="107" t="n">
        <f aca="false">F2931+J2930</f>
        <v>-2224.10000000001</v>
      </c>
      <c r="H2931" s="108" t="n">
        <f aca="false">IF(G2931&gt;0,ROUND(G2931/I2931+0.5,0),0)</f>
        <v>0</v>
      </c>
      <c r="I2931" s="109" t="n">
        <f aca="false">$C$10</f>
        <v>4405.7</v>
      </c>
      <c r="J2931" s="110" t="n">
        <f aca="false">G2931-(H2931*I2931)</f>
        <v>-2224.10000000001</v>
      </c>
    </row>
    <row r="2932" s="94" customFormat="true" ht="12.75" hidden="false" customHeight="true" outlineLevel="0" collapsed="false">
      <c r="B2932" s="104" t="n">
        <f aca="false">+B2931+1</f>
        <v>2919</v>
      </c>
      <c r="C2932" s="105" t="n">
        <v>1</v>
      </c>
      <c r="D2932" s="51" t="n">
        <v>1757901002</v>
      </c>
      <c r="E2932" s="106" t="s">
        <v>2975</v>
      </c>
      <c r="F2932" s="55" t="n">
        <v>1.68</v>
      </c>
      <c r="G2932" s="107" t="n">
        <f aca="false">F2932+J2931</f>
        <v>-2222.42000000001</v>
      </c>
      <c r="H2932" s="108" t="n">
        <f aca="false">IF(G2932&gt;0,ROUND(G2932/I2932+0.5,0),0)</f>
        <v>0</v>
      </c>
      <c r="I2932" s="109" t="n">
        <f aca="false">$C$10</f>
        <v>4405.7</v>
      </c>
      <c r="J2932" s="110" t="n">
        <f aca="false">G2932-(H2932*I2932)</f>
        <v>-2222.42000000001</v>
      </c>
    </row>
    <row r="2933" s="94" customFormat="true" ht="12.75" hidden="false" customHeight="true" outlineLevel="0" collapsed="false">
      <c r="B2933" s="104" t="n">
        <f aca="false">+B2932+1</f>
        <v>2920</v>
      </c>
      <c r="C2933" s="105" t="n">
        <v>3</v>
      </c>
      <c r="D2933" s="51" t="n">
        <v>1717200495</v>
      </c>
      <c r="E2933" s="106" t="s">
        <v>2976</v>
      </c>
      <c r="F2933" s="55" t="n">
        <v>5.04</v>
      </c>
      <c r="G2933" s="107" t="n">
        <f aca="false">F2933+J2932</f>
        <v>-2217.38000000001</v>
      </c>
      <c r="H2933" s="108" t="n">
        <f aca="false">IF(G2933&gt;0,ROUND(G2933/I2933+0.5,0),0)</f>
        <v>0</v>
      </c>
      <c r="I2933" s="109" t="n">
        <f aca="false">$C$10</f>
        <v>4405.7</v>
      </c>
      <c r="J2933" s="110" t="n">
        <f aca="false">G2933-(H2933*I2933)</f>
        <v>-2217.38000000001</v>
      </c>
    </row>
    <row r="2934" s="94" customFormat="true" ht="12.75" hidden="false" customHeight="true" outlineLevel="0" collapsed="false">
      <c r="B2934" s="104" t="n">
        <f aca="false">+B2933+1</f>
        <v>2921</v>
      </c>
      <c r="C2934" s="105" t="n">
        <v>1</v>
      </c>
      <c r="D2934" s="51" t="n">
        <v>962050605</v>
      </c>
      <c r="E2934" s="106" t="s">
        <v>2977</v>
      </c>
      <c r="F2934" s="55" t="n">
        <v>1.68</v>
      </c>
      <c r="G2934" s="107" t="n">
        <f aca="false">F2934+J2933</f>
        <v>-2215.70000000001</v>
      </c>
      <c r="H2934" s="108" t="n">
        <f aca="false">IF(G2934&gt;0,ROUND(G2934/I2934+0.5,0),0)</f>
        <v>0</v>
      </c>
      <c r="I2934" s="109" t="n">
        <f aca="false">$C$10</f>
        <v>4405.7</v>
      </c>
      <c r="J2934" s="110" t="n">
        <f aca="false">G2934-(H2934*I2934)</f>
        <v>-2215.70000000001</v>
      </c>
    </row>
    <row r="2935" s="94" customFormat="true" ht="12.75" hidden="false" customHeight="true" outlineLevel="0" collapsed="false">
      <c r="B2935" s="104" t="n">
        <f aca="false">+B2934+1</f>
        <v>2922</v>
      </c>
      <c r="C2935" s="105" t="n">
        <v>1</v>
      </c>
      <c r="D2935" s="51" t="n">
        <v>1104293665</v>
      </c>
      <c r="E2935" s="106" t="s">
        <v>2978</v>
      </c>
      <c r="F2935" s="55" t="n">
        <v>1.68</v>
      </c>
      <c r="G2935" s="107" t="n">
        <f aca="false">F2935+J2934</f>
        <v>-2214.02000000001</v>
      </c>
      <c r="H2935" s="108" t="n">
        <f aca="false">IF(G2935&gt;0,ROUND(G2935/I2935+0.5,0),0)</f>
        <v>0</v>
      </c>
      <c r="I2935" s="109" t="n">
        <f aca="false">$C$10</f>
        <v>4405.7</v>
      </c>
      <c r="J2935" s="110" t="n">
        <f aca="false">G2935-(H2935*I2935)</f>
        <v>-2214.02000000001</v>
      </c>
    </row>
    <row r="2936" s="94" customFormat="true" ht="12.75" hidden="false" customHeight="true" outlineLevel="0" collapsed="false">
      <c r="B2936" s="104" t="n">
        <f aca="false">+B2935+1</f>
        <v>2923</v>
      </c>
      <c r="C2936" s="105" t="n">
        <v>1</v>
      </c>
      <c r="D2936" s="51" t="n">
        <v>958717746</v>
      </c>
      <c r="E2936" s="106" t="s">
        <v>2979</v>
      </c>
      <c r="F2936" s="55" t="n">
        <v>1.68</v>
      </c>
      <c r="G2936" s="107" t="n">
        <f aca="false">F2936+J2935</f>
        <v>-2212.34000000001</v>
      </c>
      <c r="H2936" s="108" t="n">
        <f aca="false">IF(G2936&gt;0,ROUND(G2936/I2936+0.5,0),0)</f>
        <v>0</v>
      </c>
      <c r="I2936" s="109" t="n">
        <f aca="false">$C$10</f>
        <v>4405.7</v>
      </c>
      <c r="J2936" s="110" t="n">
        <f aca="false">G2936-(H2936*I2936)</f>
        <v>-2212.34000000001</v>
      </c>
    </row>
    <row r="2937" s="94" customFormat="true" ht="12.75" hidden="false" customHeight="true" outlineLevel="0" collapsed="false">
      <c r="B2937" s="104" t="n">
        <f aca="false">+B2936+1</f>
        <v>2924</v>
      </c>
      <c r="C2937" s="105" t="n">
        <v>1</v>
      </c>
      <c r="D2937" s="51" t="n">
        <v>940875347</v>
      </c>
      <c r="E2937" s="106" t="s">
        <v>2980</v>
      </c>
      <c r="F2937" s="55" t="n">
        <v>9.48</v>
      </c>
      <c r="G2937" s="107" t="n">
        <f aca="false">F2937+J2936</f>
        <v>-2202.86000000001</v>
      </c>
      <c r="H2937" s="108" t="n">
        <f aca="false">IF(G2937&gt;0,ROUND(G2937/I2937+0.5,0),0)</f>
        <v>0</v>
      </c>
      <c r="I2937" s="109" t="n">
        <f aca="false">$C$10</f>
        <v>4405.7</v>
      </c>
      <c r="J2937" s="110" t="n">
        <f aca="false">G2937-(H2937*I2937)</f>
        <v>-2202.86000000001</v>
      </c>
    </row>
    <row r="2938" customFormat="false" ht="12.8" hidden="false" customHeight="false" outlineLevel="0" collapsed="false">
      <c r="B2938" s="117" t="n">
        <f aca="false">+B2937+1</f>
        <v>2925</v>
      </c>
      <c r="C2938" s="118"/>
      <c r="D2938" s="119"/>
      <c r="E2938" s="120"/>
      <c r="F2938" s="121"/>
      <c r="G2938" s="122"/>
      <c r="H2938" s="123"/>
      <c r="I2938" s="122"/>
      <c r="J2938" s="124"/>
    </row>
    <row r="2939" customFormat="false" ht="12.8" hidden="false" customHeight="false" outlineLevel="0" collapsed="false">
      <c r="B2939" s="125"/>
      <c r="C2939" s="125"/>
      <c r="D2939" s="125"/>
      <c r="E2939" s="126" t="s">
        <v>2981</v>
      </c>
      <c r="F2939" s="127" t="n">
        <f aca="false">ROUND(SUM(F14:F2938),0)</f>
        <v>44057</v>
      </c>
      <c r="G2939" s="128" t="s">
        <v>2982</v>
      </c>
      <c r="H2939" s="129" t="n">
        <f aca="false">SUM(H14:H2938)</f>
        <v>10</v>
      </c>
      <c r="I2939" s="130"/>
      <c r="J2939" s="127" t="n">
        <f aca="false">+J31</f>
        <v>-1969.02</v>
      </c>
    </row>
    <row r="2940" customFormat="false" ht="12.75" hidden="false" customHeight="false" outlineLevel="0" collapsed="false">
      <c r="B2940" s="1"/>
      <c r="C2940" s="1"/>
      <c r="D2940" s="1"/>
      <c r="E2940" s="131"/>
      <c r="F2940" s="78"/>
      <c r="G2940" s="132"/>
      <c r="H2940" s="1"/>
      <c r="I2940" s="1"/>
      <c r="J2940" s="1"/>
    </row>
    <row r="2941" customFormat="false" ht="12.75" hidden="false" customHeight="false" outlineLevel="0" collapsed="false">
      <c r="B2941" s="1"/>
      <c r="C2941" s="1"/>
      <c r="D2941" s="1"/>
      <c r="E2941" s="1"/>
      <c r="F2941" s="133"/>
      <c r="G2941" s="1"/>
      <c r="H2941" s="1"/>
      <c r="I2941" s="1"/>
      <c r="J2941" s="1"/>
    </row>
    <row r="2942" s="1" customFormat="true" ht="12.75" hidden="false" customHeight="false" outlineLevel="0" collapsed="false">
      <c r="B2942" s="134" t="s">
        <v>2983</v>
      </c>
      <c r="C2942" s="135"/>
      <c r="D2942" s="136"/>
      <c r="H2942" s="137" t="s">
        <v>2984</v>
      </c>
      <c r="I2942" s="137"/>
    </row>
    <row r="2943" s="1" customFormat="true" ht="12.75" hidden="false" customHeight="false" outlineLevel="0" collapsed="false">
      <c r="B2943" s="138"/>
      <c r="C2943" s="139"/>
      <c r="D2943" s="136"/>
      <c r="G2943" s="140"/>
    </row>
    <row r="2944" s="1" customFormat="true" ht="12.75" hidden="false" customHeight="false" outlineLevel="0" collapsed="false">
      <c r="B2944" s="141" t="s">
        <v>63</v>
      </c>
      <c r="C2944" s="142" t="n">
        <f aca="false">$C$11</f>
        <v>2202.85</v>
      </c>
      <c r="D2944" s="143"/>
      <c r="G2944" s="144"/>
      <c r="H2944" s="145" t="s">
        <v>59</v>
      </c>
      <c r="I2944" s="146" t="n">
        <f aca="false">C8</f>
        <v>44057</v>
      </c>
    </row>
    <row r="2945" s="1" customFormat="true" ht="25.5" hidden="false" customHeight="false" outlineLevel="0" collapsed="false">
      <c r="B2945" s="147" t="s">
        <v>2985</v>
      </c>
      <c r="C2945" s="142" t="n">
        <f aca="false">H2939*$C$10</f>
        <v>44057</v>
      </c>
      <c r="D2945" s="143"/>
      <c r="G2945" s="148"/>
      <c r="H2945" s="149" t="s">
        <v>2986</v>
      </c>
      <c r="I2945" s="150" t="n">
        <v>14250</v>
      </c>
    </row>
    <row r="2946" s="1" customFormat="true" ht="12.75" hidden="false" customHeight="false" outlineLevel="0" collapsed="false">
      <c r="B2946" s="141" t="s">
        <v>2987</v>
      </c>
      <c r="C2946" s="151" t="n">
        <v>0</v>
      </c>
      <c r="D2946" s="143"/>
      <c r="G2946" s="152"/>
      <c r="H2946" s="145" t="s">
        <v>68</v>
      </c>
      <c r="I2946" s="146" t="n">
        <v>3</v>
      </c>
    </row>
    <row r="2947" s="1" customFormat="true" ht="12.75" hidden="false" customHeight="false" outlineLevel="0" collapsed="false">
      <c r="B2947" s="138"/>
      <c r="C2947" s="142" t="n">
        <f aca="false">SUM(C2944:C2946)</f>
        <v>46259.85</v>
      </c>
      <c r="D2947" s="143"/>
      <c r="H2947" s="153" t="s">
        <v>2988</v>
      </c>
      <c r="I2947" s="154" t="n">
        <f aca="false">C9</f>
        <v>10</v>
      </c>
    </row>
    <row r="2948" s="1" customFormat="true" ht="12.75" hidden="false" customHeight="false" outlineLevel="0" collapsed="false">
      <c r="B2948" s="141" t="s">
        <v>2989</v>
      </c>
      <c r="C2948" s="151" t="e">
        <f aca="false">Total_Population2</f>
        <v>#REF!</v>
      </c>
      <c r="D2948" s="143"/>
      <c r="E2948" s="3"/>
    </row>
    <row r="2949" s="1" customFormat="true" ht="12.75" hidden="false" customHeight="false" outlineLevel="0" collapsed="false">
      <c r="B2949" s="155" t="s">
        <v>2990</v>
      </c>
      <c r="C2949" s="156" t="e">
        <f aca="false">C2947-C2948</f>
        <v>#REF!</v>
      </c>
      <c r="D2949" s="143"/>
      <c r="E2949" s="157"/>
    </row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2:J2939"/>
  <mergeCells count="2">
    <mergeCell ref="B6:J6"/>
    <mergeCell ref="H2942:I29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LibreOffice/6.4.7.2$Linux_X86_64 LibreOffice_project/40$Build-2</Application>
  <Company>Deloitte.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2001-12-17T19:09:57Z</dcterms:created>
  <dc:creator>Deloitte Touche Tohmatsu Limited</dc:creator>
  <dc:description/>
  <dc:language>es-EC</dc:language>
  <cp:lastModifiedBy/>
  <cp:lastPrinted>2009-11-03T22:06:13Z</cp:lastPrinted>
  <dcterms:modified xsi:type="dcterms:W3CDTF">2022-01-05T13:49:02Z</dcterms:modified>
  <cp:revision>15</cp:revision>
  <dc:subject/>
  <dc:title>*** Libro de Trabajo de Muestreo por Unidad Monetaria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