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boston_university\8-Research Assistantship\ukData\results\tables\"/>
    </mc:Choice>
  </mc:AlternateContent>
  <xr:revisionPtr revIDLastSave="0" documentId="13_ncr:1_{2A965177-EB2E-47ED-9AE5-50AAD86E6AC1}" xr6:coauthVersionLast="47" xr6:coauthVersionMax="47" xr10:uidLastSave="{00000000-0000-0000-0000-000000000000}"/>
  <bookViews>
    <workbookView xWindow="-110" yWindow="-110" windowWidth="19420" windowHeight="10300" xr2:uid="{63219993-7418-4C2A-A490-10639D8BDF01}"/>
  </bookViews>
  <sheets>
    <sheet name="v4" sheetId="4" r:id="rId1"/>
    <sheet name="v3" sheetId="3" r:id="rId2"/>
    <sheet name="v2" sheetId="2" r:id="rId3"/>
    <sheet name="v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4" l="1"/>
  <c r="H14" i="4"/>
  <c r="G14" i="4"/>
  <c r="I13" i="4"/>
  <c r="H13" i="4"/>
  <c r="G13" i="4"/>
  <c r="I12" i="4"/>
  <c r="H12" i="4"/>
  <c r="G12" i="4"/>
  <c r="I8" i="4"/>
  <c r="H8" i="4"/>
  <c r="G8" i="4"/>
  <c r="I7" i="4"/>
  <c r="H7" i="4"/>
  <c r="G7" i="4"/>
  <c r="I6" i="4"/>
  <c r="H6" i="4"/>
  <c r="G6" i="4"/>
  <c r="S8" i="3"/>
  <c r="R8" i="3"/>
  <c r="Q8" i="3"/>
  <c r="S7" i="3"/>
  <c r="R7" i="3"/>
  <c r="Q7" i="3"/>
  <c r="S6" i="3"/>
  <c r="R6" i="3"/>
  <c r="Q6" i="3"/>
  <c r="S14" i="3"/>
  <c r="R14" i="3"/>
  <c r="Q14" i="3"/>
  <c r="S13" i="3"/>
  <c r="R13" i="3"/>
  <c r="Q13" i="3"/>
  <c r="S12" i="3"/>
  <c r="R12" i="3"/>
  <c r="Q12" i="3"/>
  <c r="Q19" i="3"/>
  <c r="S21" i="3"/>
  <c r="R21" i="3"/>
  <c r="Q21" i="3"/>
  <c r="S20" i="3"/>
  <c r="R20" i="3"/>
  <c r="Q20" i="3"/>
  <c r="S19" i="3"/>
  <c r="R19" i="3"/>
  <c r="R25" i="3"/>
  <c r="S27" i="3"/>
  <c r="S26" i="3"/>
  <c r="S25" i="3"/>
  <c r="R27" i="3"/>
  <c r="R26" i="3"/>
  <c r="Q27" i="3"/>
  <c r="Q26" i="3"/>
  <c r="Q25" i="3"/>
  <c r="I27" i="3"/>
  <c r="H27" i="3"/>
  <c r="G27" i="3"/>
  <c r="I26" i="3"/>
  <c r="H26" i="3"/>
  <c r="G26" i="3"/>
  <c r="I25" i="3"/>
  <c r="H25" i="3"/>
  <c r="G25" i="3"/>
  <c r="I21" i="3"/>
  <c r="H21" i="3"/>
  <c r="G21" i="3"/>
  <c r="I20" i="3"/>
  <c r="H20" i="3"/>
  <c r="G20" i="3"/>
  <c r="I19" i="3"/>
  <c r="H19" i="3"/>
  <c r="G19" i="3"/>
  <c r="I14" i="3"/>
  <c r="H14" i="3"/>
  <c r="G14" i="3"/>
  <c r="I13" i="3"/>
  <c r="H13" i="3"/>
  <c r="G13" i="3"/>
  <c r="I12" i="3"/>
  <c r="H12" i="3"/>
  <c r="G12" i="3"/>
  <c r="I8" i="3"/>
  <c r="H8" i="3"/>
  <c r="G8" i="3"/>
  <c r="I7" i="3"/>
  <c r="H7" i="3"/>
  <c r="G7" i="3"/>
  <c r="I6" i="3"/>
  <c r="H6" i="3"/>
  <c r="G6" i="3"/>
  <c r="G12" i="2"/>
  <c r="I38" i="2"/>
  <c r="H38" i="2"/>
  <c r="G38" i="2"/>
  <c r="I37" i="2"/>
  <c r="H37" i="2"/>
  <c r="G37" i="2"/>
  <c r="I36" i="2"/>
  <c r="H36" i="2"/>
  <c r="G36" i="2"/>
  <c r="I32" i="2"/>
  <c r="H32" i="2"/>
  <c r="G32" i="2"/>
  <c r="I31" i="2"/>
  <c r="H31" i="2"/>
  <c r="G31" i="2"/>
  <c r="I30" i="2"/>
  <c r="H30" i="2"/>
  <c r="G30" i="2"/>
  <c r="I26" i="2"/>
  <c r="H26" i="2"/>
  <c r="G26" i="2"/>
  <c r="I25" i="2"/>
  <c r="H25" i="2"/>
  <c r="G25" i="2"/>
  <c r="I24" i="2"/>
  <c r="H24" i="2"/>
  <c r="G24" i="2"/>
  <c r="I19" i="2"/>
  <c r="H19" i="2"/>
  <c r="G19" i="2"/>
  <c r="I18" i="2"/>
  <c r="H18" i="2"/>
  <c r="G18" i="2"/>
  <c r="I17" i="2"/>
  <c r="H17" i="2"/>
  <c r="G17" i="2"/>
  <c r="I13" i="2"/>
  <c r="H13" i="2"/>
  <c r="G13" i="2"/>
  <c r="I12" i="2"/>
  <c r="H12" i="2"/>
  <c r="I11" i="2"/>
  <c r="H11" i="2"/>
  <c r="G11" i="2"/>
  <c r="I7" i="2"/>
  <c r="H7" i="2"/>
  <c r="G7" i="2"/>
  <c r="I6" i="2"/>
  <c r="H6" i="2"/>
  <c r="G6" i="2"/>
  <c r="I5" i="2"/>
  <c r="H5" i="2"/>
  <c r="G5" i="2"/>
  <c r="I37" i="1"/>
  <c r="H37" i="1"/>
  <c r="G37" i="1"/>
  <c r="I36" i="1"/>
  <c r="H36" i="1"/>
  <c r="G36" i="1"/>
  <c r="I35" i="1"/>
  <c r="H35" i="1"/>
  <c r="G35" i="1"/>
  <c r="I31" i="1"/>
  <c r="H31" i="1"/>
  <c r="G31" i="1"/>
  <c r="I30" i="1"/>
  <c r="H30" i="1"/>
  <c r="G30" i="1"/>
  <c r="I29" i="1"/>
  <c r="H29" i="1"/>
  <c r="G29" i="1"/>
  <c r="I25" i="1"/>
  <c r="H25" i="1"/>
  <c r="G25" i="1"/>
  <c r="I24" i="1"/>
  <c r="H24" i="1"/>
  <c r="G24" i="1"/>
  <c r="I23" i="1"/>
  <c r="H23" i="1"/>
  <c r="G23" i="1"/>
  <c r="I13" i="1"/>
  <c r="H13" i="1"/>
  <c r="G13" i="1"/>
  <c r="I12" i="1"/>
  <c r="H12" i="1"/>
  <c r="G12" i="1"/>
  <c r="I11" i="1"/>
  <c r="H11" i="1"/>
  <c r="G11" i="1"/>
  <c r="I10" i="1"/>
  <c r="H10" i="1"/>
  <c r="G10" i="1"/>
  <c r="I19" i="1"/>
  <c r="H19" i="1"/>
  <c r="G19" i="1"/>
  <c r="I18" i="1"/>
  <c r="H18" i="1"/>
  <c r="G18" i="1"/>
  <c r="I17" i="1"/>
  <c r="H17" i="1"/>
  <c r="G17" i="1"/>
  <c r="G4" i="1"/>
  <c r="H4" i="1"/>
  <c r="I4" i="1"/>
  <c r="G5" i="1"/>
  <c r="H5" i="1"/>
  <c r="I5" i="1"/>
  <c r="G6" i="1"/>
  <c r="H6" i="1"/>
  <c r="I6" i="1"/>
  <c r="H3" i="1"/>
  <c r="I3" i="1"/>
  <c r="G3" i="1"/>
</calcChain>
</file>

<file path=xl/sharedStrings.xml><?xml version="1.0" encoding="utf-8"?>
<sst xmlns="http://schemas.openxmlformats.org/spreadsheetml/2006/main" count="261" uniqueCount="27">
  <si>
    <t>r1</t>
  </si>
  <si>
    <t>r2</t>
  </si>
  <si>
    <t>r3</t>
  </si>
  <si>
    <t>r4</t>
  </si>
  <si>
    <t>Manual</t>
  </si>
  <si>
    <t>Routine</t>
  </si>
  <si>
    <t>Social</t>
  </si>
  <si>
    <t>Abstract</t>
  </si>
  <si>
    <t>Cost ratios (reference:manual)</t>
  </si>
  <si>
    <t>4 education groups log(index+small number)</t>
  </si>
  <si>
    <t>educ_3_mid log(index + small number)</t>
  </si>
  <si>
    <t>4 education groups asinh(index)</t>
  </si>
  <si>
    <t>educ_3_mid asinh(index)</t>
  </si>
  <si>
    <t>educ_3_low log(index + small number)</t>
  </si>
  <si>
    <t>educ_3_low asinh(index)</t>
  </si>
  <si>
    <t>Assumes dlnA=0 for abstract</t>
  </si>
  <si>
    <t>educ_3_mid asinh(index*index)</t>
  </si>
  <si>
    <t>educ_3_mid asinh(exp(index))</t>
  </si>
  <si>
    <t>2000-2017 differences</t>
  </si>
  <si>
    <t>Pooled 5-year differences</t>
  </si>
  <si>
    <t>Varying variables in index</t>
  </si>
  <si>
    <t>brepeat-bme4</t>
  </si>
  <si>
    <t>cplanme-bvariety</t>
  </si>
  <si>
    <t>Pooled differences</t>
  </si>
  <si>
    <t>5 year differences</t>
  </si>
  <si>
    <t>educ_3_mid asinh(average)</t>
  </si>
  <si>
    <t>educ_3_mid average(asinh)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</si>
</sst>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Alignment="1">
      <alignment horizontal="left" indent="2"/>
    </xf>
    <xf numFmtId="2" fontId="0" fillId="0" borderId="0" xfId="0" applyNumberFormat="1"/>
    <xf numFmtId="0" fontId="4" fillId="4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5AB5-D874-47B9-AD75-84BA75D75E3A}">
  <dimension ref="A1:S15"/>
  <sheetViews>
    <sheetView showGridLines="0" tabSelected="1" workbookViewId="0">
      <selection activeCell="K10" sqref="K10"/>
    </sheetView>
  </sheetViews>
  <sheetFormatPr defaultRowHeight="14.5" x14ac:dyDescent="0.35"/>
  <cols>
    <col min="10" max="10" width="3.54296875" customWidth="1"/>
  </cols>
  <sheetData>
    <row r="1" spans="1:19" ht="23.5" x14ac:dyDescent="0.55000000000000004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21" x14ac:dyDescent="0.35">
      <c r="A2" s="9" t="s">
        <v>23</v>
      </c>
      <c r="B2" s="9"/>
      <c r="C2" s="9"/>
      <c r="D2" s="9"/>
      <c r="E2" s="9"/>
      <c r="F2" s="9"/>
      <c r="G2" s="9"/>
      <c r="H2" s="9"/>
      <c r="I2" s="9"/>
    </row>
    <row r="3" spans="1:19" x14ac:dyDescent="0.35">
      <c r="A3" s="8" t="s">
        <v>21</v>
      </c>
      <c r="B3" s="8"/>
      <c r="C3" s="8"/>
      <c r="D3" s="8"/>
      <c r="E3" s="8"/>
      <c r="F3" s="8"/>
      <c r="G3" s="8"/>
      <c r="H3" s="8"/>
      <c r="I3" s="8"/>
    </row>
    <row r="4" spans="1:19" x14ac:dyDescent="0.35">
      <c r="A4" s="4" t="s">
        <v>25</v>
      </c>
      <c r="B4" s="4"/>
      <c r="C4" s="4"/>
      <c r="D4" s="4"/>
      <c r="E4" s="4"/>
      <c r="G4" s="5" t="s">
        <v>8</v>
      </c>
      <c r="H4" s="5"/>
      <c r="I4" s="5"/>
    </row>
    <row r="5" spans="1:19" x14ac:dyDescent="0.35">
      <c r="B5" t="s">
        <v>4</v>
      </c>
      <c r="C5" t="s">
        <v>5</v>
      </c>
      <c r="D5" t="s">
        <v>6</v>
      </c>
      <c r="E5" t="s">
        <v>7</v>
      </c>
      <c r="G5" t="s">
        <v>5</v>
      </c>
      <c r="H5" t="s">
        <v>6</v>
      </c>
      <c r="I5" t="s">
        <v>7</v>
      </c>
    </row>
    <row r="6" spans="1:19" x14ac:dyDescent="0.35">
      <c r="A6" s="2" t="s">
        <v>0</v>
      </c>
      <c r="B6" s="2">
        <v>0.48</v>
      </c>
      <c r="C6" s="2">
        <v>0.83</v>
      </c>
      <c r="D6" s="2">
        <v>0.36</v>
      </c>
      <c r="E6" s="2">
        <v>0.75</v>
      </c>
      <c r="F6" s="2"/>
      <c r="G6" s="1">
        <f t="shared" ref="G6:I8" si="0">+C6/$B6</f>
        <v>1.7291666666666667</v>
      </c>
      <c r="H6" s="1">
        <f t="shared" si="0"/>
        <v>0.75</v>
      </c>
      <c r="I6" s="1">
        <f t="shared" si="0"/>
        <v>1.5625</v>
      </c>
    </row>
    <row r="7" spans="1:19" x14ac:dyDescent="0.35">
      <c r="A7" s="2" t="s">
        <v>1</v>
      </c>
      <c r="B7" s="2">
        <v>0.59</v>
      </c>
      <c r="C7" s="2">
        <v>0.74</v>
      </c>
      <c r="D7" s="2">
        <v>0.48</v>
      </c>
      <c r="E7" s="2">
        <v>0.65</v>
      </c>
      <c r="F7" s="2"/>
      <c r="G7" s="1">
        <f t="shared" si="0"/>
        <v>1.2542372881355932</v>
      </c>
      <c r="H7" s="1">
        <f t="shared" si="0"/>
        <v>0.81355932203389836</v>
      </c>
      <c r="I7" s="1">
        <f t="shared" si="0"/>
        <v>1.1016949152542375</v>
      </c>
    </row>
    <row r="8" spans="1:19" x14ac:dyDescent="0.35">
      <c r="A8" s="2" t="s">
        <v>2</v>
      </c>
      <c r="B8" s="2">
        <v>0.56999999999999995</v>
      </c>
      <c r="C8" s="2">
        <v>0.67</v>
      </c>
      <c r="D8" s="2">
        <v>0.55000000000000004</v>
      </c>
      <c r="E8" s="2">
        <v>0.53</v>
      </c>
      <c r="F8" s="2"/>
      <c r="G8" s="1">
        <f t="shared" si="0"/>
        <v>1.1754385964912282</v>
      </c>
      <c r="H8" s="1">
        <f t="shared" si="0"/>
        <v>0.9649122807017545</v>
      </c>
      <c r="I8" s="1">
        <f t="shared" si="0"/>
        <v>0.92982456140350889</v>
      </c>
    </row>
    <row r="9" spans="1:19" x14ac:dyDescent="0.35">
      <c r="A9" s="2"/>
      <c r="B9" s="2"/>
      <c r="C9" s="2"/>
      <c r="D9" s="2"/>
      <c r="E9" s="2"/>
      <c r="F9" s="2"/>
      <c r="G9" s="2"/>
      <c r="H9" s="2"/>
      <c r="I9" s="2"/>
    </row>
    <row r="10" spans="1:19" x14ac:dyDescent="0.35">
      <c r="A10" s="6" t="s">
        <v>26</v>
      </c>
      <c r="B10" s="6"/>
      <c r="C10" s="6"/>
      <c r="D10" s="6"/>
      <c r="E10" s="6"/>
      <c r="F10" s="2"/>
      <c r="G10" s="7" t="s">
        <v>8</v>
      </c>
      <c r="H10" s="7"/>
      <c r="I10" s="7"/>
    </row>
    <row r="11" spans="1:19" x14ac:dyDescent="0.35">
      <c r="A11" s="2"/>
      <c r="B11" s="2" t="s">
        <v>4</v>
      </c>
      <c r="C11" s="2" t="s">
        <v>5</v>
      </c>
      <c r="D11" s="2" t="s">
        <v>6</v>
      </c>
      <c r="E11" s="2" t="s">
        <v>7</v>
      </c>
      <c r="F11" s="2"/>
      <c r="G11" s="2" t="s">
        <v>5</v>
      </c>
      <c r="H11" s="2" t="s">
        <v>6</v>
      </c>
      <c r="I11" s="2" t="s">
        <v>7</v>
      </c>
    </row>
    <row r="12" spans="1:19" x14ac:dyDescent="0.35">
      <c r="A12" s="2" t="s">
        <v>0</v>
      </c>
      <c r="B12" s="2">
        <v>0.4</v>
      </c>
      <c r="C12" s="2">
        <v>1.1299999999999999</v>
      </c>
      <c r="D12" s="2">
        <v>0.38</v>
      </c>
      <c r="E12" s="2">
        <v>0.62</v>
      </c>
      <c r="F12" s="2"/>
      <c r="G12" s="1">
        <f t="shared" ref="G12:I14" si="1">+C12/$B12</f>
        <v>2.8249999999999997</v>
      </c>
      <c r="H12" s="1">
        <f t="shared" si="1"/>
        <v>0.95</v>
      </c>
      <c r="I12" s="1">
        <f t="shared" si="1"/>
        <v>1.5499999999999998</v>
      </c>
    </row>
    <row r="13" spans="1:19" x14ac:dyDescent="0.35">
      <c r="A13" s="2" t="s">
        <v>1</v>
      </c>
      <c r="B13" s="2">
        <v>0.43</v>
      </c>
      <c r="C13" s="2">
        <v>1.1100000000000001</v>
      </c>
      <c r="D13" s="2">
        <v>0.48</v>
      </c>
      <c r="E13" s="2">
        <v>0.52</v>
      </c>
      <c r="F13" s="2"/>
      <c r="G13" s="1">
        <f>+C13/$B13</f>
        <v>2.5813953488372094</v>
      </c>
      <c r="H13" s="1">
        <f t="shared" si="1"/>
        <v>1.1162790697674418</v>
      </c>
      <c r="I13" s="1">
        <f t="shared" si="1"/>
        <v>1.2093023255813955</v>
      </c>
    </row>
    <row r="14" spans="1:19" x14ac:dyDescent="0.35">
      <c r="A14" s="2" t="s">
        <v>2</v>
      </c>
      <c r="B14" s="2">
        <v>0.51</v>
      </c>
      <c r="C14" s="2">
        <v>0.98</v>
      </c>
      <c r="D14" s="2">
        <v>0.55000000000000004</v>
      </c>
      <c r="E14" s="2">
        <v>0.48</v>
      </c>
      <c r="F14" s="2"/>
      <c r="G14" s="1">
        <f t="shared" si="1"/>
        <v>1.9215686274509802</v>
      </c>
      <c r="H14" s="1">
        <f t="shared" si="1"/>
        <v>1.0784313725490198</v>
      </c>
      <c r="I14" s="1">
        <f t="shared" si="1"/>
        <v>0.94117647058823528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I15" s="2"/>
    </row>
  </sheetData>
  <mergeCells count="7">
    <mergeCell ref="A2:I2"/>
    <mergeCell ref="A3:I3"/>
    <mergeCell ref="A4:E4"/>
    <mergeCell ref="G4:I4"/>
    <mergeCell ref="A1:I1"/>
    <mergeCell ref="A10:E10"/>
    <mergeCell ref="G10:I10"/>
  </mergeCells>
  <conditionalFormatting sqref="I6:I8">
    <cfRule type="colorScale" priority="30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29">
      <colorScale>
        <cfvo type="min"/>
        <cfvo type="max"/>
        <color rgb="FF63BE7B"/>
        <color rgb="FFFCFCFF"/>
      </colorScale>
    </cfRule>
  </conditionalFormatting>
  <conditionalFormatting sqref="G6:G8">
    <cfRule type="colorScale" priority="28">
      <colorScale>
        <cfvo type="min"/>
        <cfvo type="max"/>
        <color rgb="FF63BE7B"/>
        <color rgb="FFFCFCFF"/>
      </colorScale>
    </cfRule>
  </conditionalFormatting>
  <conditionalFormatting sqref="I15">
    <cfRule type="colorScale" priority="27">
      <colorScale>
        <cfvo type="min"/>
        <cfvo type="max"/>
        <color rgb="FF63BE7B"/>
        <color rgb="FFFCFCFF"/>
      </colorScale>
    </cfRule>
  </conditionalFormatting>
  <conditionalFormatting sqref="H15">
    <cfRule type="colorScale" priority="26">
      <colorScale>
        <cfvo type="min"/>
        <cfvo type="max"/>
        <color rgb="FF63BE7B"/>
        <color rgb="FFFCFCFF"/>
      </colorScale>
    </cfRule>
  </conditionalFormatting>
  <conditionalFormatting sqref="G15">
    <cfRule type="colorScale" priority="25">
      <colorScale>
        <cfvo type="min"/>
        <cfvo type="max"/>
        <color rgb="FF63BE7B"/>
        <color rgb="FFFCFCFF"/>
      </colorScale>
    </cfRule>
  </conditionalFormatting>
  <conditionalFormatting sqref="I12:I14">
    <cfRule type="colorScale" priority="24">
      <colorScale>
        <cfvo type="min"/>
        <cfvo type="max"/>
        <color rgb="FF63BE7B"/>
        <color rgb="FFFCFCFF"/>
      </colorScale>
    </cfRule>
  </conditionalFormatting>
  <conditionalFormatting sqref="H12:H14">
    <cfRule type="colorScale" priority="23">
      <colorScale>
        <cfvo type="min"/>
        <cfvo type="max"/>
        <color rgb="FF63BE7B"/>
        <color rgb="FFFCFCFF"/>
      </colorScale>
    </cfRule>
  </conditionalFormatting>
  <conditionalFormatting sqref="G12:G14">
    <cfRule type="colorScale" priority="2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BD11-D46C-4D79-9630-3CD0157F18EC}">
  <dimension ref="A1:S27"/>
  <sheetViews>
    <sheetView showGridLines="0" zoomScaleNormal="100" workbookViewId="0">
      <selection activeCell="B6" sqref="B6:E8"/>
    </sheetView>
  </sheetViews>
  <sheetFormatPr defaultRowHeight="14.5" x14ac:dyDescent="0.35"/>
  <cols>
    <col min="10" max="10" width="3.54296875" customWidth="1"/>
  </cols>
  <sheetData>
    <row r="1" spans="1:19" ht="23.5" x14ac:dyDescent="0.55000000000000004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21" x14ac:dyDescent="0.35">
      <c r="A2" s="9" t="s">
        <v>23</v>
      </c>
      <c r="B2" s="9"/>
      <c r="C2" s="9"/>
      <c r="D2" s="9"/>
      <c r="E2" s="9"/>
      <c r="F2" s="9"/>
      <c r="G2" s="9"/>
      <c r="H2" s="9"/>
      <c r="I2" s="9"/>
      <c r="K2" s="9" t="s">
        <v>24</v>
      </c>
      <c r="L2" s="9"/>
      <c r="M2" s="9"/>
      <c r="N2" s="9"/>
      <c r="O2" s="9"/>
      <c r="P2" s="9"/>
      <c r="Q2" s="9"/>
      <c r="R2" s="9"/>
      <c r="S2" s="9"/>
    </row>
    <row r="3" spans="1:19" x14ac:dyDescent="0.35">
      <c r="A3" s="8" t="s">
        <v>21</v>
      </c>
      <c r="B3" s="8"/>
      <c r="C3" s="8"/>
      <c r="D3" s="8"/>
      <c r="E3" s="8"/>
      <c r="F3" s="8"/>
      <c r="G3" s="8"/>
      <c r="H3" s="8"/>
      <c r="I3" s="8"/>
      <c r="K3" s="8" t="s">
        <v>21</v>
      </c>
      <c r="L3" s="8"/>
      <c r="M3" s="8"/>
      <c r="N3" s="8"/>
      <c r="O3" s="8"/>
      <c r="P3" s="8"/>
      <c r="Q3" s="8"/>
      <c r="R3" s="8"/>
      <c r="S3" s="8"/>
    </row>
    <row r="4" spans="1:19" x14ac:dyDescent="0.35">
      <c r="A4" s="4" t="s">
        <v>12</v>
      </c>
      <c r="B4" s="4"/>
      <c r="C4" s="4"/>
      <c r="D4" s="4"/>
      <c r="E4" s="4"/>
      <c r="G4" s="5" t="s">
        <v>8</v>
      </c>
      <c r="H4" s="5"/>
      <c r="I4" s="5"/>
      <c r="K4" s="4" t="s">
        <v>12</v>
      </c>
      <c r="L4" s="4"/>
      <c r="M4" s="4"/>
      <c r="N4" s="4"/>
      <c r="O4" s="4"/>
      <c r="Q4" s="5" t="s">
        <v>8</v>
      </c>
      <c r="R4" s="5"/>
      <c r="S4" s="5"/>
    </row>
    <row r="5" spans="1:19" x14ac:dyDescent="0.35">
      <c r="B5" t="s">
        <v>4</v>
      </c>
      <c r="C5" t="s">
        <v>5</v>
      </c>
      <c r="D5" t="s">
        <v>6</v>
      </c>
      <c r="E5" t="s">
        <v>7</v>
      </c>
      <c r="G5" t="s">
        <v>5</v>
      </c>
      <c r="H5" t="s">
        <v>6</v>
      </c>
      <c r="I5" t="s">
        <v>7</v>
      </c>
      <c r="L5" t="s">
        <v>4</v>
      </c>
      <c r="M5" t="s">
        <v>5</v>
      </c>
      <c r="N5" t="s">
        <v>6</v>
      </c>
      <c r="O5" t="s">
        <v>7</v>
      </c>
      <c r="Q5" t="s">
        <v>5</v>
      </c>
      <c r="R5" t="s">
        <v>6</v>
      </c>
      <c r="S5" t="s">
        <v>7</v>
      </c>
    </row>
    <row r="6" spans="1:19" x14ac:dyDescent="0.35">
      <c r="A6" s="2" t="s">
        <v>0</v>
      </c>
      <c r="B6" s="2">
        <v>0.48</v>
      </c>
      <c r="C6" s="2">
        <v>0.83</v>
      </c>
      <c r="D6" s="2">
        <v>0.36</v>
      </c>
      <c r="E6" s="2">
        <v>0.75</v>
      </c>
      <c r="F6" s="2"/>
      <c r="G6" s="1">
        <f t="shared" ref="G6:I8" si="0">+C6/$B6</f>
        <v>1.7291666666666667</v>
      </c>
      <c r="H6" s="1">
        <f t="shared" si="0"/>
        <v>0.75</v>
      </c>
      <c r="I6" s="1">
        <f t="shared" si="0"/>
        <v>1.5625</v>
      </c>
      <c r="K6" s="2" t="s">
        <v>0</v>
      </c>
      <c r="L6" s="2">
        <v>0.74</v>
      </c>
      <c r="M6" s="2">
        <v>7.0000000000000007E-2</v>
      </c>
      <c r="N6" s="2">
        <v>0.86</v>
      </c>
      <c r="O6" s="2">
        <v>0.83</v>
      </c>
      <c r="P6" s="2"/>
      <c r="Q6" s="1">
        <f t="shared" ref="Q6:S8" si="1">+M6/$L6</f>
        <v>9.45945945945946E-2</v>
      </c>
      <c r="R6" s="1">
        <f t="shared" si="1"/>
        <v>1.1621621621621621</v>
      </c>
      <c r="S6" s="1">
        <f t="shared" si="1"/>
        <v>1.1216216216216215</v>
      </c>
    </row>
    <row r="7" spans="1:19" x14ac:dyDescent="0.35">
      <c r="A7" s="2" t="s">
        <v>1</v>
      </c>
      <c r="B7" s="2">
        <v>0.59</v>
      </c>
      <c r="C7" s="2">
        <v>0.74</v>
      </c>
      <c r="D7" s="2">
        <v>0.48</v>
      </c>
      <c r="E7" s="2">
        <v>0.65</v>
      </c>
      <c r="F7" s="2"/>
      <c r="G7" s="1">
        <f t="shared" si="0"/>
        <v>1.2542372881355932</v>
      </c>
      <c r="H7" s="1">
        <f t="shared" si="0"/>
        <v>0.81355932203389836</v>
      </c>
      <c r="I7" s="1">
        <f t="shared" si="0"/>
        <v>1.1016949152542375</v>
      </c>
      <c r="K7" s="2" t="s">
        <v>1</v>
      </c>
      <c r="L7" s="2">
        <v>0.59</v>
      </c>
      <c r="M7" s="2">
        <v>0.39</v>
      </c>
      <c r="N7" s="2">
        <v>0.75</v>
      </c>
      <c r="O7" s="2">
        <v>0.57999999999999996</v>
      </c>
      <c r="P7" s="2"/>
      <c r="Q7" s="1">
        <f t="shared" si="1"/>
        <v>0.66101694915254239</v>
      </c>
      <c r="R7" s="1">
        <f t="shared" si="1"/>
        <v>1.2711864406779663</v>
      </c>
      <c r="S7" s="1">
        <f t="shared" si="1"/>
        <v>0.98305084745762705</v>
      </c>
    </row>
    <row r="8" spans="1:19" x14ac:dyDescent="0.35">
      <c r="A8" s="2" t="s">
        <v>2</v>
      </c>
      <c r="B8" s="2">
        <v>0.56999999999999995</v>
      </c>
      <c r="C8" s="2">
        <v>0.67</v>
      </c>
      <c r="D8" s="2">
        <v>0.55000000000000004</v>
      </c>
      <c r="E8" s="2">
        <v>0.53</v>
      </c>
      <c r="F8" s="2"/>
      <c r="G8" s="1">
        <f t="shared" si="0"/>
        <v>1.1754385964912282</v>
      </c>
      <c r="H8" s="1">
        <f t="shared" si="0"/>
        <v>0.9649122807017545</v>
      </c>
      <c r="I8" s="1">
        <f t="shared" si="0"/>
        <v>0.92982456140350889</v>
      </c>
      <c r="K8" s="2" t="s">
        <v>2</v>
      </c>
      <c r="L8" s="2">
        <v>0.65</v>
      </c>
      <c r="M8" s="2">
        <v>0.41</v>
      </c>
      <c r="N8" s="2">
        <v>0.52</v>
      </c>
      <c r="O8" s="2">
        <v>0.71</v>
      </c>
      <c r="P8" s="2"/>
      <c r="Q8" s="1">
        <f t="shared" si="1"/>
        <v>0.63076923076923075</v>
      </c>
      <c r="R8" s="1">
        <f t="shared" si="1"/>
        <v>0.8</v>
      </c>
      <c r="S8" s="1">
        <f t="shared" si="1"/>
        <v>1.0923076923076922</v>
      </c>
    </row>
    <row r="9" spans="1:19" x14ac:dyDescent="0.35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6" t="s">
        <v>16</v>
      </c>
      <c r="B10" s="6"/>
      <c r="C10" s="6"/>
      <c r="D10" s="6"/>
      <c r="E10" s="6"/>
      <c r="F10" s="2"/>
      <c r="G10" s="7" t="s">
        <v>8</v>
      </c>
      <c r="H10" s="7"/>
      <c r="I10" s="7"/>
      <c r="K10" s="6" t="s">
        <v>16</v>
      </c>
      <c r="L10" s="6"/>
      <c r="M10" s="6"/>
      <c r="N10" s="6"/>
      <c r="O10" s="6"/>
      <c r="P10" s="2"/>
      <c r="Q10" s="7" t="s">
        <v>8</v>
      </c>
      <c r="R10" s="7"/>
      <c r="S10" s="7"/>
    </row>
    <row r="11" spans="1:19" x14ac:dyDescent="0.35">
      <c r="A11" s="2"/>
      <c r="B11" s="2" t="s">
        <v>4</v>
      </c>
      <c r="C11" s="2" t="s">
        <v>5</v>
      </c>
      <c r="D11" s="2" t="s">
        <v>6</v>
      </c>
      <c r="E11" s="2" t="s">
        <v>7</v>
      </c>
      <c r="F11" s="2"/>
      <c r="G11" s="2" t="s">
        <v>5</v>
      </c>
      <c r="H11" s="2" t="s">
        <v>6</v>
      </c>
      <c r="I11" s="2" t="s">
        <v>7</v>
      </c>
      <c r="K11" s="2"/>
      <c r="L11" s="2" t="s">
        <v>4</v>
      </c>
      <c r="M11" s="2" t="s">
        <v>5</v>
      </c>
      <c r="N11" s="2" t="s">
        <v>6</v>
      </c>
      <c r="O11" s="2" t="s">
        <v>7</v>
      </c>
      <c r="P11" s="2"/>
      <c r="Q11" s="2" t="s">
        <v>5</v>
      </c>
      <c r="R11" s="2" t="s">
        <v>6</v>
      </c>
      <c r="S11" s="2" t="s">
        <v>7</v>
      </c>
    </row>
    <row r="12" spans="1:19" x14ac:dyDescent="0.35">
      <c r="A12" s="2" t="s">
        <v>0</v>
      </c>
      <c r="B12">
        <v>0.33</v>
      </c>
      <c r="C12">
        <v>1.42</v>
      </c>
      <c r="D12">
        <v>0.4</v>
      </c>
      <c r="E12">
        <v>0.79</v>
      </c>
      <c r="F12" s="2"/>
      <c r="G12" s="1">
        <f t="shared" ref="G12:I14" si="2">+C12/$B12</f>
        <v>4.3030303030303028</v>
      </c>
      <c r="H12" s="1">
        <f t="shared" si="2"/>
        <v>1.2121212121212122</v>
      </c>
      <c r="I12" s="1">
        <f t="shared" si="2"/>
        <v>2.393939393939394</v>
      </c>
      <c r="K12" s="2" t="s">
        <v>0</v>
      </c>
      <c r="L12" s="2">
        <v>0.5</v>
      </c>
      <c r="M12" s="2">
        <v>0.65</v>
      </c>
      <c r="N12" s="2">
        <v>0.51</v>
      </c>
      <c r="O12" s="2">
        <v>1.29</v>
      </c>
      <c r="P12" s="2"/>
      <c r="Q12" s="1">
        <f t="shared" ref="Q12:S14" si="3">+M12/$L12</f>
        <v>1.3</v>
      </c>
      <c r="R12" s="1">
        <f t="shared" si="3"/>
        <v>1.02</v>
      </c>
      <c r="S12" s="1">
        <f t="shared" si="3"/>
        <v>2.58</v>
      </c>
    </row>
    <row r="13" spans="1:19" x14ac:dyDescent="0.35">
      <c r="A13" s="2" t="s">
        <v>1</v>
      </c>
      <c r="B13">
        <v>0.57999999999999996</v>
      </c>
      <c r="C13">
        <v>1.56</v>
      </c>
      <c r="D13">
        <v>0.41</v>
      </c>
      <c r="E13">
        <v>0.72</v>
      </c>
      <c r="F13" s="2"/>
      <c r="G13" s="1">
        <f>+C13/$B13</f>
        <v>2.6896551724137936</v>
      </c>
      <c r="H13" s="1">
        <f t="shared" si="2"/>
        <v>0.7068965517241379</v>
      </c>
      <c r="I13" s="1">
        <f t="shared" si="2"/>
        <v>1.2413793103448276</v>
      </c>
      <c r="K13" s="2" t="s">
        <v>1</v>
      </c>
      <c r="L13" s="2">
        <v>0.49</v>
      </c>
      <c r="M13" s="2">
        <v>0.87</v>
      </c>
      <c r="N13" s="2">
        <v>0.86</v>
      </c>
      <c r="O13" s="2">
        <v>0.54</v>
      </c>
      <c r="P13" s="2"/>
      <c r="Q13" s="1">
        <f t="shared" si="3"/>
        <v>1.7755102040816326</v>
      </c>
      <c r="R13" s="1">
        <f t="shared" si="3"/>
        <v>1.7551020408163265</v>
      </c>
      <c r="S13" s="1">
        <f t="shared" si="3"/>
        <v>1.1020408163265307</v>
      </c>
    </row>
    <row r="14" spans="1:19" x14ac:dyDescent="0.35">
      <c r="A14" s="2" t="s">
        <v>2</v>
      </c>
      <c r="B14">
        <v>0.71</v>
      </c>
      <c r="C14">
        <v>1.38</v>
      </c>
      <c r="D14">
        <v>0.49</v>
      </c>
      <c r="E14">
        <v>0.67</v>
      </c>
      <c r="F14" s="2"/>
      <c r="G14" s="1">
        <f t="shared" si="2"/>
        <v>1.9436619718309858</v>
      </c>
      <c r="H14" s="1">
        <f t="shared" si="2"/>
        <v>0.6901408450704225</v>
      </c>
      <c r="I14" s="1">
        <f t="shared" si="2"/>
        <v>0.94366197183098599</v>
      </c>
      <c r="K14" s="2" t="s">
        <v>2</v>
      </c>
      <c r="L14" s="2">
        <v>0.53</v>
      </c>
      <c r="M14" s="2">
        <v>1.05</v>
      </c>
      <c r="N14" s="2">
        <v>0.51</v>
      </c>
      <c r="O14" s="2">
        <v>0.78</v>
      </c>
      <c r="P14" s="2"/>
      <c r="Q14" s="1">
        <f t="shared" si="3"/>
        <v>1.9811320754716981</v>
      </c>
      <c r="R14" s="1">
        <f t="shared" si="3"/>
        <v>0.96226415094339623</v>
      </c>
      <c r="S14" s="1">
        <f t="shared" si="3"/>
        <v>1.4716981132075471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I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8" t="s">
        <v>22</v>
      </c>
      <c r="B16" s="8"/>
      <c r="C16" s="8"/>
      <c r="D16" s="8"/>
      <c r="E16" s="8"/>
      <c r="F16" s="8"/>
      <c r="G16" s="8"/>
      <c r="H16" s="8"/>
      <c r="I16" s="8"/>
      <c r="K16" s="8" t="s">
        <v>22</v>
      </c>
      <c r="L16" s="8"/>
      <c r="M16" s="8"/>
      <c r="N16" s="8"/>
      <c r="O16" s="8"/>
      <c r="P16" s="8"/>
      <c r="Q16" s="8"/>
      <c r="R16" s="8"/>
      <c r="S16" s="8"/>
    </row>
    <row r="17" spans="1:19" x14ac:dyDescent="0.35">
      <c r="A17" s="4" t="s">
        <v>12</v>
      </c>
      <c r="B17" s="4"/>
      <c r="C17" s="4"/>
      <c r="D17" s="4"/>
      <c r="E17" s="4"/>
      <c r="G17" s="5" t="s">
        <v>8</v>
      </c>
      <c r="H17" s="5"/>
      <c r="I17" s="5"/>
      <c r="K17" s="4" t="s">
        <v>12</v>
      </c>
      <c r="L17" s="4"/>
      <c r="M17" s="4"/>
      <c r="N17" s="4"/>
      <c r="O17" s="4"/>
      <c r="Q17" s="5" t="s">
        <v>8</v>
      </c>
      <c r="R17" s="5"/>
      <c r="S17" s="5"/>
    </row>
    <row r="18" spans="1:19" x14ac:dyDescent="0.35">
      <c r="B18" t="s">
        <v>4</v>
      </c>
      <c r="C18" t="s">
        <v>5</v>
      </c>
      <c r="D18" t="s">
        <v>6</v>
      </c>
      <c r="E18" t="s">
        <v>7</v>
      </c>
      <c r="G18" t="s">
        <v>5</v>
      </c>
      <c r="H18" t="s">
        <v>6</v>
      </c>
      <c r="I18" t="s">
        <v>7</v>
      </c>
      <c r="L18" t="s">
        <v>4</v>
      </c>
      <c r="M18" t="s">
        <v>5</v>
      </c>
      <c r="N18" t="s">
        <v>6</v>
      </c>
      <c r="O18" t="s">
        <v>7</v>
      </c>
      <c r="Q18" t="s">
        <v>5</v>
      </c>
      <c r="R18" t="s">
        <v>6</v>
      </c>
      <c r="S18" t="s">
        <v>7</v>
      </c>
    </row>
    <row r="19" spans="1:19" x14ac:dyDescent="0.35">
      <c r="A19" s="2" t="s">
        <v>0</v>
      </c>
      <c r="B19" s="2">
        <v>0.47</v>
      </c>
      <c r="C19" s="2">
        <v>1.1000000000000001</v>
      </c>
      <c r="D19" s="2">
        <v>0.51</v>
      </c>
      <c r="E19" s="2">
        <v>0.59</v>
      </c>
      <c r="F19" s="2"/>
      <c r="G19" s="1">
        <f t="shared" ref="G19:G21" si="4">+C19/$B19</f>
        <v>2.3404255319148941</v>
      </c>
      <c r="H19" s="1">
        <f t="shared" ref="H19:H21" si="5">+D19/$B19</f>
        <v>1.0851063829787235</v>
      </c>
      <c r="I19" s="1">
        <f t="shared" ref="I19:I21" si="6">+E19/$B19</f>
        <v>1.2553191489361701</v>
      </c>
      <c r="K19" s="2" t="s">
        <v>0</v>
      </c>
      <c r="L19">
        <v>0.47</v>
      </c>
      <c r="M19">
        <v>0.75</v>
      </c>
      <c r="N19">
        <v>0.75</v>
      </c>
      <c r="O19">
        <v>0.53</v>
      </c>
      <c r="P19" s="2"/>
      <c r="Q19" s="1">
        <f t="shared" ref="Q19:S21" si="7">+M19/$L19</f>
        <v>1.595744680851064</v>
      </c>
      <c r="R19" s="1">
        <f t="shared" si="7"/>
        <v>1.595744680851064</v>
      </c>
      <c r="S19" s="1">
        <f t="shared" si="7"/>
        <v>1.1276595744680853</v>
      </c>
    </row>
    <row r="20" spans="1:19" x14ac:dyDescent="0.35">
      <c r="A20" s="2" t="s">
        <v>1</v>
      </c>
      <c r="B20" s="2">
        <v>0.41</v>
      </c>
      <c r="C20" s="2">
        <v>1.24</v>
      </c>
      <c r="D20" s="2">
        <v>0.6</v>
      </c>
      <c r="E20" s="2">
        <v>0.45</v>
      </c>
      <c r="F20" s="2"/>
      <c r="G20" s="1">
        <f t="shared" si="4"/>
        <v>3.024390243902439</v>
      </c>
      <c r="H20" s="1">
        <f t="shared" si="5"/>
        <v>1.4634146341463414</v>
      </c>
      <c r="I20" s="1">
        <f t="shared" si="6"/>
        <v>1.0975609756097562</v>
      </c>
      <c r="K20" s="2" t="s">
        <v>1</v>
      </c>
      <c r="L20">
        <v>0.52</v>
      </c>
      <c r="M20">
        <v>0.97</v>
      </c>
      <c r="N20">
        <v>0.71</v>
      </c>
      <c r="O20">
        <v>0.43</v>
      </c>
      <c r="P20" s="2"/>
      <c r="Q20" s="1">
        <f t="shared" si="7"/>
        <v>1.8653846153846152</v>
      </c>
      <c r="R20" s="1">
        <f t="shared" si="7"/>
        <v>1.3653846153846152</v>
      </c>
      <c r="S20" s="1">
        <f t="shared" si="7"/>
        <v>0.82692307692307687</v>
      </c>
    </row>
    <row r="21" spans="1:19" x14ac:dyDescent="0.35">
      <c r="A21" s="2" t="s">
        <v>2</v>
      </c>
      <c r="B21" s="2">
        <v>0.54</v>
      </c>
      <c r="C21" s="2">
        <v>1.04</v>
      </c>
      <c r="D21" s="2">
        <v>0.68</v>
      </c>
      <c r="E21" s="2">
        <v>0.43</v>
      </c>
      <c r="F21" s="2"/>
      <c r="G21" s="1">
        <f t="shared" si="4"/>
        <v>1.9259259259259258</v>
      </c>
      <c r="H21" s="1">
        <f t="shared" si="5"/>
        <v>1.2592592592592593</v>
      </c>
      <c r="I21" s="1">
        <f t="shared" si="6"/>
        <v>0.79629629629629628</v>
      </c>
      <c r="K21" s="2" t="s">
        <v>2</v>
      </c>
      <c r="L21">
        <v>0.52</v>
      </c>
      <c r="M21">
        <v>1.03</v>
      </c>
      <c r="N21">
        <v>0.59</v>
      </c>
      <c r="O21">
        <v>0.52</v>
      </c>
      <c r="P21" s="2"/>
      <c r="Q21" s="1">
        <f t="shared" si="7"/>
        <v>1.9807692307692308</v>
      </c>
      <c r="R21" s="1">
        <f t="shared" si="7"/>
        <v>1.1346153846153846</v>
      </c>
      <c r="S21" s="1">
        <f t="shared" si="7"/>
        <v>1</v>
      </c>
    </row>
    <row r="22" spans="1:19" x14ac:dyDescent="0.35">
      <c r="A22" s="2"/>
      <c r="B22" s="2"/>
      <c r="C22" s="2"/>
      <c r="D22" s="2"/>
      <c r="E22" s="2"/>
      <c r="F22" s="2"/>
      <c r="G22" s="2"/>
      <c r="H22" s="2"/>
      <c r="I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35">
      <c r="A23" s="6" t="s">
        <v>16</v>
      </c>
      <c r="B23" s="6"/>
      <c r="C23" s="6"/>
      <c r="D23" s="6"/>
      <c r="E23" s="6"/>
      <c r="F23" s="2"/>
      <c r="G23" s="7" t="s">
        <v>8</v>
      </c>
      <c r="H23" s="7"/>
      <c r="I23" s="7"/>
      <c r="K23" s="6" t="s">
        <v>16</v>
      </c>
      <c r="L23" s="6"/>
      <c r="M23" s="6"/>
      <c r="N23" s="6"/>
      <c r="O23" s="6"/>
      <c r="P23" s="2"/>
      <c r="Q23" s="7" t="s">
        <v>8</v>
      </c>
      <c r="R23" s="7"/>
      <c r="S23" s="7"/>
    </row>
    <row r="24" spans="1:19" x14ac:dyDescent="0.35">
      <c r="A24" s="2"/>
      <c r="B24" s="2" t="s">
        <v>4</v>
      </c>
      <c r="C24" s="2" t="s">
        <v>5</v>
      </c>
      <c r="D24" s="2" t="s">
        <v>6</v>
      </c>
      <c r="E24" s="2" t="s">
        <v>7</v>
      </c>
      <c r="F24" s="2"/>
      <c r="G24" s="2" t="s">
        <v>5</v>
      </c>
      <c r="H24" s="2" t="s">
        <v>6</v>
      </c>
      <c r="I24" s="2" t="s">
        <v>7</v>
      </c>
      <c r="K24" s="2"/>
      <c r="L24" s="2" t="s">
        <v>4</v>
      </c>
      <c r="M24" s="2" t="s">
        <v>5</v>
      </c>
      <c r="N24" s="2" t="s">
        <v>6</v>
      </c>
      <c r="O24" s="2" t="s">
        <v>7</v>
      </c>
      <c r="P24" s="2"/>
      <c r="Q24" s="2" t="s">
        <v>5</v>
      </c>
      <c r="R24" s="2" t="s">
        <v>6</v>
      </c>
      <c r="S24" s="2" t="s">
        <v>7</v>
      </c>
    </row>
    <row r="25" spans="1:19" x14ac:dyDescent="0.35">
      <c r="A25" s="2" t="s">
        <v>0</v>
      </c>
      <c r="B25" s="2">
        <v>0.28000000000000003</v>
      </c>
      <c r="C25" s="2">
        <v>3.48</v>
      </c>
      <c r="D25" s="2">
        <v>0.44</v>
      </c>
      <c r="E25" s="2">
        <v>0.37</v>
      </c>
      <c r="F25" s="2"/>
      <c r="G25" s="1">
        <f t="shared" ref="G25" si="8">+C25/$B25</f>
        <v>12.428571428571427</v>
      </c>
      <c r="H25" s="1">
        <f t="shared" ref="H25:H27" si="9">+D25/$B25</f>
        <v>1.5714285714285714</v>
      </c>
      <c r="I25" s="1">
        <f t="shared" ref="I25:I27" si="10">+E25/$B25</f>
        <v>1.3214285714285714</v>
      </c>
      <c r="K25" s="2" t="s">
        <v>0</v>
      </c>
      <c r="L25" s="2">
        <v>0.06</v>
      </c>
      <c r="M25" s="2">
        <v>2.97</v>
      </c>
      <c r="N25" s="2">
        <v>0.69</v>
      </c>
      <c r="O25" s="2">
        <v>0.09</v>
      </c>
      <c r="P25" s="2"/>
      <c r="Q25" s="1">
        <f t="shared" ref="Q25:S27" si="11">+M25/$L25</f>
        <v>49.500000000000007</v>
      </c>
      <c r="R25" s="1">
        <f t="shared" si="11"/>
        <v>11.5</v>
      </c>
      <c r="S25" s="1">
        <f t="shared" si="11"/>
        <v>1.5</v>
      </c>
    </row>
    <row r="26" spans="1:19" x14ac:dyDescent="0.35">
      <c r="A26" s="2" t="s">
        <v>1</v>
      </c>
      <c r="B26" s="2">
        <v>0.41</v>
      </c>
      <c r="C26" s="2">
        <v>3.81</v>
      </c>
      <c r="D26" s="2">
        <v>0.48</v>
      </c>
      <c r="E26" s="2">
        <v>0.45</v>
      </c>
      <c r="F26" s="2"/>
      <c r="G26" s="1">
        <f>+C26/$B26</f>
        <v>9.2926829268292686</v>
      </c>
      <c r="H26" s="1">
        <f t="shared" si="9"/>
        <v>1.1707317073170731</v>
      </c>
      <c r="I26" s="1">
        <f t="shared" si="10"/>
        <v>1.0975609756097562</v>
      </c>
      <c r="K26" s="2" t="s">
        <v>1</v>
      </c>
      <c r="L26" s="2">
        <v>0.55000000000000004</v>
      </c>
      <c r="M26" s="2">
        <v>2.34</v>
      </c>
      <c r="N26" s="2">
        <v>0.82</v>
      </c>
      <c r="O26" s="2">
        <v>0.37</v>
      </c>
      <c r="P26" s="2"/>
      <c r="Q26" s="1">
        <f t="shared" si="11"/>
        <v>4.254545454545454</v>
      </c>
      <c r="R26" s="1">
        <f t="shared" si="11"/>
        <v>1.4909090909090907</v>
      </c>
      <c r="S26" s="1">
        <f t="shared" si="11"/>
        <v>0.67272727272727262</v>
      </c>
    </row>
    <row r="27" spans="1:19" x14ac:dyDescent="0.35">
      <c r="A27" s="2" t="s">
        <v>2</v>
      </c>
      <c r="B27" s="2">
        <v>0.7</v>
      </c>
      <c r="C27" s="2">
        <v>3.19</v>
      </c>
      <c r="D27" s="2">
        <v>0.67</v>
      </c>
      <c r="E27" s="2">
        <v>0.48</v>
      </c>
      <c r="F27" s="2"/>
      <c r="G27" s="1">
        <f t="shared" ref="G27" si="12">+C27/$B27</f>
        <v>4.5571428571428569</v>
      </c>
      <c r="H27" s="1">
        <f t="shared" si="9"/>
        <v>0.9571428571428573</v>
      </c>
      <c r="I27" s="1">
        <f t="shared" si="10"/>
        <v>0.68571428571428572</v>
      </c>
      <c r="K27" s="2" t="s">
        <v>2</v>
      </c>
      <c r="L27" s="2">
        <v>0.53</v>
      </c>
      <c r="M27" s="2">
        <v>2.5</v>
      </c>
      <c r="N27" s="2">
        <v>0.59</v>
      </c>
      <c r="O27" s="2">
        <v>0.65</v>
      </c>
      <c r="P27" s="2"/>
      <c r="Q27" s="1">
        <f t="shared" si="11"/>
        <v>4.7169811320754711</v>
      </c>
      <c r="R27" s="1">
        <f t="shared" si="11"/>
        <v>1.1132075471698113</v>
      </c>
      <c r="S27" s="1">
        <f t="shared" si="11"/>
        <v>1.2264150943396226</v>
      </c>
    </row>
  </sheetData>
  <mergeCells count="23">
    <mergeCell ref="K23:O23"/>
    <mergeCell ref="Q23:S23"/>
    <mergeCell ref="K2:S2"/>
    <mergeCell ref="A1:S1"/>
    <mergeCell ref="A23:E23"/>
    <mergeCell ref="G23:I23"/>
    <mergeCell ref="K3:S3"/>
    <mergeCell ref="K4:O4"/>
    <mergeCell ref="Q4:S4"/>
    <mergeCell ref="K10:O10"/>
    <mergeCell ref="Q10:S10"/>
    <mergeCell ref="K16:S16"/>
    <mergeCell ref="K17:O17"/>
    <mergeCell ref="Q17:S17"/>
    <mergeCell ref="A16:I16"/>
    <mergeCell ref="A17:E17"/>
    <mergeCell ref="G17:I17"/>
    <mergeCell ref="A2:I2"/>
    <mergeCell ref="A3:I3"/>
    <mergeCell ref="A4:E4"/>
    <mergeCell ref="G4:I4"/>
    <mergeCell ref="A10:E10"/>
    <mergeCell ref="G10:I10"/>
  </mergeCells>
  <conditionalFormatting sqref="I6:I8">
    <cfRule type="colorScale" priority="50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49">
      <colorScale>
        <cfvo type="min"/>
        <cfvo type="max"/>
        <color rgb="FF63BE7B"/>
        <color rgb="FFFCFCFF"/>
      </colorScale>
    </cfRule>
  </conditionalFormatting>
  <conditionalFormatting sqref="G6:G8">
    <cfRule type="colorScale" priority="48">
      <colorScale>
        <cfvo type="min"/>
        <cfvo type="max"/>
        <color rgb="FF63BE7B"/>
        <color rgb="FFFCFCFF"/>
      </colorScale>
    </cfRule>
  </conditionalFormatting>
  <conditionalFormatting sqref="I15">
    <cfRule type="colorScale" priority="47">
      <colorScale>
        <cfvo type="min"/>
        <cfvo type="max"/>
        <color rgb="FF63BE7B"/>
        <color rgb="FFFCFCFF"/>
      </colorScale>
    </cfRule>
  </conditionalFormatting>
  <conditionalFormatting sqref="H15">
    <cfRule type="colorScale" priority="46">
      <colorScale>
        <cfvo type="min"/>
        <cfvo type="max"/>
        <color rgb="FF63BE7B"/>
        <color rgb="FFFCFCFF"/>
      </colorScale>
    </cfRule>
  </conditionalFormatting>
  <conditionalFormatting sqref="G15">
    <cfRule type="colorScale" priority="45">
      <colorScale>
        <cfvo type="min"/>
        <cfvo type="max"/>
        <color rgb="FF63BE7B"/>
        <color rgb="FFFCFCFF"/>
      </colorScale>
    </cfRule>
  </conditionalFormatting>
  <conditionalFormatting sqref="I12:I14">
    <cfRule type="colorScale" priority="44">
      <colorScale>
        <cfvo type="min"/>
        <cfvo type="max"/>
        <color rgb="FF63BE7B"/>
        <color rgb="FFFCFCFF"/>
      </colorScale>
    </cfRule>
  </conditionalFormatting>
  <conditionalFormatting sqref="H12:H14">
    <cfRule type="colorScale" priority="43">
      <colorScale>
        <cfvo type="min"/>
        <cfvo type="max"/>
        <color rgb="FF63BE7B"/>
        <color rgb="FFFCFCFF"/>
      </colorScale>
    </cfRule>
  </conditionalFormatting>
  <conditionalFormatting sqref="G12:G14">
    <cfRule type="colorScale" priority="42">
      <colorScale>
        <cfvo type="min"/>
        <cfvo type="max"/>
        <color rgb="FF63BE7B"/>
        <color rgb="FFFCFCFF"/>
      </colorScale>
    </cfRule>
  </conditionalFormatting>
  <conditionalFormatting sqref="I19:I21">
    <cfRule type="colorScale" priority="38">
      <colorScale>
        <cfvo type="min"/>
        <cfvo type="max"/>
        <color rgb="FF63BE7B"/>
        <color rgb="FFFCFCFF"/>
      </colorScale>
    </cfRule>
  </conditionalFormatting>
  <conditionalFormatting sqref="H19:H21">
    <cfRule type="colorScale" priority="37">
      <colorScale>
        <cfvo type="min"/>
        <cfvo type="max"/>
        <color rgb="FF63BE7B"/>
        <color rgb="FFFCFCFF"/>
      </colorScale>
    </cfRule>
  </conditionalFormatting>
  <conditionalFormatting sqref="G19:G21">
    <cfRule type="colorScale" priority="36">
      <colorScale>
        <cfvo type="min"/>
        <cfvo type="max"/>
        <color rgb="FF63BE7B"/>
        <color rgb="FFFCFCFF"/>
      </colorScale>
    </cfRule>
  </conditionalFormatting>
  <conditionalFormatting sqref="I25:I27">
    <cfRule type="colorScale" priority="35">
      <colorScale>
        <cfvo type="min"/>
        <cfvo type="max"/>
        <color rgb="FF63BE7B"/>
        <color rgb="FFFCFCFF"/>
      </colorScale>
    </cfRule>
  </conditionalFormatting>
  <conditionalFormatting sqref="H25:H27">
    <cfRule type="colorScale" priority="34">
      <colorScale>
        <cfvo type="min"/>
        <cfvo type="max"/>
        <color rgb="FF63BE7B"/>
        <color rgb="FFFCFCFF"/>
      </colorScale>
    </cfRule>
  </conditionalFormatting>
  <conditionalFormatting sqref="G25:G27">
    <cfRule type="colorScale" priority="33">
      <colorScale>
        <cfvo type="min"/>
        <cfvo type="max"/>
        <color rgb="FF63BE7B"/>
        <color rgb="FFFCFCFF"/>
      </colorScale>
    </cfRule>
  </conditionalFormatting>
  <conditionalFormatting sqref="S15">
    <cfRule type="colorScale" priority="29">
      <colorScale>
        <cfvo type="min"/>
        <cfvo type="max"/>
        <color rgb="FF63BE7B"/>
        <color rgb="FFFCFCFF"/>
      </colorScale>
    </cfRule>
  </conditionalFormatting>
  <conditionalFormatting sqref="R15">
    <cfRule type="colorScale" priority="28">
      <colorScale>
        <cfvo type="min"/>
        <cfvo type="max"/>
        <color rgb="FF63BE7B"/>
        <color rgb="FFFCFCFF"/>
      </colorScale>
    </cfRule>
  </conditionalFormatting>
  <conditionalFormatting sqref="Q15">
    <cfRule type="colorScale" priority="27">
      <colorScale>
        <cfvo type="min"/>
        <cfvo type="max"/>
        <color rgb="FF63BE7B"/>
        <color rgb="FFFCFCFF"/>
      </colorScale>
    </cfRule>
  </conditionalFormatting>
  <conditionalFormatting sqref="Q25:Q27">
    <cfRule type="colorScale" priority="12">
      <colorScale>
        <cfvo type="min"/>
        <cfvo type="max"/>
        <color rgb="FF63BE7B"/>
        <color rgb="FFFCFCFF"/>
      </colorScale>
    </cfRule>
  </conditionalFormatting>
  <conditionalFormatting sqref="R25:R27">
    <cfRule type="colorScale" priority="11">
      <colorScale>
        <cfvo type="min"/>
        <cfvo type="max"/>
        <color rgb="FF63BE7B"/>
        <color rgb="FFFCFCFF"/>
      </colorScale>
    </cfRule>
  </conditionalFormatting>
  <conditionalFormatting sqref="S25:S27">
    <cfRule type="colorScale" priority="10">
      <colorScale>
        <cfvo type="min"/>
        <cfvo type="max"/>
        <color rgb="FF63BE7B"/>
        <color rgb="FFFCFCFF"/>
      </colorScale>
    </cfRule>
  </conditionalFormatting>
  <conditionalFormatting sqref="Q19:Q21">
    <cfRule type="colorScale" priority="9">
      <colorScale>
        <cfvo type="min"/>
        <cfvo type="max"/>
        <color rgb="FF63BE7B"/>
        <color rgb="FFFCFCFF"/>
      </colorScale>
    </cfRule>
  </conditionalFormatting>
  <conditionalFormatting sqref="R19:R21">
    <cfRule type="colorScale" priority="8">
      <colorScale>
        <cfvo type="min"/>
        <cfvo type="max"/>
        <color rgb="FF63BE7B"/>
        <color rgb="FFFCFCFF"/>
      </colorScale>
    </cfRule>
  </conditionalFormatting>
  <conditionalFormatting sqref="S19:S21">
    <cfRule type="colorScale" priority="7">
      <colorScale>
        <cfvo type="min"/>
        <cfvo type="max"/>
        <color rgb="FF63BE7B"/>
        <color rgb="FFFCFCFF"/>
      </colorScale>
    </cfRule>
  </conditionalFormatting>
  <conditionalFormatting sqref="Q12:Q14">
    <cfRule type="colorScale" priority="6">
      <colorScale>
        <cfvo type="min"/>
        <cfvo type="max"/>
        <color rgb="FF63BE7B"/>
        <color rgb="FFFCFCFF"/>
      </colorScale>
    </cfRule>
  </conditionalFormatting>
  <conditionalFormatting sqref="R12:R14">
    <cfRule type="colorScale" priority="5">
      <colorScale>
        <cfvo type="min"/>
        <cfvo type="max"/>
        <color rgb="FF63BE7B"/>
        <color rgb="FFFCFCFF"/>
      </colorScale>
    </cfRule>
  </conditionalFormatting>
  <conditionalFormatting sqref="S12:S14">
    <cfRule type="colorScale" priority="4">
      <colorScale>
        <cfvo type="min"/>
        <cfvo type="max"/>
        <color rgb="FF63BE7B"/>
        <color rgb="FFFCFCFF"/>
      </colorScale>
    </cfRule>
  </conditionalFormatting>
  <conditionalFormatting sqref="Q6:Q8">
    <cfRule type="colorScale" priority="3">
      <colorScale>
        <cfvo type="min"/>
        <cfvo type="max"/>
        <color rgb="FF63BE7B"/>
        <color rgb="FFFCFCFF"/>
      </colorScale>
    </cfRule>
  </conditionalFormatting>
  <conditionalFormatting sqref="R6:R8">
    <cfRule type="colorScale" priority="2">
      <colorScale>
        <cfvo type="min"/>
        <cfvo type="max"/>
        <color rgb="FF63BE7B"/>
        <color rgb="FFFCFCFF"/>
      </colorScale>
    </cfRule>
  </conditionalFormatting>
  <conditionalFormatting sqref="S6:S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63F-A290-42D1-99C0-83B7E9CF243F}">
  <dimension ref="A1:I38"/>
  <sheetViews>
    <sheetView showGridLines="0" zoomScale="115" zoomScaleNormal="115" workbookViewId="0">
      <selection activeCell="G4" sqref="G4"/>
    </sheetView>
  </sheetViews>
  <sheetFormatPr defaultRowHeight="14.5" x14ac:dyDescent="0.35"/>
  <cols>
    <col min="12" max="12" width="8.453125" customWidth="1"/>
  </cols>
  <sheetData>
    <row r="1" spans="1:9" ht="33" customHeight="1" x14ac:dyDescent="0.35">
      <c r="A1" s="9" t="s">
        <v>15</v>
      </c>
      <c r="B1" s="9"/>
      <c r="C1" s="9"/>
      <c r="D1" s="9"/>
      <c r="E1" s="9"/>
      <c r="F1" s="9"/>
      <c r="G1" s="9"/>
      <c r="H1" s="9"/>
      <c r="I1" s="9"/>
    </row>
    <row r="2" spans="1:9" x14ac:dyDescent="0.35">
      <c r="A2" s="8" t="s">
        <v>19</v>
      </c>
      <c r="B2" s="8"/>
      <c r="C2" s="8"/>
      <c r="D2" s="8"/>
      <c r="E2" s="8"/>
      <c r="F2" s="8"/>
      <c r="G2" s="8"/>
      <c r="H2" s="8"/>
      <c r="I2" s="8"/>
    </row>
    <row r="3" spans="1:9" x14ac:dyDescent="0.35">
      <c r="A3" s="4" t="s">
        <v>12</v>
      </c>
      <c r="B3" s="4"/>
      <c r="C3" s="4"/>
      <c r="D3" s="4"/>
      <c r="E3" s="4"/>
      <c r="G3" s="5" t="s">
        <v>8</v>
      </c>
      <c r="H3" s="5"/>
      <c r="I3" s="5"/>
    </row>
    <row r="4" spans="1:9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9" x14ac:dyDescent="0.35">
      <c r="A5" s="2" t="s">
        <v>0</v>
      </c>
      <c r="B5" s="2">
        <v>0.38</v>
      </c>
      <c r="C5" s="2">
        <v>1.1299999999999999</v>
      </c>
      <c r="D5" s="2">
        <v>0.41</v>
      </c>
      <c r="E5" s="2">
        <v>0.57999999999999996</v>
      </c>
      <c r="F5" s="2"/>
      <c r="G5" s="1">
        <f t="shared" ref="G5:I7" si="0">+C5/$B5</f>
        <v>2.9736842105263155</v>
      </c>
      <c r="H5" s="1">
        <f t="shared" si="0"/>
        <v>1.0789473684210527</v>
      </c>
      <c r="I5" s="1">
        <f t="shared" si="0"/>
        <v>1.5263157894736841</v>
      </c>
    </row>
    <row r="6" spans="1:9" x14ac:dyDescent="0.35">
      <c r="A6" s="2" t="s">
        <v>1</v>
      </c>
      <c r="B6" s="2">
        <v>0.41</v>
      </c>
      <c r="C6" s="2">
        <v>1.1100000000000001</v>
      </c>
      <c r="D6" s="2">
        <v>0.51</v>
      </c>
      <c r="E6" s="2">
        <v>0.49</v>
      </c>
      <c r="F6" s="2"/>
      <c r="G6" s="1">
        <f t="shared" si="0"/>
        <v>2.7073170731707319</v>
      </c>
      <c r="H6" s="1">
        <f t="shared" si="0"/>
        <v>1.2439024390243902</v>
      </c>
      <c r="I6" s="1">
        <f t="shared" si="0"/>
        <v>1.1951219512195121</v>
      </c>
    </row>
    <row r="7" spans="1:9" x14ac:dyDescent="0.35">
      <c r="A7" s="2" t="s">
        <v>2</v>
      </c>
      <c r="B7" s="2">
        <v>0.5</v>
      </c>
      <c r="C7" s="2">
        <v>0.97</v>
      </c>
      <c r="D7" s="2">
        <v>0.57999999999999996</v>
      </c>
      <c r="E7" s="2">
        <v>0.45</v>
      </c>
      <c r="F7" s="2"/>
      <c r="G7" s="1">
        <f t="shared" si="0"/>
        <v>1.94</v>
      </c>
      <c r="H7" s="1">
        <f t="shared" si="0"/>
        <v>1.1599999999999999</v>
      </c>
      <c r="I7" s="1">
        <f t="shared" si="0"/>
        <v>0.9</v>
      </c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6" t="s">
        <v>16</v>
      </c>
      <c r="B9" s="6"/>
      <c r="C9" s="6"/>
      <c r="D9" s="6"/>
      <c r="E9" s="6"/>
      <c r="F9" s="2"/>
      <c r="G9" s="7" t="s">
        <v>8</v>
      </c>
      <c r="H9" s="7"/>
      <c r="I9" s="7"/>
    </row>
    <row r="10" spans="1:9" x14ac:dyDescent="0.35">
      <c r="A10" s="2"/>
      <c r="B10" s="2" t="s">
        <v>4</v>
      </c>
      <c r="C10" s="2" t="s">
        <v>5</v>
      </c>
      <c r="D10" s="2" t="s">
        <v>6</v>
      </c>
      <c r="E10" s="2" t="s">
        <v>7</v>
      </c>
      <c r="F10" s="2"/>
      <c r="G10" s="2" t="s">
        <v>5</v>
      </c>
      <c r="H10" s="2" t="s">
        <v>6</v>
      </c>
      <c r="I10" s="2" t="s">
        <v>7</v>
      </c>
    </row>
    <row r="11" spans="1:9" x14ac:dyDescent="0.35">
      <c r="A11" s="2" t="s">
        <v>0</v>
      </c>
      <c r="B11" s="2">
        <v>0.19</v>
      </c>
      <c r="C11" s="2">
        <v>2.3199999999999998</v>
      </c>
      <c r="D11" s="2">
        <v>0.38</v>
      </c>
      <c r="E11" s="2">
        <v>0.54</v>
      </c>
      <c r="F11" s="2"/>
      <c r="G11" s="1">
        <f t="shared" ref="G11:G13" si="1">+C11/$B11</f>
        <v>12.210526315789473</v>
      </c>
      <c r="H11" s="1">
        <f t="shared" ref="H11:H13" si="2">+D11/$B11</f>
        <v>2</v>
      </c>
      <c r="I11" s="1">
        <f t="shared" ref="I11:I13" si="3">+E11/$B11</f>
        <v>2.8421052631578947</v>
      </c>
    </row>
    <row r="12" spans="1:9" x14ac:dyDescent="0.35">
      <c r="A12" s="2" t="s">
        <v>1</v>
      </c>
      <c r="B12" s="2">
        <v>0.4</v>
      </c>
      <c r="C12" s="2">
        <v>2.4300000000000002</v>
      </c>
      <c r="D12" s="2">
        <v>0.4</v>
      </c>
      <c r="E12" s="2">
        <v>0.59</v>
      </c>
      <c r="F12" s="2"/>
      <c r="G12" s="1">
        <f>+C12/$B12</f>
        <v>6.0750000000000002</v>
      </c>
      <c r="H12" s="1">
        <f t="shared" si="2"/>
        <v>1</v>
      </c>
      <c r="I12" s="1">
        <f t="shared" si="3"/>
        <v>1.4749999999999999</v>
      </c>
    </row>
    <row r="13" spans="1:9" x14ac:dyDescent="0.35">
      <c r="A13" s="2" t="s">
        <v>2</v>
      </c>
      <c r="B13" s="2">
        <v>0.56000000000000005</v>
      </c>
      <c r="C13" s="2">
        <v>2.2400000000000002</v>
      </c>
      <c r="D13" s="2">
        <v>0.52</v>
      </c>
      <c r="E13" s="2">
        <v>0.55000000000000004</v>
      </c>
      <c r="F13" s="2"/>
      <c r="G13" s="1">
        <f t="shared" si="1"/>
        <v>4</v>
      </c>
      <c r="H13" s="1">
        <f t="shared" si="2"/>
        <v>0.92857142857142849</v>
      </c>
      <c r="I13" s="1">
        <f t="shared" si="3"/>
        <v>0.9821428571428571</v>
      </c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6" t="s">
        <v>17</v>
      </c>
      <c r="B15" s="6"/>
      <c r="C15" s="6"/>
      <c r="D15" s="6"/>
      <c r="E15" s="6"/>
      <c r="F15" s="2"/>
      <c r="G15" s="7" t="s">
        <v>8</v>
      </c>
      <c r="H15" s="7"/>
      <c r="I15" s="7"/>
    </row>
    <row r="16" spans="1:9" x14ac:dyDescent="0.35">
      <c r="A16" s="2"/>
      <c r="B16" s="2" t="s">
        <v>4</v>
      </c>
      <c r="C16" s="2" t="s">
        <v>5</v>
      </c>
      <c r="D16" s="2" t="s">
        <v>6</v>
      </c>
      <c r="E16" s="2" t="s">
        <v>7</v>
      </c>
      <c r="F16" s="2"/>
      <c r="G16" s="2" t="s">
        <v>5</v>
      </c>
      <c r="H16" s="2" t="s">
        <v>6</v>
      </c>
      <c r="I16" s="2" t="s">
        <v>7</v>
      </c>
    </row>
    <row r="17" spans="1:9" x14ac:dyDescent="0.35">
      <c r="A17" s="2" t="s">
        <v>0</v>
      </c>
      <c r="B17" s="2">
        <v>0.08</v>
      </c>
      <c r="C17" s="2">
        <v>0.27</v>
      </c>
      <c r="D17" s="2">
        <v>0.11</v>
      </c>
      <c r="E17" s="2">
        <v>0.2</v>
      </c>
      <c r="F17" s="2"/>
      <c r="G17" s="1">
        <f t="shared" ref="G17:G19" si="4">+C17/$B17</f>
        <v>3.375</v>
      </c>
      <c r="H17" s="1">
        <f t="shared" ref="H17:H19" si="5">+D17/$B17</f>
        <v>1.375</v>
      </c>
      <c r="I17" s="1">
        <f t="shared" ref="I17:I19" si="6">+E17/$B17</f>
        <v>2.5</v>
      </c>
    </row>
    <row r="18" spans="1:9" x14ac:dyDescent="0.35">
      <c r="A18" s="2" t="s">
        <v>1</v>
      </c>
      <c r="B18" s="2">
        <v>0.08</v>
      </c>
      <c r="C18" s="2">
        <v>0.27</v>
      </c>
      <c r="D18" s="2">
        <v>0.13</v>
      </c>
      <c r="E18" s="2">
        <v>0.17</v>
      </c>
      <c r="F18" s="2"/>
      <c r="G18" s="1">
        <f t="shared" si="4"/>
        <v>3.375</v>
      </c>
      <c r="H18" s="1">
        <f t="shared" si="5"/>
        <v>1.625</v>
      </c>
      <c r="I18" s="1">
        <f t="shared" si="6"/>
        <v>2.125</v>
      </c>
    </row>
    <row r="19" spans="1:9" x14ac:dyDescent="0.35">
      <c r="A19" s="2" t="s">
        <v>2</v>
      </c>
      <c r="B19" s="2">
        <v>0.11</v>
      </c>
      <c r="C19" s="2">
        <v>0.21</v>
      </c>
      <c r="D19" s="2">
        <v>0.17</v>
      </c>
      <c r="E19" s="2">
        <v>0.16</v>
      </c>
      <c r="F19" s="2"/>
      <c r="G19" s="1">
        <f t="shared" si="4"/>
        <v>1.9090909090909089</v>
      </c>
      <c r="H19" s="1">
        <f t="shared" si="5"/>
        <v>1.5454545454545456</v>
      </c>
      <c r="I19" s="1">
        <f t="shared" si="6"/>
        <v>1.4545454545454546</v>
      </c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11" t="s">
        <v>18</v>
      </c>
      <c r="B21" s="11"/>
      <c r="C21" s="11"/>
      <c r="D21" s="11"/>
      <c r="E21" s="11"/>
      <c r="F21" s="11"/>
      <c r="G21" s="11"/>
      <c r="H21" s="11"/>
      <c r="I21" s="11"/>
    </row>
    <row r="22" spans="1:9" x14ac:dyDescent="0.35">
      <c r="A22" s="6" t="s">
        <v>12</v>
      </c>
      <c r="B22" s="6"/>
      <c r="C22" s="6"/>
      <c r="D22" s="6"/>
      <c r="E22" s="6"/>
      <c r="F22" s="2"/>
      <c r="G22" s="7" t="s">
        <v>8</v>
      </c>
      <c r="H22" s="7"/>
      <c r="I22" s="7"/>
    </row>
    <row r="23" spans="1:9" x14ac:dyDescent="0.35">
      <c r="A23" s="2"/>
      <c r="B23" s="2" t="s">
        <v>4</v>
      </c>
      <c r="C23" s="2" t="s">
        <v>5</v>
      </c>
      <c r="D23" s="2" t="s">
        <v>6</v>
      </c>
      <c r="E23" s="2" t="s">
        <v>7</v>
      </c>
      <c r="F23" s="2"/>
      <c r="G23" s="2" t="s">
        <v>5</v>
      </c>
      <c r="H23" s="2" t="s">
        <v>6</v>
      </c>
      <c r="I23" s="2" t="s">
        <v>7</v>
      </c>
    </row>
    <row r="24" spans="1:9" x14ac:dyDescent="0.35">
      <c r="A24" s="2" t="s">
        <v>0</v>
      </c>
      <c r="B24" s="2">
        <v>0.57999999999999996</v>
      </c>
      <c r="C24" s="2">
        <v>0.39</v>
      </c>
      <c r="D24" s="2">
        <v>0.75</v>
      </c>
      <c r="E24" s="2">
        <v>0.73</v>
      </c>
      <c r="F24" s="2"/>
      <c r="G24" s="1">
        <f t="shared" ref="G24:G26" si="7">+C24/$B24</f>
        <v>0.6724137931034484</v>
      </c>
      <c r="H24" s="1">
        <f t="shared" ref="H24:H26" si="8">+D24/$B24</f>
        <v>1.2931034482758621</v>
      </c>
      <c r="I24" s="1">
        <f t="shared" ref="I24:I26" si="9">+E24/$B24</f>
        <v>1.2586206896551724</v>
      </c>
    </row>
    <row r="25" spans="1:9" x14ac:dyDescent="0.35">
      <c r="A25" s="2" t="s">
        <v>1</v>
      </c>
      <c r="B25" s="2">
        <v>0.5</v>
      </c>
      <c r="C25" s="2">
        <v>0.84</v>
      </c>
      <c r="D25" s="2">
        <v>0.66</v>
      </c>
      <c r="E25" s="2">
        <v>0.46</v>
      </c>
      <c r="F25" s="2"/>
      <c r="G25" s="1">
        <f t="shared" si="7"/>
        <v>1.68</v>
      </c>
      <c r="H25" s="1">
        <f t="shared" si="8"/>
        <v>1.32</v>
      </c>
      <c r="I25" s="1">
        <f t="shared" si="9"/>
        <v>0.92</v>
      </c>
    </row>
    <row r="26" spans="1:9" x14ac:dyDescent="0.35">
      <c r="A26" s="2" t="s">
        <v>2</v>
      </c>
      <c r="B26" s="2">
        <v>0.51</v>
      </c>
      <c r="C26" s="2">
        <v>0.89</v>
      </c>
      <c r="D26" s="2">
        <v>0.5</v>
      </c>
      <c r="E26" s="2">
        <v>0.56999999999999995</v>
      </c>
      <c r="F26" s="2"/>
      <c r="G26" s="1">
        <f t="shared" si="7"/>
        <v>1.7450980392156863</v>
      </c>
      <c r="H26" s="1">
        <f t="shared" si="8"/>
        <v>0.98039215686274506</v>
      </c>
      <c r="I26" s="1">
        <f t="shared" si="9"/>
        <v>1.1176470588235292</v>
      </c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6" t="s">
        <v>16</v>
      </c>
      <c r="B28" s="6"/>
      <c r="C28" s="6"/>
      <c r="D28" s="6"/>
      <c r="E28" s="6"/>
      <c r="F28" s="2"/>
      <c r="G28" s="7" t="s">
        <v>8</v>
      </c>
      <c r="H28" s="7"/>
      <c r="I28" s="7"/>
    </row>
    <row r="29" spans="1:9" x14ac:dyDescent="0.35">
      <c r="A29" s="2"/>
      <c r="B29" s="2" t="s">
        <v>4</v>
      </c>
      <c r="C29" s="2" t="s">
        <v>5</v>
      </c>
      <c r="D29" s="2" t="s">
        <v>6</v>
      </c>
      <c r="E29" s="2" t="s">
        <v>7</v>
      </c>
      <c r="F29" s="2"/>
      <c r="G29" s="2" t="s">
        <v>5</v>
      </c>
      <c r="H29" s="2" t="s">
        <v>6</v>
      </c>
      <c r="I29" s="2" t="s">
        <v>7</v>
      </c>
    </row>
    <row r="30" spans="1:9" x14ac:dyDescent="0.35">
      <c r="A30" s="2" t="s">
        <v>0</v>
      </c>
      <c r="B30" s="2">
        <v>0.24</v>
      </c>
      <c r="C30" s="2">
        <v>1.65</v>
      </c>
      <c r="D30" s="2">
        <v>0.46</v>
      </c>
      <c r="E30" s="2">
        <v>0.81</v>
      </c>
      <c r="F30" s="2"/>
      <c r="G30" s="1">
        <f t="shared" ref="G30:G32" si="10">+C30/$B30</f>
        <v>6.875</v>
      </c>
      <c r="H30" s="1">
        <f t="shared" ref="H30:H32" si="11">+D30/$B30</f>
        <v>1.9166666666666667</v>
      </c>
      <c r="I30" s="1">
        <f t="shared" ref="I30:I32" si="12">+E30/$B30</f>
        <v>3.3750000000000004</v>
      </c>
    </row>
    <row r="31" spans="1:9" x14ac:dyDescent="0.35">
      <c r="A31" s="2" t="s">
        <v>1</v>
      </c>
      <c r="B31" s="2">
        <v>0.41</v>
      </c>
      <c r="C31" s="2">
        <v>1.81</v>
      </c>
      <c r="D31" s="2">
        <v>0.72</v>
      </c>
      <c r="E31" s="2">
        <v>0.38</v>
      </c>
      <c r="F31" s="2"/>
      <c r="G31" s="1">
        <f t="shared" si="10"/>
        <v>4.4146341463414638</v>
      </c>
      <c r="H31" s="1">
        <f t="shared" si="11"/>
        <v>1.7560975609756098</v>
      </c>
      <c r="I31" s="1">
        <f t="shared" si="12"/>
        <v>0.92682926829268297</v>
      </c>
    </row>
    <row r="32" spans="1:9" x14ac:dyDescent="0.35">
      <c r="A32" s="2" t="s">
        <v>2</v>
      </c>
      <c r="B32" s="2">
        <v>0.38</v>
      </c>
      <c r="C32" s="2">
        <v>2</v>
      </c>
      <c r="D32" s="2">
        <v>0.48</v>
      </c>
      <c r="E32" s="2">
        <v>0.65</v>
      </c>
      <c r="F32" s="2"/>
      <c r="G32" s="1">
        <f t="shared" si="10"/>
        <v>5.2631578947368425</v>
      </c>
      <c r="H32" s="1">
        <f t="shared" si="11"/>
        <v>1.263157894736842</v>
      </c>
      <c r="I32" s="1">
        <f t="shared" si="12"/>
        <v>1.7105263157894737</v>
      </c>
    </row>
    <row r="33" spans="1:9" x14ac:dyDescent="0.3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6" t="s">
        <v>17</v>
      </c>
      <c r="B34" s="6"/>
      <c r="C34" s="6"/>
      <c r="D34" s="6"/>
      <c r="E34" s="6"/>
      <c r="F34" s="2"/>
      <c r="G34" s="7" t="s">
        <v>8</v>
      </c>
      <c r="H34" s="7"/>
      <c r="I34" s="7"/>
    </row>
    <row r="35" spans="1:9" x14ac:dyDescent="0.35">
      <c r="A35" s="2"/>
      <c r="B35" s="2" t="s">
        <v>4</v>
      </c>
      <c r="C35" s="2" t="s">
        <v>5</v>
      </c>
      <c r="D35" s="2" t="s">
        <v>6</v>
      </c>
      <c r="E35" s="2" t="s">
        <v>7</v>
      </c>
      <c r="F35" s="2"/>
      <c r="G35" s="2" t="s">
        <v>5</v>
      </c>
      <c r="H35" s="2" t="s">
        <v>6</v>
      </c>
      <c r="I35" s="2" t="s">
        <v>7</v>
      </c>
    </row>
    <row r="36" spans="1:9" x14ac:dyDescent="0.35">
      <c r="A36" s="2" t="s">
        <v>0</v>
      </c>
      <c r="B36" s="2">
        <v>0.1</v>
      </c>
      <c r="C36" s="2">
        <v>0.17</v>
      </c>
      <c r="D36" s="2">
        <v>0.17</v>
      </c>
      <c r="E36" s="2">
        <v>0.22</v>
      </c>
      <c r="F36" s="2"/>
      <c r="G36" s="1">
        <f t="shared" ref="G36:G38" si="13">+C36/$B36</f>
        <v>1.7</v>
      </c>
      <c r="H36" s="1">
        <f t="shared" ref="H36:H38" si="14">+D36/$B36</f>
        <v>1.7</v>
      </c>
      <c r="I36" s="1">
        <f t="shared" ref="I36:I38" si="15">+E36/$B36</f>
        <v>2.1999999999999997</v>
      </c>
    </row>
    <row r="37" spans="1:9" x14ac:dyDescent="0.35">
      <c r="A37" s="2" t="s">
        <v>1</v>
      </c>
      <c r="B37" s="2">
        <v>0.13</v>
      </c>
      <c r="C37" s="2">
        <v>0.19</v>
      </c>
      <c r="D37" s="2">
        <v>0.2</v>
      </c>
      <c r="E37" s="2">
        <v>0.16</v>
      </c>
      <c r="F37" s="2"/>
      <c r="G37" s="1">
        <f t="shared" si="13"/>
        <v>1.4615384615384615</v>
      </c>
      <c r="H37" s="1">
        <f t="shared" si="14"/>
        <v>1.5384615384615385</v>
      </c>
      <c r="I37" s="1">
        <f t="shared" si="15"/>
        <v>1.2307692307692308</v>
      </c>
    </row>
    <row r="38" spans="1:9" x14ac:dyDescent="0.35">
      <c r="A38" s="2" t="s">
        <v>2</v>
      </c>
      <c r="B38" s="2">
        <v>0.12</v>
      </c>
      <c r="C38" s="2">
        <v>0.2</v>
      </c>
      <c r="D38" s="2">
        <v>0.14000000000000001</v>
      </c>
      <c r="E38" s="2">
        <v>0.21</v>
      </c>
      <c r="F38" s="2"/>
      <c r="G38" s="1">
        <f t="shared" si="13"/>
        <v>1.6666666666666667</v>
      </c>
      <c r="H38" s="1">
        <f t="shared" si="14"/>
        <v>1.1666666666666667</v>
      </c>
      <c r="I38" s="1">
        <f t="shared" si="15"/>
        <v>1.75</v>
      </c>
    </row>
  </sheetData>
  <mergeCells count="15">
    <mergeCell ref="A34:E34"/>
    <mergeCell ref="G34:I34"/>
    <mergeCell ref="A3:E3"/>
    <mergeCell ref="G3:I3"/>
    <mergeCell ref="A9:E9"/>
    <mergeCell ref="G9:I9"/>
    <mergeCell ref="A15:E15"/>
    <mergeCell ref="G15:I15"/>
    <mergeCell ref="A21:I21"/>
    <mergeCell ref="A1:I1"/>
    <mergeCell ref="A22:E22"/>
    <mergeCell ref="G22:I22"/>
    <mergeCell ref="A28:E28"/>
    <mergeCell ref="G28:I28"/>
    <mergeCell ref="A2:I2"/>
  </mergeCells>
  <conditionalFormatting sqref="I5:I7">
    <cfRule type="colorScale" priority="27">
      <colorScale>
        <cfvo type="min"/>
        <cfvo type="max"/>
        <color rgb="FF63BE7B"/>
        <color rgb="FFFCFCFF"/>
      </colorScale>
    </cfRule>
  </conditionalFormatting>
  <conditionalFormatting sqref="H5:H7">
    <cfRule type="colorScale" priority="26">
      <colorScale>
        <cfvo type="min"/>
        <cfvo type="max"/>
        <color rgb="FF63BE7B"/>
        <color rgb="FFFCFCFF"/>
      </colorScale>
    </cfRule>
  </conditionalFormatting>
  <conditionalFormatting sqref="G5:G7">
    <cfRule type="colorScale" priority="25">
      <colorScale>
        <cfvo type="min"/>
        <cfvo type="max"/>
        <color rgb="FF63BE7B"/>
        <color rgb="FFFCFCFF"/>
      </colorScale>
    </cfRule>
  </conditionalFormatting>
  <conditionalFormatting sqref="I14">
    <cfRule type="colorScale" priority="24">
      <colorScale>
        <cfvo type="min"/>
        <cfvo type="max"/>
        <color rgb="FF63BE7B"/>
        <color rgb="FFFCFCFF"/>
      </colorScale>
    </cfRule>
  </conditionalFormatting>
  <conditionalFormatting sqref="H14">
    <cfRule type="colorScale" priority="23">
      <colorScale>
        <cfvo type="min"/>
        <cfvo type="max"/>
        <color rgb="FF63BE7B"/>
        <color rgb="FFFCFCFF"/>
      </colorScale>
    </cfRule>
  </conditionalFormatting>
  <conditionalFormatting sqref="G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I11:I13">
    <cfRule type="colorScale" priority="18">
      <colorScale>
        <cfvo type="min"/>
        <cfvo type="max"/>
        <color rgb="FF63BE7B"/>
        <color rgb="FFFCFCFF"/>
      </colorScale>
    </cfRule>
  </conditionalFormatting>
  <conditionalFormatting sqref="H11:H13">
    <cfRule type="colorScale" priority="17">
      <colorScale>
        <cfvo type="min"/>
        <cfvo type="max"/>
        <color rgb="FF63BE7B"/>
        <color rgb="FFFCFCFF"/>
      </colorScale>
    </cfRule>
  </conditionalFormatting>
  <conditionalFormatting sqref="G11:G13">
    <cfRule type="colorScale" priority="16">
      <colorScale>
        <cfvo type="min"/>
        <cfvo type="max"/>
        <color rgb="FF63BE7B"/>
        <color rgb="FFFCFCFF"/>
      </colorScale>
    </cfRule>
  </conditionalFormatting>
  <conditionalFormatting sqref="I17:I19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19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19">
    <cfRule type="colorScale" priority="13">
      <colorScale>
        <cfvo type="min"/>
        <cfvo type="max"/>
        <color rgb="FF63BE7B"/>
        <color rgb="FFFCFCFF"/>
      </colorScale>
    </cfRule>
  </conditionalFormatting>
  <conditionalFormatting sqref="I24:I2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24:H26">
    <cfRule type="colorScale" priority="11">
      <colorScale>
        <cfvo type="min"/>
        <cfvo type="max"/>
        <color rgb="FF63BE7B"/>
        <color rgb="FFFCFCFF"/>
      </colorScale>
    </cfRule>
  </conditionalFormatting>
  <conditionalFormatting sqref="G24:G2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3">
    <cfRule type="colorScale" priority="9">
      <colorScale>
        <cfvo type="min"/>
        <cfvo type="max"/>
        <color rgb="FF63BE7B"/>
        <color rgb="FFFCFCFF"/>
      </colorScale>
    </cfRule>
  </conditionalFormatting>
  <conditionalFormatting sqref="H33">
    <cfRule type="colorScale" priority="8">
      <colorScale>
        <cfvo type="min"/>
        <cfvo type="max"/>
        <color rgb="FF63BE7B"/>
        <color rgb="FFFCFCFF"/>
      </colorScale>
    </cfRule>
  </conditionalFormatting>
  <conditionalFormatting sqref="G33">
    <cfRule type="colorScale" priority="7">
      <colorScale>
        <cfvo type="min"/>
        <cfvo type="max"/>
        <color rgb="FF63BE7B"/>
        <color rgb="FFFCFCFF"/>
      </colorScale>
    </cfRule>
  </conditionalFormatting>
  <conditionalFormatting sqref="I30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30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30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6:I38">
    <cfRule type="colorScale" priority="3">
      <colorScale>
        <cfvo type="min"/>
        <cfvo type="max"/>
        <color rgb="FF63BE7B"/>
        <color rgb="FFFCFCFF"/>
      </colorScale>
    </cfRule>
  </conditionalFormatting>
  <conditionalFormatting sqref="H36:H38">
    <cfRule type="colorScale" priority="2">
      <colorScale>
        <cfvo type="min"/>
        <cfvo type="max"/>
        <color rgb="FF63BE7B"/>
        <color rgb="FFFCFCFF"/>
      </colorScale>
    </cfRule>
  </conditionalFormatting>
  <conditionalFormatting sqref="G36:G3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5DC4-F3A4-46CF-B24D-4D8E1466AFF5}">
  <dimension ref="A1:O37"/>
  <sheetViews>
    <sheetView showGridLines="0" topLeftCell="A10" zoomScale="175" zoomScaleNormal="175" workbookViewId="0">
      <selection sqref="A1:I37"/>
    </sheetView>
  </sheetViews>
  <sheetFormatPr defaultRowHeight="14.5" x14ac:dyDescent="0.35"/>
  <cols>
    <col min="4" max="4" width="8.1796875" customWidth="1"/>
    <col min="7" max="9" width="10" customWidth="1"/>
  </cols>
  <sheetData>
    <row r="1" spans="1:9" x14ac:dyDescent="0.35">
      <c r="A1" s="4" t="s">
        <v>9</v>
      </c>
      <c r="B1" s="4"/>
      <c r="C1" s="4"/>
      <c r="D1" s="4"/>
      <c r="E1" s="4"/>
      <c r="G1" s="5" t="s">
        <v>8</v>
      </c>
      <c r="H1" s="5"/>
      <c r="I1" s="5"/>
    </row>
    <row r="2" spans="1:9" x14ac:dyDescent="0.35">
      <c r="B2" t="s">
        <v>4</v>
      </c>
      <c r="C2" t="s">
        <v>5</v>
      </c>
      <c r="D2" t="s">
        <v>6</v>
      </c>
      <c r="E2" t="s">
        <v>7</v>
      </c>
    </row>
    <row r="3" spans="1:9" x14ac:dyDescent="0.35">
      <c r="A3" t="s">
        <v>0</v>
      </c>
      <c r="B3">
        <v>0.89</v>
      </c>
      <c r="C3">
        <v>0.27</v>
      </c>
      <c r="D3">
        <v>0.74</v>
      </c>
      <c r="E3">
        <v>0.83</v>
      </c>
      <c r="G3" s="1">
        <f>+C3/$B3</f>
        <v>0.30337078651685395</v>
      </c>
      <c r="H3" s="1">
        <f t="shared" ref="H3:I3" si="0">+D3/$B3</f>
        <v>0.8314606741573034</v>
      </c>
      <c r="I3" s="1">
        <f t="shared" si="0"/>
        <v>0.93258426966292129</v>
      </c>
    </row>
    <row r="4" spans="1:9" x14ac:dyDescent="0.35">
      <c r="A4" t="s">
        <v>1</v>
      </c>
      <c r="B4">
        <v>1.18</v>
      </c>
      <c r="C4">
        <v>0.62</v>
      </c>
      <c r="D4">
        <v>0.24</v>
      </c>
      <c r="E4">
        <v>1.1000000000000001</v>
      </c>
      <c r="G4" s="1">
        <f t="shared" ref="G4:G6" si="1">+C4/$B4</f>
        <v>0.52542372881355937</v>
      </c>
      <c r="H4" s="1">
        <f t="shared" ref="H4:H6" si="2">+D4/$B4</f>
        <v>0.20338983050847459</v>
      </c>
      <c r="I4" s="1">
        <f t="shared" ref="I4:I6" si="3">+E4/$B4</f>
        <v>0.93220338983050854</v>
      </c>
    </row>
    <row r="5" spans="1:9" x14ac:dyDescent="0.35">
      <c r="A5" t="s">
        <v>2</v>
      </c>
      <c r="B5">
        <v>0.99</v>
      </c>
      <c r="C5">
        <v>0.16</v>
      </c>
      <c r="D5">
        <v>0.71</v>
      </c>
      <c r="E5">
        <v>0.76</v>
      </c>
      <c r="G5" s="1">
        <f t="shared" si="1"/>
        <v>0.16161616161616163</v>
      </c>
      <c r="H5" s="1">
        <f t="shared" si="2"/>
        <v>0.71717171717171713</v>
      </c>
      <c r="I5" s="1">
        <f t="shared" si="3"/>
        <v>0.76767676767676774</v>
      </c>
    </row>
    <row r="6" spans="1:9" x14ac:dyDescent="0.35">
      <c r="A6" t="s">
        <v>3</v>
      </c>
      <c r="B6">
        <v>1.1299999999999999</v>
      </c>
      <c r="C6">
        <v>0.26</v>
      </c>
      <c r="D6">
        <v>0.62</v>
      </c>
      <c r="E6">
        <v>0.72</v>
      </c>
      <c r="G6" s="1">
        <f t="shared" si="1"/>
        <v>0.23008849557522126</v>
      </c>
      <c r="H6" s="1">
        <f t="shared" si="2"/>
        <v>0.54867256637168149</v>
      </c>
      <c r="I6" s="1">
        <f t="shared" si="3"/>
        <v>0.63716814159292035</v>
      </c>
    </row>
    <row r="7" spans="1:9" x14ac:dyDescent="0.35">
      <c r="G7" s="1"/>
      <c r="H7" s="1"/>
      <c r="I7" s="1"/>
    </row>
    <row r="8" spans="1:9" x14ac:dyDescent="0.35">
      <c r="A8" s="4" t="s">
        <v>11</v>
      </c>
      <c r="B8" s="4"/>
      <c r="C8" s="4"/>
      <c r="D8" s="4"/>
      <c r="E8" s="4"/>
      <c r="G8" s="5" t="s">
        <v>8</v>
      </c>
      <c r="H8" s="5"/>
      <c r="I8" s="5"/>
    </row>
    <row r="9" spans="1:9" x14ac:dyDescent="0.35">
      <c r="B9" t="s">
        <v>4</v>
      </c>
      <c r="C9" t="s">
        <v>5</v>
      </c>
      <c r="D9" t="s">
        <v>6</v>
      </c>
      <c r="E9" t="s">
        <v>7</v>
      </c>
      <c r="G9" s="1"/>
      <c r="H9" s="1"/>
      <c r="I9" s="1"/>
    </row>
    <row r="10" spans="1:9" x14ac:dyDescent="0.35">
      <c r="A10" t="s">
        <v>0</v>
      </c>
      <c r="B10" s="2">
        <v>0.38</v>
      </c>
      <c r="C10" s="2">
        <v>1.18</v>
      </c>
      <c r="D10" s="2">
        <v>0.36</v>
      </c>
      <c r="E10" s="2">
        <v>0.6</v>
      </c>
      <c r="G10" s="1">
        <f>+C10/$B10</f>
        <v>3.1052631578947367</v>
      </c>
      <c r="H10" s="1">
        <f t="shared" ref="H10:H13" si="4">+D10/$B10</f>
        <v>0.94736842105263153</v>
      </c>
      <c r="I10" s="1">
        <f t="shared" ref="I10:I12" si="5">+E10/$B10</f>
        <v>1.5789473684210527</v>
      </c>
    </row>
    <row r="11" spans="1:9" x14ac:dyDescent="0.35">
      <c r="A11" t="s">
        <v>1</v>
      </c>
      <c r="B11" s="2">
        <v>0.46</v>
      </c>
      <c r="C11" s="2">
        <v>1.01</v>
      </c>
      <c r="D11" s="2">
        <v>0.54</v>
      </c>
      <c r="E11" s="2">
        <v>0.5</v>
      </c>
      <c r="G11" s="1">
        <f t="shared" ref="G11:G13" si="6">+C11/$B11</f>
        <v>2.1956521739130435</v>
      </c>
      <c r="H11" s="1">
        <f t="shared" si="4"/>
        <v>1.173913043478261</v>
      </c>
      <c r="I11" s="1">
        <f t="shared" si="5"/>
        <v>1.0869565217391304</v>
      </c>
    </row>
    <row r="12" spans="1:9" x14ac:dyDescent="0.35">
      <c r="A12" t="s">
        <v>2</v>
      </c>
      <c r="B12" s="2">
        <v>0.3</v>
      </c>
      <c r="C12" s="2">
        <v>1</v>
      </c>
      <c r="D12" s="2">
        <v>0.55000000000000004</v>
      </c>
      <c r="E12" s="2">
        <v>0.49</v>
      </c>
      <c r="G12" s="1">
        <f t="shared" si="6"/>
        <v>3.3333333333333335</v>
      </c>
      <c r="H12" s="1">
        <f t="shared" si="4"/>
        <v>1.8333333333333335</v>
      </c>
      <c r="I12" s="1">
        <f t="shared" si="5"/>
        <v>1.6333333333333333</v>
      </c>
    </row>
    <row r="13" spans="1:9" x14ac:dyDescent="0.35">
      <c r="A13" t="s">
        <v>3</v>
      </c>
      <c r="B13" s="2">
        <v>0.51</v>
      </c>
      <c r="C13" s="2">
        <v>0.95</v>
      </c>
      <c r="D13" s="2">
        <v>0.6</v>
      </c>
      <c r="E13" s="2">
        <v>0.44</v>
      </c>
      <c r="G13" s="1">
        <f t="shared" si="6"/>
        <v>1.8627450980392155</v>
      </c>
      <c r="H13" s="1">
        <f t="shared" si="4"/>
        <v>1.1764705882352942</v>
      </c>
      <c r="I13" s="1">
        <f>+E13/$B13</f>
        <v>0.86274509803921573</v>
      </c>
    </row>
    <row r="14" spans="1:9" x14ac:dyDescent="0.35">
      <c r="G14" s="1"/>
      <c r="H14" s="1"/>
      <c r="I14" s="1"/>
    </row>
    <row r="15" spans="1:9" x14ac:dyDescent="0.35">
      <c r="A15" s="4" t="s">
        <v>10</v>
      </c>
      <c r="B15" s="4"/>
      <c r="C15" s="4"/>
      <c r="D15" s="4"/>
      <c r="E15" s="4"/>
      <c r="G15" s="5" t="s">
        <v>8</v>
      </c>
      <c r="H15" s="5"/>
      <c r="I15" s="5"/>
    </row>
    <row r="16" spans="1:9" x14ac:dyDescent="0.35">
      <c r="B16" t="s">
        <v>4</v>
      </c>
      <c r="C16" t="s">
        <v>5</v>
      </c>
      <c r="D16" t="s">
        <v>6</v>
      </c>
      <c r="E16" t="s">
        <v>7</v>
      </c>
      <c r="G16" s="1"/>
      <c r="H16" s="1"/>
      <c r="I16" s="1"/>
    </row>
    <row r="17" spans="1:15" x14ac:dyDescent="0.35">
      <c r="A17" t="s">
        <v>0</v>
      </c>
      <c r="B17">
        <v>0.46</v>
      </c>
      <c r="C17">
        <v>0.66</v>
      </c>
      <c r="D17">
        <v>0.64</v>
      </c>
      <c r="E17">
        <v>0.62</v>
      </c>
      <c r="G17" s="1">
        <f t="shared" ref="G17:I19" si="7">+C17/$B17</f>
        <v>1.4347826086956521</v>
      </c>
      <c r="H17" s="1">
        <f t="shared" si="7"/>
        <v>1.3913043478260869</v>
      </c>
      <c r="I17" s="1">
        <f t="shared" si="7"/>
        <v>1.3478260869565217</v>
      </c>
    </row>
    <row r="18" spans="1:15" x14ac:dyDescent="0.35">
      <c r="A18" t="s">
        <v>1</v>
      </c>
      <c r="B18">
        <v>0.42</v>
      </c>
      <c r="C18">
        <v>0.68</v>
      </c>
      <c r="D18">
        <v>0.74</v>
      </c>
      <c r="E18">
        <v>0.46</v>
      </c>
      <c r="G18" s="1">
        <f t="shared" si="7"/>
        <v>1.6190476190476193</v>
      </c>
      <c r="H18" s="1">
        <f t="shared" si="7"/>
        <v>1.7619047619047619</v>
      </c>
      <c r="I18" s="1">
        <f t="shared" si="7"/>
        <v>1.0952380952380953</v>
      </c>
    </row>
    <row r="19" spans="1:15" x14ac:dyDescent="0.35">
      <c r="A19" t="s">
        <v>2</v>
      </c>
      <c r="B19">
        <v>0.44</v>
      </c>
      <c r="C19">
        <v>0.49</v>
      </c>
      <c r="D19">
        <v>0.74</v>
      </c>
      <c r="E19">
        <v>0.48</v>
      </c>
      <c r="G19" s="1">
        <f t="shared" si="7"/>
        <v>1.1136363636363635</v>
      </c>
      <c r="H19" s="1">
        <f t="shared" si="7"/>
        <v>1.6818181818181819</v>
      </c>
      <c r="I19" s="1">
        <f t="shared" si="7"/>
        <v>1.0909090909090908</v>
      </c>
    </row>
    <row r="21" spans="1:15" x14ac:dyDescent="0.35">
      <c r="A21" s="4" t="s">
        <v>12</v>
      </c>
      <c r="B21" s="4"/>
      <c r="C21" s="4"/>
      <c r="D21" s="4"/>
      <c r="E21" s="4"/>
      <c r="G21" s="5" t="s">
        <v>8</v>
      </c>
      <c r="H21" s="5"/>
      <c r="I21" s="5"/>
    </row>
    <row r="22" spans="1:15" x14ac:dyDescent="0.35">
      <c r="B22" t="s">
        <v>4</v>
      </c>
      <c r="C22" t="s">
        <v>5</v>
      </c>
      <c r="D22" t="s">
        <v>6</v>
      </c>
      <c r="E22" t="s">
        <v>7</v>
      </c>
      <c r="G22" s="1"/>
      <c r="H22" s="1"/>
      <c r="I22" s="1"/>
    </row>
    <row r="23" spans="1:15" x14ac:dyDescent="0.35">
      <c r="A23" t="s">
        <v>0</v>
      </c>
      <c r="B23">
        <v>0.37</v>
      </c>
      <c r="C23">
        <v>1.03</v>
      </c>
      <c r="D23">
        <v>0.32</v>
      </c>
      <c r="E23">
        <v>0.66</v>
      </c>
      <c r="G23" s="1">
        <f t="shared" ref="G23:I25" si="8">+C23/$B23</f>
        <v>2.7837837837837838</v>
      </c>
      <c r="H23" s="1">
        <f t="shared" si="8"/>
        <v>0.86486486486486491</v>
      </c>
      <c r="I23" s="1">
        <f t="shared" si="8"/>
        <v>1.783783783783784</v>
      </c>
    </row>
    <row r="24" spans="1:15" x14ac:dyDescent="0.35">
      <c r="A24" t="s">
        <v>1</v>
      </c>
      <c r="B24">
        <v>0.36</v>
      </c>
      <c r="C24">
        <v>1.01</v>
      </c>
      <c r="D24">
        <v>0.42</v>
      </c>
      <c r="E24">
        <v>0.55000000000000004</v>
      </c>
      <c r="G24" s="1">
        <f t="shared" si="8"/>
        <v>2.8055555555555558</v>
      </c>
      <c r="H24" s="1">
        <f t="shared" si="8"/>
        <v>1.1666666666666667</v>
      </c>
      <c r="I24" s="1">
        <f t="shared" si="8"/>
        <v>1.5277777777777779</v>
      </c>
      <c r="O24">
        <v>0.66</v>
      </c>
    </row>
    <row r="25" spans="1:15" x14ac:dyDescent="0.35">
      <c r="A25" t="s">
        <v>2</v>
      </c>
      <c r="B25">
        <v>0.45</v>
      </c>
      <c r="C25">
        <v>0.94</v>
      </c>
      <c r="D25">
        <v>0.38</v>
      </c>
      <c r="E25">
        <v>0.62</v>
      </c>
      <c r="G25" s="1">
        <f t="shared" si="8"/>
        <v>2.0888888888888886</v>
      </c>
      <c r="H25" s="1">
        <f t="shared" si="8"/>
        <v>0.84444444444444444</v>
      </c>
      <c r="I25" s="1">
        <f t="shared" si="8"/>
        <v>1.3777777777777778</v>
      </c>
      <c r="O25">
        <v>0.55000000000000004</v>
      </c>
    </row>
    <row r="26" spans="1:15" x14ac:dyDescent="0.35">
      <c r="O26">
        <v>0.62</v>
      </c>
    </row>
    <row r="27" spans="1:15" x14ac:dyDescent="0.35">
      <c r="A27" s="4" t="s">
        <v>13</v>
      </c>
      <c r="B27" s="4"/>
      <c r="C27" s="4"/>
      <c r="D27" s="4"/>
      <c r="E27" s="4"/>
      <c r="G27" s="5" t="s">
        <v>8</v>
      </c>
      <c r="H27" s="5"/>
      <c r="I27" s="5"/>
    </row>
    <row r="28" spans="1:15" x14ac:dyDescent="0.35">
      <c r="B28" t="s">
        <v>4</v>
      </c>
      <c r="C28" t="s">
        <v>5</v>
      </c>
      <c r="D28" t="s">
        <v>6</v>
      </c>
      <c r="E28" t="s">
        <v>7</v>
      </c>
      <c r="G28" s="1"/>
      <c r="H28" s="1"/>
      <c r="I28" s="1"/>
    </row>
    <row r="29" spans="1:15" x14ac:dyDescent="0.35">
      <c r="A29" t="s">
        <v>0</v>
      </c>
      <c r="B29">
        <v>0.43</v>
      </c>
      <c r="C29">
        <v>0.68</v>
      </c>
      <c r="D29">
        <v>0.79</v>
      </c>
      <c r="E29">
        <v>0.42</v>
      </c>
      <c r="G29" s="1">
        <f t="shared" ref="G29:I31" si="9">+C29/$B29</f>
        <v>1.5813953488372094</v>
      </c>
      <c r="H29" s="1">
        <f t="shared" si="9"/>
        <v>1.8372093023255816</v>
      </c>
      <c r="I29" s="1">
        <f t="shared" si="9"/>
        <v>0.97674418604651159</v>
      </c>
    </row>
    <row r="30" spans="1:15" x14ac:dyDescent="0.35">
      <c r="A30" t="s">
        <v>1</v>
      </c>
      <c r="B30">
        <v>0.22</v>
      </c>
      <c r="C30">
        <v>0.64</v>
      </c>
      <c r="D30">
        <v>0.86</v>
      </c>
      <c r="E30">
        <v>0.32</v>
      </c>
      <c r="G30" s="1">
        <f t="shared" si="9"/>
        <v>2.9090909090909092</v>
      </c>
      <c r="H30" s="1">
        <f t="shared" si="9"/>
        <v>3.9090909090909092</v>
      </c>
      <c r="I30" s="1">
        <f t="shared" si="9"/>
        <v>1.4545454545454546</v>
      </c>
    </row>
    <row r="31" spans="1:15" x14ac:dyDescent="0.35">
      <c r="A31" t="s">
        <v>2</v>
      </c>
      <c r="B31">
        <v>0.43</v>
      </c>
      <c r="C31">
        <v>0.42</v>
      </c>
      <c r="D31">
        <v>0.73</v>
      </c>
      <c r="E31">
        <v>0.52</v>
      </c>
      <c r="G31" s="1">
        <f t="shared" si="9"/>
        <v>0.97674418604651159</v>
      </c>
      <c r="H31" s="1">
        <f t="shared" si="9"/>
        <v>1.6976744186046511</v>
      </c>
      <c r="I31" s="1">
        <f t="shared" si="9"/>
        <v>1.2093023255813955</v>
      </c>
    </row>
    <row r="33" spans="1:9" x14ac:dyDescent="0.35">
      <c r="A33" s="4" t="s">
        <v>14</v>
      </c>
      <c r="B33" s="4"/>
      <c r="C33" s="4"/>
      <c r="D33" s="4"/>
      <c r="E33" s="4"/>
      <c r="G33" s="5" t="s">
        <v>8</v>
      </c>
      <c r="H33" s="5"/>
      <c r="I33" s="5"/>
    </row>
    <row r="34" spans="1:9" x14ac:dyDescent="0.35">
      <c r="B34" t="s">
        <v>4</v>
      </c>
      <c r="C34" t="s">
        <v>5</v>
      </c>
      <c r="D34" t="s">
        <v>6</v>
      </c>
      <c r="E34" t="s">
        <v>7</v>
      </c>
      <c r="G34" s="1"/>
      <c r="H34" s="1"/>
      <c r="I34" s="1"/>
    </row>
    <row r="35" spans="1:9" x14ac:dyDescent="0.35">
      <c r="A35" t="s">
        <v>0</v>
      </c>
      <c r="B35">
        <v>0.46</v>
      </c>
      <c r="C35">
        <v>1.06</v>
      </c>
      <c r="D35">
        <v>0.45</v>
      </c>
      <c r="E35">
        <v>0.59</v>
      </c>
      <c r="G35" s="1">
        <f t="shared" ref="G35:I37" si="10">+C35/$B35</f>
        <v>2.3043478260869565</v>
      </c>
      <c r="H35" s="1">
        <f t="shared" si="10"/>
        <v>0.97826086956521741</v>
      </c>
      <c r="I35" s="1">
        <f t="shared" si="10"/>
        <v>1.2826086956521738</v>
      </c>
    </row>
    <row r="36" spans="1:9" x14ac:dyDescent="0.35">
      <c r="A36" t="s">
        <v>1</v>
      </c>
      <c r="B36">
        <v>0.26</v>
      </c>
      <c r="C36">
        <v>1.05</v>
      </c>
      <c r="D36">
        <v>0.53</v>
      </c>
      <c r="E36">
        <v>0.48</v>
      </c>
      <c r="G36" s="1">
        <f t="shared" si="10"/>
        <v>4.0384615384615383</v>
      </c>
      <c r="H36" s="1">
        <f t="shared" si="10"/>
        <v>2.0384615384615383</v>
      </c>
      <c r="I36" s="1">
        <f t="shared" si="10"/>
        <v>1.846153846153846</v>
      </c>
    </row>
    <row r="37" spans="1:9" x14ac:dyDescent="0.35">
      <c r="A37" t="s">
        <v>2</v>
      </c>
      <c r="B37">
        <v>0.49</v>
      </c>
      <c r="C37">
        <v>0.97</v>
      </c>
      <c r="D37">
        <v>0.53</v>
      </c>
      <c r="E37">
        <v>0.5</v>
      </c>
      <c r="G37" s="1">
        <f t="shared" si="10"/>
        <v>1.9795918367346939</v>
      </c>
      <c r="H37" s="1">
        <f t="shared" si="10"/>
        <v>1.0816326530612246</v>
      </c>
      <c r="I37" s="1">
        <f t="shared" si="10"/>
        <v>1.0204081632653061</v>
      </c>
    </row>
  </sheetData>
  <mergeCells count="12">
    <mergeCell ref="A21:E21"/>
    <mergeCell ref="G21:I21"/>
    <mergeCell ref="A27:E27"/>
    <mergeCell ref="G27:I27"/>
    <mergeCell ref="A33:E33"/>
    <mergeCell ref="G33:I33"/>
    <mergeCell ref="G1:I1"/>
    <mergeCell ref="A1:E1"/>
    <mergeCell ref="A15:E15"/>
    <mergeCell ref="A8:E8"/>
    <mergeCell ref="G8:I8"/>
    <mergeCell ref="G15:I15"/>
  </mergeCells>
  <conditionalFormatting sqref="I17:I20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20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20">
    <cfRule type="colorScale" priority="13">
      <colorScale>
        <cfvo type="min"/>
        <cfvo type="max"/>
        <color rgb="FF63BE7B"/>
        <color rgb="FFFCFCFF"/>
      </colorScale>
    </cfRule>
  </conditionalFormatting>
  <conditionalFormatting sqref="I10:I13">
    <cfRule type="colorScale" priority="12">
      <colorScale>
        <cfvo type="min"/>
        <cfvo type="max"/>
        <color rgb="FF63BE7B"/>
        <color rgb="FFFCFCFF"/>
      </colorScale>
    </cfRule>
  </conditionalFormatting>
  <conditionalFormatting sqref="H10:H13">
    <cfRule type="colorScale" priority="11">
      <colorScale>
        <cfvo type="min"/>
        <cfvo type="max"/>
        <color rgb="FF63BE7B"/>
        <color rgb="FFFCFCFF"/>
      </colorScale>
    </cfRule>
  </conditionalFormatting>
  <conditionalFormatting sqref="G10:G13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:I7 I14 I9">
    <cfRule type="colorScale" priority="19">
      <colorScale>
        <cfvo type="min"/>
        <cfvo type="max"/>
        <color rgb="FF63BE7B"/>
        <color rgb="FFFCFCFF"/>
      </colorScale>
    </cfRule>
  </conditionalFormatting>
  <conditionalFormatting sqref="H3:H7 H14 H9">
    <cfRule type="colorScale" priority="22">
      <colorScale>
        <cfvo type="min"/>
        <cfvo type="max"/>
        <color rgb="FF63BE7B"/>
        <color rgb="FFFCFCFF"/>
      </colorScale>
    </cfRule>
  </conditionalFormatting>
  <conditionalFormatting sqref="G3:G7 G14 G9">
    <cfRule type="colorScale" priority="25">
      <colorScale>
        <cfvo type="min"/>
        <cfvo type="max"/>
        <color rgb="FF63BE7B"/>
        <color rgb="FFFCFCFF"/>
      </colorScale>
    </cfRule>
  </conditionalFormatting>
  <conditionalFormatting sqref="I23:I25">
    <cfRule type="colorScale" priority="9">
      <colorScale>
        <cfvo type="min"/>
        <cfvo type="max"/>
        <color rgb="FF63BE7B"/>
        <color rgb="FFFCFCFF"/>
      </colorScale>
    </cfRule>
  </conditionalFormatting>
  <conditionalFormatting sqref="H23:H2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3:G25">
    <cfRule type="colorScale" priority="7">
      <colorScale>
        <cfvo type="min"/>
        <cfvo type="max"/>
        <color rgb="FF63BE7B"/>
        <color rgb="FFFCFCFF"/>
      </colorScale>
    </cfRule>
  </conditionalFormatting>
  <conditionalFormatting sqref="I29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29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29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5:I37">
    <cfRule type="colorScale" priority="3">
      <colorScale>
        <cfvo type="min"/>
        <cfvo type="max"/>
        <color rgb="FF63BE7B"/>
        <color rgb="FFFCFCFF"/>
      </colorScale>
    </cfRule>
  </conditionalFormatting>
  <conditionalFormatting sqref="H35:H37">
    <cfRule type="colorScale" priority="2">
      <colorScale>
        <cfvo type="min"/>
        <cfvo type="max"/>
        <color rgb="FF63BE7B"/>
        <color rgb="FFFCFCFF"/>
      </colorScale>
    </cfRule>
  </conditionalFormatting>
  <conditionalFormatting sqref="G35:G3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Garro Marin</dc:creator>
  <cp:lastModifiedBy>Cesar Garro Marin</cp:lastModifiedBy>
  <dcterms:created xsi:type="dcterms:W3CDTF">2022-04-25T18:47:02Z</dcterms:created>
  <dcterms:modified xsi:type="dcterms:W3CDTF">2022-05-13T01:13:49Z</dcterms:modified>
</cp:coreProperties>
</file>