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C8095FAF-6F48-4F3E-9275-C612C7BDD14F}" xr6:coauthVersionLast="47" xr6:coauthVersionMax="47" xr10:uidLastSave="{00000000-0000-0000-0000-000000000000}"/>
  <bookViews>
    <workbookView xWindow="-110" yWindow="-110" windowWidth="19420" windowHeight="10300" tabRatio="656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top_jobs_skill" sheetId="5" r:id="rId13"/>
    <sheet name="index_composition" sheetId="14" r:id="rId14"/>
  </sheets>
  <externalReferences>
    <externalReference r:id="rId15"/>
  </externalReference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11" i="12" s="1"/>
  <c r="L7" i="12"/>
  <c r="K7" i="12"/>
  <c r="K11" i="12" s="1"/>
  <c r="J7" i="12"/>
  <c r="J12" i="12" s="1"/>
  <c r="C5" i="14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<sst xmlns="http://schemas.openxmlformats.org/spreadsheetml/2006/main" count="716" uniqueCount="255">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</sst>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tabSelected="1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88">
        <v>-0.62474819000000004</v>
      </c>
      <c r="C8" s="88">
        <v>-0.72046911000000002</v>
      </c>
      <c r="D8" s="88">
        <v>-0.84169570999999999</v>
      </c>
      <c r="E8" s="88">
        <v>-0.57978885999999996</v>
      </c>
      <c r="F8" s="88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4"/>
  <sheetViews>
    <sheetView showGridLines="0" zoomScale="130" zoomScaleNormal="130" workbookViewId="0">
      <selection activeCell="A29" sqref="A29:XFD32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87" t="s">
        <v>26</v>
      </c>
      <c r="B1" s="87"/>
      <c r="C1" s="87"/>
      <c r="D1" s="87"/>
      <c r="E1" s="87"/>
    </row>
    <row r="2" spans="1:9" ht="15" thickBot="1" x14ac:dyDescent="0.4">
      <c r="G2" s="86" t="s">
        <v>24</v>
      </c>
      <c r="H2" s="86"/>
      <c r="I2" s="86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hidden="1" x14ac:dyDescent="0.45">
      <c r="A12" s="87" t="s">
        <v>26</v>
      </c>
      <c r="B12" s="87"/>
      <c r="C12" s="87"/>
      <c r="D12" s="87"/>
      <c r="E12" s="87"/>
    </row>
    <row r="13" spans="1:9" ht="15" hidden="1" thickBot="1" x14ac:dyDescent="0.4">
      <c r="G13" s="86" t="s">
        <v>24</v>
      </c>
      <c r="H13" s="86"/>
      <c r="I13" s="86"/>
    </row>
    <row r="14" spans="1:9" ht="15" hidden="1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hidden="1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hidden="1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hidden="1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8" spans="1:15" hidden="1" x14ac:dyDescent="0.35"/>
    <row r="19" spans="1:15" hidden="1" x14ac:dyDescent="0.35">
      <c r="A19" s="4" t="s">
        <v>140</v>
      </c>
      <c r="B19" s="54" t="s">
        <v>141</v>
      </c>
    </row>
    <row r="20" spans="1:15" hidden="1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hidden="1" x14ac:dyDescent="0.35">
      <c r="A21" s="4" t="s">
        <v>118</v>
      </c>
      <c r="B21" s="1">
        <v>62</v>
      </c>
      <c r="C21" s="1"/>
      <c r="D21" s="1"/>
      <c r="E21" s="1"/>
    </row>
    <row r="22" spans="1:15" hidden="1" x14ac:dyDescent="0.35"/>
    <row r="23" spans="1:15" ht="18.5" hidden="1" x14ac:dyDescent="0.45">
      <c r="A23" s="87" t="s">
        <v>26</v>
      </c>
      <c r="B23" s="87"/>
      <c r="C23" s="87"/>
      <c r="D23" s="87"/>
      <c r="E23" s="87"/>
    </row>
    <row r="24" spans="1:15" ht="15" hidden="1" thickBot="1" x14ac:dyDescent="0.4">
      <c r="G24" s="86" t="s">
        <v>24</v>
      </c>
      <c r="H24" s="86"/>
      <c r="I24" s="86"/>
    </row>
    <row r="25" spans="1:15" ht="15" hidden="1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idden="1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29" spans="1:15" hidden="1" x14ac:dyDescent="0.35"/>
    <row r="30" spans="1:15" hidden="1" x14ac:dyDescent="0.35">
      <c r="A30" s="4" t="s">
        <v>140</v>
      </c>
      <c r="B30" s="64" t="s">
        <v>141</v>
      </c>
    </row>
    <row r="31" spans="1:15" hidden="1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hidden="1" x14ac:dyDescent="0.35">
      <c r="A32" s="4" t="s">
        <v>118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87" t="s">
        <v>26</v>
      </c>
      <c r="B34" s="87"/>
      <c r="C34" s="87"/>
      <c r="D34" s="87"/>
      <c r="E34" s="87"/>
    </row>
    <row r="35" spans="1:9" ht="15" thickBot="1" x14ac:dyDescent="0.4">
      <c r="G35" s="86" t="s">
        <v>24</v>
      </c>
      <c r="H35" s="86"/>
      <c r="I35" s="86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93</v>
      </c>
      <c r="B37" s="9">
        <v>0.30002408033317401</v>
      </c>
      <c r="C37" s="9">
        <v>0.38983157888076198</v>
      </c>
      <c r="D37" s="9">
        <v>0.77387006959986604</v>
      </c>
      <c r="E37" s="9">
        <v>0.132595645940602</v>
      </c>
      <c r="G37" s="18">
        <f t="shared" ref="G37:G39" si="4">+C37/$B37</f>
        <v>1.2993343015929173</v>
      </c>
      <c r="H37" s="18">
        <f t="shared" ref="H37:H39" si="5">+D37/$B37</f>
        <v>2.579359859183604</v>
      </c>
      <c r="I37" s="18">
        <f t="shared" ref="I37:I39" si="6">+E37/$B37</f>
        <v>0.44195001212354601</v>
      </c>
    </row>
    <row r="38" spans="1:9" x14ac:dyDescent="0.35">
      <c r="A38" t="s">
        <v>9</v>
      </c>
      <c r="B38" s="9">
        <v>0.30002408033317401</v>
      </c>
      <c r="C38" s="9">
        <v>0.536012038389163</v>
      </c>
      <c r="D38" s="9">
        <v>0.65158108175637797</v>
      </c>
      <c r="E38" s="9">
        <v>6.9889421558501405E-2</v>
      </c>
      <c r="G38" s="18">
        <f t="shared" si="4"/>
        <v>1.7865633911582248</v>
      </c>
      <c r="H38" s="18">
        <f t="shared" si="5"/>
        <v>2.1717626166299819</v>
      </c>
      <c r="I38" s="18">
        <f t="shared" si="6"/>
        <v>0.23294604046745127</v>
      </c>
    </row>
    <row r="39" spans="1:9" ht="15" thickBot="1" x14ac:dyDescent="0.4">
      <c r="A39" s="19" t="s">
        <v>10</v>
      </c>
      <c r="B39" s="20">
        <v>0.30002408033317401</v>
      </c>
      <c r="C39" s="20">
        <v>0.62828630817505104</v>
      </c>
      <c r="D39" s="20">
        <v>0.55193979369233104</v>
      </c>
      <c r="E39" s="20">
        <v>4.5849482279728501E-2</v>
      </c>
      <c r="G39" s="18">
        <f t="shared" si="4"/>
        <v>2.0941196035909679</v>
      </c>
      <c r="H39" s="18">
        <f t="shared" si="5"/>
        <v>1.8396516475591123</v>
      </c>
      <c r="I39" s="18">
        <f t="shared" si="6"/>
        <v>0.15281934113026216</v>
      </c>
    </row>
    <row r="41" spans="1:9" x14ac:dyDescent="0.35">
      <c r="A41" s="4" t="s">
        <v>140</v>
      </c>
      <c r="B41" s="54" t="s">
        <v>141</v>
      </c>
    </row>
    <row r="42" spans="1:9" x14ac:dyDescent="0.35">
      <c r="A42" s="4" t="s">
        <v>19</v>
      </c>
      <c r="B42" s="55" t="s">
        <v>27</v>
      </c>
      <c r="C42" s="55" t="s">
        <v>28</v>
      </c>
      <c r="D42" s="55" t="s">
        <v>61</v>
      </c>
      <c r="E42" s="55" t="s">
        <v>84</v>
      </c>
    </row>
    <row r="43" spans="1:9" x14ac:dyDescent="0.35">
      <c r="A43" s="4" t="s">
        <v>118</v>
      </c>
      <c r="B43" s="1">
        <v>93</v>
      </c>
      <c r="C43" s="1"/>
      <c r="D43" s="1"/>
      <c r="E43" s="1"/>
    </row>
    <row r="45" spans="1:9" ht="18.5" x14ac:dyDescent="0.45">
      <c r="A45" s="87" t="s">
        <v>26</v>
      </c>
      <c r="B45" s="87"/>
      <c r="C45" s="87"/>
      <c r="D45" s="87"/>
      <c r="E45" s="87"/>
    </row>
    <row r="46" spans="1:9" ht="15" thickBot="1" x14ac:dyDescent="0.4">
      <c r="G46" s="86" t="s">
        <v>24</v>
      </c>
      <c r="H46" s="86"/>
      <c r="I46" s="86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93</v>
      </c>
      <c r="B48" s="9">
        <v>0.27409229552616299</v>
      </c>
      <c r="C48" s="9">
        <v>0.376512905972681</v>
      </c>
      <c r="D48" s="9">
        <v>0.79002107522393805</v>
      </c>
      <c r="E48" s="9">
        <v>0.15027534446115601</v>
      </c>
      <c r="G48" s="18">
        <f t="shared" ref="G48:G50" si="7">+C48/$B48</f>
        <v>1.373671978812486</v>
      </c>
      <c r="H48" s="18">
        <f t="shared" ref="H48:H50" si="8">+D48/$B48</f>
        <v>2.882317701442024</v>
      </c>
      <c r="I48" s="18">
        <f t="shared" ref="I48:I50" si="9">+E48/$B48</f>
        <v>0.54826548178845746</v>
      </c>
    </row>
    <row r="49" spans="1:9" x14ac:dyDescent="0.35">
      <c r="A49" t="s">
        <v>9</v>
      </c>
      <c r="B49" s="9">
        <v>0.27409229552616299</v>
      </c>
      <c r="C49" s="9">
        <v>0.581256120450657</v>
      </c>
      <c r="D49" s="9">
        <v>0.62356671376080797</v>
      </c>
      <c r="E49" s="9">
        <v>7.8971052048355805E-2</v>
      </c>
      <c r="G49" s="18">
        <f t="shared" si="7"/>
        <v>2.1206583692359722</v>
      </c>
      <c r="H49" s="18">
        <f t="shared" si="8"/>
        <v>2.2750245955063209</v>
      </c>
      <c r="I49" s="18">
        <f t="shared" si="9"/>
        <v>0.28811846716361922</v>
      </c>
    </row>
    <row r="50" spans="1:9" ht="15" thickBot="1" x14ac:dyDescent="0.4">
      <c r="A50" s="19" t="s">
        <v>10</v>
      </c>
      <c r="B50" s="20">
        <v>0.27409229552616299</v>
      </c>
      <c r="C50" s="20">
        <v>0.51130203965422705</v>
      </c>
      <c r="D50" s="20">
        <v>0.61685941254475496</v>
      </c>
      <c r="E50" s="20">
        <v>0.13010063352593601</v>
      </c>
      <c r="G50" s="18">
        <f t="shared" si="7"/>
        <v>1.8654374748940057</v>
      </c>
      <c r="H50" s="18">
        <f t="shared" si="8"/>
        <v>2.2505536369075858</v>
      </c>
      <c r="I50" s="18">
        <f t="shared" si="9"/>
        <v>0.47465994356458474</v>
      </c>
    </row>
    <row r="52" spans="1:9" x14ac:dyDescent="0.35">
      <c r="A52" s="4" t="s">
        <v>140</v>
      </c>
      <c r="B52" s="64" t="s">
        <v>141</v>
      </c>
    </row>
    <row r="53" spans="1:9" x14ac:dyDescent="0.35">
      <c r="A53" s="4" t="s">
        <v>19</v>
      </c>
      <c r="B53" s="55" t="s">
        <v>27</v>
      </c>
      <c r="C53" s="55" t="s">
        <v>20</v>
      </c>
      <c r="D53" s="55" t="s">
        <v>61</v>
      </c>
      <c r="E53" s="55" t="s">
        <v>84</v>
      </c>
    </row>
    <row r="54" spans="1:9" x14ac:dyDescent="0.35">
      <c r="A54" s="4" t="s">
        <v>118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87" t="s">
        <v>26</v>
      </c>
      <c r="B3" s="87"/>
      <c r="C3" s="87"/>
      <c r="D3" s="87"/>
      <c r="E3" s="87"/>
    </row>
    <row r="4" spans="1:9" ht="15" thickBot="1" x14ac:dyDescent="0.4">
      <c r="G4" s="86" t="s">
        <v>24</v>
      </c>
      <c r="H4" s="86"/>
      <c r="I4" s="8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76"/>
      <c r="I18" s="76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77" t="s">
        <v>32</v>
      </c>
      <c r="B4" s="77"/>
      <c r="C4" s="77"/>
      <c r="D4" s="77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e">
        <f>+VLOOKUP(B4,[1]!Table1[#Data],2,FALSE)</f>
        <v>#REF!</v>
      </c>
    </row>
    <row r="5" spans="1:3" x14ac:dyDescent="0.35">
      <c r="A5" s="66" t="s">
        <v>72</v>
      </c>
      <c r="B5" t="s">
        <v>242</v>
      </c>
      <c r="C5" t="e">
        <f>+VLOOKUP(B5,[1]!Table1[#Data],2,FALSE)</f>
        <v>#REF!</v>
      </c>
    </row>
    <row r="6" spans="1:3" x14ac:dyDescent="0.35">
      <c r="A6" s="66" t="s">
        <v>41</v>
      </c>
      <c r="B6" t="s">
        <v>225</v>
      </c>
      <c r="C6" t="e">
        <f>+VLOOKUP(B6,[1]!Table1[#Data],2,FALSE)</f>
        <v>#REF!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e">
        <f>+VLOOKUP(B8,[1]!Table1[#Data],2,FALSE)</f>
        <v>#REF!</v>
      </c>
    </row>
    <row r="9" spans="1:3" x14ac:dyDescent="0.35">
      <c r="A9" s="66" t="s">
        <v>47</v>
      </c>
      <c r="B9" t="s">
        <v>227</v>
      </c>
      <c r="C9" t="e">
        <f>+VLOOKUP(B9,[1]!Table1[#Data],2,FALSE)</f>
        <v>#REF!</v>
      </c>
    </row>
    <row r="10" spans="1:3" x14ac:dyDescent="0.35">
      <c r="A10" s="66" t="s">
        <v>82</v>
      </c>
      <c r="B10" t="s">
        <v>228</v>
      </c>
      <c r="C10" t="e">
        <f>+VLOOKUP(B10,[1]!Table1[#Data],2,FALSE)</f>
        <v>#REF!</v>
      </c>
    </row>
    <row r="11" spans="1:3" x14ac:dyDescent="0.35">
      <c r="A11" s="66" t="s">
        <v>83</v>
      </c>
      <c r="B11" t="s">
        <v>230</v>
      </c>
      <c r="C11" t="e">
        <f>+VLOOKUP(B11,[1]!Table1[#Data],2,FALSE)</f>
        <v>#REF!</v>
      </c>
    </row>
    <row r="12" spans="1:3" x14ac:dyDescent="0.35">
      <c r="A12" s="66" t="s">
        <v>50</v>
      </c>
      <c r="B12" t="s">
        <v>231</v>
      </c>
      <c r="C12" t="e">
        <f>+VLOOKUP(B12,[1]!Table1[#Data],2,FALSE)</f>
        <v>#REF!</v>
      </c>
    </row>
    <row r="13" spans="1:3" x14ac:dyDescent="0.35">
      <c r="A13" s="66" t="s">
        <v>51</v>
      </c>
      <c r="B13" t="s">
        <v>232</v>
      </c>
      <c r="C13" t="e">
        <f>+VLOOKUP(B13,[1]!Table1[#Data],2,FALSE)</f>
        <v>#REF!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e">
        <f>+VLOOKUP(B15,[1]!Table1[#Data],2,FALSE)</f>
        <v>#REF!</v>
      </c>
    </row>
    <row r="16" spans="1:3" x14ac:dyDescent="0.35">
      <c r="A16" s="66" t="s">
        <v>43</v>
      </c>
      <c r="B16" t="s">
        <v>234</v>
      </c>
      <c r="C16" t="e">
        <f>+VLOOKUP(B16,[1]!Table1[#Data],2,FALSE)</f>
        <v>#REF!</v>
      </c>
    </row>
    <row r="17" spans="1:3" x14ac:dyDescent="0.35">
      <c r="A17" s="66" t="s">
        <v>44</v>
      </c>
      <c r="B17" t="s">
        <v>229</v>
      </c>
      <c r="C17" t="e">
        <f>+VLOOKUP(B17,[1]!Table1[#Data],2,FALSE)</f>
        <v>#REF!</v>
      </c>
    </row>
    <row r="18" spans="1:3" x14ac:dyDescent="0.35">
      <c r="A18" s="66" t="s">
        <v>80</v>
      </c>
      <c r="B18" t="s">
        <v>243</v>
      </c>
      <c r="C18" t="e">
        <f>+VLOOKUP(B18,[1]!Table1[#Data],2,FALSE)</f>
        <v>#REF!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e">
        <f>+VLOOKUP(B20,[1]!Table1[#Data],2,FALSE)</f>
        <v>#REF!</v>
      </c>
    </row>
    <row r="21" spans="1:3" x14ac:dyDescent="0.35">
      <c r="A21" s="66" t="s">
        <v>53</v>
      </c>
      <c r="B21" t="s">
        <v>236</v>
      </c>
      <c r="C21" t="e">
        <f>+VLOOKUP(B21,[1]!Table1[#Data],2,FALSE)</f>
        <v>#REF!</v>
      </c>
    </row>
    <row r="22" spans="1:3" x14ac:dyDescent="0.35">
      <c r="A22" s="66" t="s">
        <v>74</v>
      </c>
      <c r="B22" t="s">
        <v>237</v>
      </c>
      <c r="C22" t="e">
        <f>+VLOOKUP(B22,[1]!Table1[#Data],2,FALSE)</f>
        <v>#REF!</v>
      </c>
    </row>
    <row r="23" spans="1:3" x14ac:dyDescent="0.35">
      <c r="A23" s="66" t="s">
        <v>75</v>
      </c>
      <c r="B23" t="s">
        <v>238</v>
      </c>
      <c r="C23" t="e">
        <f>+VLOOKUP(B23,[1]!Table1[#Data],2,FALSE)</f>
        <v>#REF!</v>
      </c>
    </row>
    <row r="24" spans="1:3" x14ac:dyDescent="0.35">
      <c r="A24" s="66" t="s">
        <v>76</v>
      </c>
      <c r="B24" t="s">
        <v>239</v>
      </c>
      <c r="C24" t="e">
        <f>+VLOOKUP(B24,[1]!Table1[#Data],2,FALSE)</f>
        <v>#REF!</v>
      </c>
    </row>
    <row r="25" spans="1:3" x14ac:dyDescent="0.35">
      <c r="A25" s="66" t="s">
        <v>77</v>
      </c>
      <c r="B25" t="s">
        <v>244</v>
      </c>
      <c r="C25" t="e">
        <f>+VLOOKUP(B25,[1]!Table1[#Data],2,FALSE)</f>
        <v>#REF!</v>
      </c>
    </row>
    <row r="26" spans="1:3" x14ac:dyDescent="0.35">
      <c r="A26" s="66" t="s">
        <v>58</v>
      </c>
      <c r="B26" t="s">
        <v>240</v>
      </c>
      <c r="C26" t="e">
        <f>+VLOOKUP(B26,[1]!Table1[#Data],2,FALSE)</f>
        <v>#REF!</v>
      </c>
    </row>
    <row r="27" spans="1:3" ht="15" thickBot="1" x14ac:dyDescent="0.4">
      <c r="A27" s="69" t="s">
        <v>78</v>
      </c>
      <c r="B27" s="41" t="s">
        <v>241</v>
      </c>
      <c r="C27" s="41" t="e">
        <f>+VLOOKUP(B27,[1]!Table1[#Data],2,FALSE)</f>
        <v>#REF!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3" t="s">
        <v>215</v>
      </c>
      <c r="C1" s="73"/>
      <c r="D1" s="73"/>
      <c r="E1" s="73"/>
      <c r="F1" s="73"/>
      <c r="G1" s="54"/>
      <c r="H1" s="73" t="s">
        <v>248</v>
      </c>
      <c r="I1" s="73"/>
      <c r="J1" s="73"/>
      <c r="K1" s="73"/>
      <c r="L1" s="73"/>
      <c r="N1" s="73" t="s">
        <v>212</v>
      </c>
      <c r="O1" s="73"/>
      <c r="P1" s="73"/>
      <c r="Q1" s="73"/>
      <c r="R1" s="73"/>
      <c r="T1" s="73" t="s">
        <v>213</v>
      </c>
      <c r="U1" s="73"/>
      <c r="V1" s="73"/>
      <c r="W1" s="73"/>
      <c r="X1" s="73"/>
    </row>
    <row r="2" spans="2:27" x14ac:dyDescent="0.35">
      <c r="B2" s="74" t="s">
        <v>214</v>
      </c>
      <c r="C2" s="74"/>
      <c r="D2" s="74"/>
      <c r="E2" s="74"/>
      <c r="F2" s="74"/>
      <c r="G2" s="54"/>
      <c r="H2" s="74" t="s">
        <v>214</v>
      </c>
      <c r="I2" s="74"/>
      <c r="J2" s="74"/>
      <c r="K2" s="74"/>
      <c r="L2" s="74"/>
      <c r="N2" s="74" t="s">
        <v>214</v>
      </c>
      <c r="O2" s="74"/>
      <c r="P2" s="74"/>
      <c r="Q2" s="74"/>
      <c r="R2" s="74"/>
      <c r="T2" s="74" t="s">
        <v>214</v>
      </c>
      <c r="U2" s="75"/>
      <c r="V2" s="75"/>
      <c r="W2" s="75"/>
      <c r="X2" s="75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76" t="s">
        <v>210</v>
      </c>
      <c r="C2" s="76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77" t="s">
        <v>12</v>
      </c>
      <c r="B1" s="77"/>
      <c r="C1" s="77"/>
      <c r="D1" s="77"/>
      <c r="E1" s="77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8" t="s">
        <v>16</v>
      </c>
      <c r="B10" s="78"/>
      <c r="C10" s="78"/>
      <c r="D10" s="78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8" t="s">
        <v>16</v>
      </c>
      <c r="B37" s="78"/>
      <c r="C37" s="78"/>
      <c r="D37" s="78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79" t="s">
        <v>127</v>
      </c>
      <c r="B3" s="79"/>
      <c r="C3" s="79"/>
      <c r="D3" s="79"/>
      <c r="E3" s="79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0" t="s">
        <v>7</v>
      </c>
      <c r="B21" s="80"/>
      <c r="C21" s="80"/>
      <c r="D21" s="80"/>
      <c r="E21" s="80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79" t="s">
        <v>128</v>
      </c>
      <c r="B25" s="79"/>
      <c r="C25" s="79"/>
      <c r="D25" s="79"/>
      <c r="E25" s="79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0" t="s">
        <v>7</v>
      </c>
      <c r="B43" s="80"/>
      <c r="C43" s="80"/>
      <c r="D43" s="80"/>
      <c r="E43" s="80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1" t="s">
        <v>60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4" t="s">
        <v>3</v>
      </c>
      <c r="C4" s="84"/>
      <c r="D4" s="84"/>
      <c r="E4" s="85" t="s">
        <v>4</v>
      </c>
      <c r="F4" s="85"/>
      <c r="G4" s="85"/>
      <c r="H4" s="85"/>
      <c r="I4" s="85"/>
      <c r="J4" s="85"/>
      <c r="K4" s="82" t="s">
        <v>5</v>
      </c>
      <c r="L4" s="82"/>
      <c r="M4" s="82"/>
      <c r="N4" s="82"/>
      <c r="O4" s="83" t="s">
        <v>6</v>
      </c>
      <c r="P4" s="83"/>
      <c r="Q4" s="83"/>
      <c r="R4" s="83"/>
      <c r="S4" s="83"/>
      <c r="T4" s="83"/>
      <c r="U4" s="83"/>
      <c r="V4" s="83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2023-06-28T22:01:58Z</dcterms:modified>
</cp:coreProperties>
</file>