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5A2A7DE7-F493-4C84-8F72-859A8ED579AF}" xr6:coauthVersionLast="47" xr6:coauthVersionMax="47" xr10:uidLastSave="{00000000-0000-0000-0000-000000000000}"/>
  <bookViews>
    <workbookView xWindow="-110" yWindow="-110" windowWidth="19420" windowHeight="10300" firstSheet="2" activeTab="5" xr2:uid="{E382401A-5014-4F77-A3DB-04E9551C20F1}"/>
  </bookViews>
  <sheets>
    <sheet name="summaries" sheetId="4" r:id="rId1"/>
    <sheet name="correlation" sheetId="7" r:id="rId2"/>
    <sheet name="top_jobs_skill" sheetId="5" r:id="rId3"/>
    <sheet name="indexes_make_sense" sheetId="6" r:id="rId4"/>
    <sheet name="people_do_diff" sheetId="1" r:id="rId5"/>
    <sheet name="theta_estimates" sheetId="2" r:id="rId6"/>
    <sheet name="pi_estima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  <author>César Garro-Marin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35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  <comment ref="F37" authorId="3" shapeId="0" xr:uid="{27F48698-CC06-4FB1-9FD5-2D325DF00A42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Already in production
</t>
        </r>
      </text>
    </comment>
  </commentList>
</comments>
</file>

<file path=xl/sharedStrings.xml><?xml version="1.0" encoding="utf-8"?>
<sst xmlns="http://schemas.openxmlformats.org/spreadsheetml/2006/main" count="311" uniqueCount="129">
  <si>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</si>
  <si>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</si>
  <si>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</si>
  <si>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</si>
  <si>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</si>
  <si>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</si>
  <si>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</si>
  <si>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</si>
  <si>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</si>
  <si>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</si>
  <si>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</si>
  <si>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</si>
  <si>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</si>
  <si>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</si>
  <si>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</si>
  <si>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</si>
  <si>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</si>
  <si>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</si>
  <si>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</si>
  <si>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</si>
  <si>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</si>
  <si>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</si>
  <si>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</si>
  <si>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</si>
  <si>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</si>
  <si>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</si>
  <si>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</si>
  <si>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</si>
  <si>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</si>
  <si>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</si>
  <si>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</si>
  <si>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</si>
  <si>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</si>
  <si>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</si>
  <si>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</si>
  <si>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</si>
  <si>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</si>
  <si>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</si>
  <si>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</si>
  <si>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</si>
  <si>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</si>
  <si>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</si>
  <si>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</si>
  <si>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</si>
  <si>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</si>
  <si>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</si>
  <si>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</si>
  <si>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</si>
  <si>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</si>
  <si>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</si>
  <si>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</si>
  <si>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</si>
  <si>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</si>
  <si>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</si>
  <si>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</si>
  <si>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</si>
  <si>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</si>
  <si>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</si>
  <si>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</si>
  <si>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</si>
  <si>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</si>
  <si>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</si>
  <si>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</si>
  <si>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</si>
  <si>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</si>
  <si>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</si>
  <si>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</si>
  <si>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</si>
  <si>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</si>
  <si>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</si>
  <si>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</si>
  <si>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</si>
  <si>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</si>
  <si>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</si>
  <si>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</si>
  <si>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</si>
  <si>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</si>
  <si>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</si>
  <si>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</si>
  <si>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</si>
  <si>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</si>
  <si>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</si>
  <si>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</si>
  <si>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</si>
  <si>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</si>
  <si>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</si>
  <si>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</si>
  <si>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</si>
  <si>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</si>
  <si>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</si>
  <si>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</si>
  <si>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</si>
  <si>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</si>
  <si>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</si>
  <si>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</si>
  <si>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</si>
  <si>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</si>
  <si>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</si>
  <si>
    <t>Different manual</t>
  </si>
  <si>
    <t>Skill acquisition costs estimates :)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</si>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</sst>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15</xdr:col>
      <xdr:colOff>307490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10</xdr:col>
      <xdr:colOff>332795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35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A27" sqref="A2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5" t="s">
        <v>14</v>
      </c>
      <c r="B1" s="45"/>
      <c r="C1" s="45"/>
      <c r="D1" s="45"/>
      <c r="E1" s="45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6" t="s">
        <v>18</v>
      </c>
      <c r="B9" s="46"/>
      <c r="C9" s="46"/>
      <c r="D9" s="46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workbookViewId="0">
      <selection activeCell="F9" sqref="F9"/>
    </sheetView>
  </sheetViews>
  <sheetFormatPr defaultRowHeight="14.5" x14ac:dyDescent="0.35"/>
  <sheetData>
    <row r="1" spans="1:22" x14ac:dyDescent="0.35">
      <c r="B1" s="47" t="s">
        <v>3</v>
      </c>
      <c r="C1" s="47"/>
      <c r="D1" s="47"/>
      <c r="E1" s="48" t="s">
        <v>6</v>
      </c>
      <c r="F1" s="48"/>
      <c r="G1" s="48"/>
      <c r="H1" s="48"/>
      <c r="I1" s="48"/>
      <c r="J1" s="48"/>
      <c r="K1" s="48"/>
      <c r="L1" s="48"/>
      <c r="M1" s="49" t="s">
        <v>5</v>
      </c>
      <c r="N1" s="49"/>
      <c r="O1" s="49"/>
      <c r="P1" s="49"/>
      <c r="Q1" s="50" t="s">
        <v>4</v>
      </c>
      <c r="R1" s="50"/>
      <c r="S1" s="50"/>
      <c r="T1" s="50"/>
      <c r="U1" s="50"/>
      <c r="V1" s="50"/>
    </row>
    <row r="2" spans="1:22" x14ac:dyDescent="0.35">
      <c r="B2" t="s">
        <v>117</v>
      </c>
      <c r="C2" t="s">
        <v>115</v>
      </c>
      <c r="D2" t="s">
        <v>64</v>
      </c>
      <c r="E2" t="s">
        <v>75</v>
      </c>
      <c r="F2" t="s">
        <v>76</v>
      </c>
      <c r="G2" t="s">
        <v>118</v>
      </c>
      <c r="H2" t="s">
        <v>119</v>
      </c>
      <c r="I2" t="s">
        <v>120</v>
      </c>
      <c r="J2" t="s">
        <v>121</v>
      </c>
      <c r="K2" t="s">
        <v>81</v>
      </c>
      <c r="L2" t="s">
        <v>122</v>
      </c>
      <c r="M2" t="s">
        <v>123</v>
      </c>
      <c r="N2" t="s">
        <v>66</v>
      </c>
      <c r="O2" t="s">
        <v>67</v>
      </c>
      <c r="P2" t="s">
        <v>124</v>
      </c>
      <c r="Q2" t="s">
        <v>125</v>
      </c>
      <c r="R2" t="s">
        <v>70</v>
      </c>
      <c r="S2" t="s">
        <v>126</v>
      </c>
      <c r="T2" t="s">
        <v>127</v>
      </c>
      <c r="U2" t="s">
        <v>73</v>
      </c>
      <c r="V2" t="s">
        <v>74</v>
      </c>
    </row>
    <row r="3" spans="1:22" x14ac:dyDescent="0.35">
      <c r="A3" s="40" t="s">
        <v>117</v>
      </c>
      <c r="B3">
        <v>1</v>
      </c>
    </row>
    <row r="4" spans="1:22" x14ac:dyDescent="0.35">
      <c r="A4" s="40" t="s">
        <v>115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118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119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120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121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122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123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124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125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126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127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5" t="s">
        <v>41</v>
      </c>
      <c r="B1" s="45"/>
      <c r="C1" s="45"/>
      <c r="D1" s="45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M1" workbookViewId="0">
      <selection activeCell="T4" sqref="T4:U8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1" t="s">
        <v>83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35"/>
    </row>
    <row r="2" spans="1:29" ht="29.5" thickBot="1" x14ac:dyDescent="0.4">
      <c r="A2" s="38"/>
      <c r="B2" s="37" t="s">
        <v>63</v>
      </c>
      <c r="C2" s="37" t="s">
        <v>115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115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116</v>
      </c>
    </row>
  </sheetData>
  <mergeCells count="1">
    <mergeCell ref="A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52" t="s">
        <v>7</v>
      </c>
      <c r="B1" s="52"/>
      <c r="C1" s="52"/>
      <c r="D1" s="52"/>
      <c r="E1" s="52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3" t="s">
        <v>8</v>
      </c>
      <c r="B18" s="53"/>
      <c r="C18" s="53"/>
      <c r="D18" s="53"/>
      <c r="E18" s="53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abSelected="1" zoomScale="145" zoomScaleNormal="145" workbookViewId="0">
      <selection activeCell="D9" sqref="D9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54" t="s">
        <v>97</v>
      </c>
      <c r="B1" s="54"/>
      <c r="C1" s="54"/>
      <c r="D1" s="54"/>
      <c r="E1" s="54"/>
      <c r="F1" s="44"/>
    </row>
    <row r="2" spans="1:9" ht="15" thickBot="1" x14ac:dyDescent="0.4">
      <c r="G2" s="55" t="s">
        <v>26</v>
      </c>
      <c r="H2" s="55"/>
      <c r="I2" s="5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/>
      <c r="C4" s="9"/>
      <c r="D4" s="9"/>
      <c r="E4" s="9"/>
      <c r="G4" s="20" t="e">
        <f>+C4/$B4</f>
        <v>#DIV/0!</v>
      </c>
      <c r="H4" s="20" t="e">
        <f t="shared" ref="H4:I6" si="0">+D4/$B4</f>
        <v>#DIV/0!</v>
      </c>
      <c r="I4" s="20" t="e">
        <f t="shared" si="0"/>
        <v>#DIV/0!</v>
      </c>
    </row>
    <row r="5" spans="1:9" x14ac:dyDescent="0.35">
      <c r="A5" t="s">
        <v>11</v>
      </c>
      <c r="B5" s="9"/>
      <c r="C5" s="9"/>
      <c r="D5" s="9"/>
      <c r="E5" s="9"/>
      <c r="G5" s="20" t="e">
        <f t="shared" ref="G5:G6" si="1">+C5/$B5</f>
        <v>#DIV/0!</v>
      </c>
      <c r="H5" s="20" t="e">
        <f t="shared" si="0"/>
        <v>#DIV/0!</v>
      </c>
      <c r="I5" s="20" t="e">
        <f t="shared" si="0"/>
        <v>#DIV/0!</v>
      </c>
    </row>
    <row r="6" spans="1:9" ht="15" thickBot="1" x14ac:dyDescent="0.4">
      <c r="A6" s="22" t="s">
        <v>12</v>
      </c>
      <c r="B6" s="23"/>
      <c r="C6" s="23"/>
      <c r="D6" s="23"/>
      <c r="E6" s="23"/>
      <c r="G6" s="20" t="e">
        <f t="shared" si="1"/>
        <v>#DIV/0!</v>
      </c>
      <c r="H6" s="20" t="e">
        <f t="shared" si="0"/>
        <v>#DIV/0!</v>
      </c>
      <c r="I6" s="20" t="e">
        <f t="shared" si="0"/>
        <v>#DIV/0!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54" t="s">
        <v>28</v>
      </c>
      <c r="B10" s="54"/>
      <c r="C10" s="54"/>
      <c r="D10" s="54"/>
      <c r="E10" s="54"/>
      <c r="F10" s="56"/>
    </row>
    <row r="11" spans="1:9" ht="15" thickBot="1" x14ac:dyDescent="0.4">
      <c r="G11" s="55" t="s">
        <v>26</v>
      </c>
      <c r="H11" s="55"/>
      <c r="I11" s="5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54" t="s">
        <v>28</v>
      </c>
      <c r="B19" s="54"/>
      <c r="C19" s="54"/>
      <c r="D19" s="54"/>
      <c r="E19" s="54"/>
      <c r="F19" s="56"/>
    </row>
    <row r="20" spans="1:9" ht="15" thickBot="1" x14ac:dyDescent="0.4">
      <c r="G20" s="55" t="s">
        <v>26</v>
      </c>
      <c r="H20" s="55"/>
      <c r="I20" s="55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>+C22/$B22</f>
        <v>1.5105242773820111</v>
      </c>
      <c r="H22" s="20">
        <f>+D22/$B22</f>
        <v>2.5429494057052482</v>
      </c>
      <c r="I22" s="20">
        <f>+E22/$B22</f>
        <v>0.47429846843904605</v>
      </c>
    </row>
    <row r="23" spans="1:9" x14ac:dyDescent="0.35">
      <c r="A23" t="s">
        <v>11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>+C23/$B23</f>
        <v>2.0860744685221064</v>
      </c>
      <c r="H23" s="20">
        <f>+D23/$B23</f>
        <v>2.1321467232027236</v>
      </c>
      <c r="I23" s="20">
        <f>+E23/$B23</f>
        <v>0.42067748270265992</v>
      </c>
    </row>
    <row r="24" spans="1:9" ht="15" thickBot="1" x14ac:dyDescent="0.4">
      <c r="A24" s="22" t="s">
        <v>12</v>
      </c>
      <c r="B24" s="23">
        <v>0.26284326769114302</v>
      </c>
      <c r="C24" s="23">
        <v>0.69281313851899595</v>
      </c>
      <c r="D24" s="23">
        <v>0.46538756699114298</v>
      </c>
      <c r="E24" s="23">
        <v>8.4193690103555402E-2</v>
      </c>
      <c r="G24" s="20">
        <f>+C24/$B24</f>
        <v>2.635841292815968</v>
      </c>
      <c r="H24" s="20">
        <f>+D24/$B24</f>
        <v>1.7705896410403859</v>
      </c>
      <c r="I24" s="20">
        <f>+E24/$B24</f>
        <v>0.32031899026034083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24" t="s">
        <v>98</v>
      </c>
    </row>
    <row r="27" spans="1:9" s="59" customFormat="1" x14ac:dyDescent="0.35">
      <c r="A27" s="57"/>
      <c r="B27" s="58"/>
      <c r="C27" s="58"/>
      <c r="D27" s="58"/>
      <c r="E27" s="58"/>
    </row>
    <row r="28" spans="1:9" ht="18.5" x14ac:dyDescent="0.45">
      <c r="A28" s="54" t="s">
        <v>28</v>
      </c>
      <c r="B28" s="54"/>
      <c r="C28" s="54"/>
      <c r="D28" s="54"/>
      <c r="E28" s="54"/>
      <c r="F28" s="44"/>
    </row>
    <row r="29" spans="1:9" ht="15" thickBot="1" x14ac:dyDescent="0.4">
      <c r="G29" s="55" t="s">
        <v>26</v>
      </c>
      <c r="H29" s="55"/>
      <c r="I29" s="55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/>
      <c r="C31" s="9"/>
      <c r="D31" s="9"/>
      <c r="E31" s="9"/>
      <c r="G31" s="20" t="e">
        <f t="shared" ref="G31:G33" si="3">+C31/$B31</f>
        <v>#DIV/0!</v>
      </c>
      <c r="H31" s="20" t="e">
        <f t="shared" ref="H31:H33" si="4">+D31/$B31</f>
        <v>#DIV/0!</v>
      </c>
      <c r="I31" s="20" t="e">
        <f t="shared" ref="I31:I33" si="5">+E31/$B31</f>
        <v>#DIV/0!</v>
      </c>
    </row>
    <row r="32" spans="1:9" x14ac:dyDescent="0.35">
      <c r="A32" t="s">
        <v>11</v>
      </c>
      <c r="B32" s="9"/>
      <c r="C32" s="9"/>
      <c r="D32" s="9"/>
      <c r="E32" s="9"/>
      <c r="G32" s="20" t="e">
        <f t="shared" si="3"/>
        <v>#DIV/0!</v>
      </c>
      <c r="H32" s="20" t="e">
        <f t="shared" si="4"/>
        <v>#DIV/0!</v>
      </c>
      <c r="I32" s="20" t="e">
        <f t="shared" si="5"/>
        <v>#DIV/0!</v>
      </c>
    </row>
    <row r="33" spans="1:9" ht="15" thickBot="1" x14ac:dyDescent="0.4">
      <c r="A33" s="22" t="s">
        <v>12</v>
      </c>
      <c r="B33" s="23"/>
      <c r="C33" s="23"/>
      <c r="D33" s="23"/>
      <c r="E33" s="23"/>
      <c r="G33" s="20" t="e">
        <f t="shared" si="3"/>
        <v>#DIV/0!</v>
      </c>
      <c r="H33" s="20" t="e">
        <f t="shared" si="4"/>
        <v>#DIV/0!</v>
      </c>
      <c r="I33" s="20" t="e">
        <f t="shared" si="5"/>
        <v>#DIV/0!</v>
      </c>
    </row>
    <row r="35" spans="1:9" x14ac:dyDescent="0.35">
      <c r="A35" s="4" t="s">
        <v>21</v>
      </c>
      <c r="B35" s="24" t="s">
        <v>29</v>
      </c>
      <c r="C35" s="24" t="s">
        <v>30</v>
      </c>
      <c r="D35" s="24" t="s">
        <v>96</v>
      </c>
      <c r="E35" s="24" t="s">
        <v>128</v>
      </c>
    </row>
    <row r="37" spans="1:9" ht="18.5" x14ac:dyDescent="0.45">
      <c r="A37" s="54" t="s">
        <v>99</v>
      </c>
      <c r="B37" s="54"/>
      <c r="C37" s="54"/>
      <c r="D37" s="54"/>
      <c r="E37" s="54"/>
      <c r="F37" s="44"/>
    </row>
    <row r="38" spans="1:9" ht="15" thickBot="1" x14ac:dyDescent="0.4">
      <c r="G38" s="55" t="s">
        <v>26</v>
      </c>
      <c r="H38" s="55"/>
      <c r="I38" s="55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/>
      <c r="C40" s="9"/>
      <c r="D40" s="9"/>
      <c r="E40" s="9"/>
      <c r="G40" s="20" t="e">
        <f t="shared" ref="G40:G42" si="6">+C40/$B40</f>
        <v>#DIV/0!</v>
      </c>
      <c r="H40" s="20" t="e">
        <f t="shared" ref="H40:H42" si="7">+D40/$B40</f>
        <v>#DIV/0!</v>
      </c>
      <c r="I40" s="20" t="e">
        <f t="shared" ref="I40:I42" si="8">+E40/$B40</f>
        <v>#DIV/0!</v>
      </c>
    </row>
    <row r="41" spans="1:9" x14ac:dyDescent="0.35">
      <c r="A41" t="s">
        <v>11</v>
      </c>
      <c r="B41" s="9"/>
      <c r="C41" s="9"/>
      <c r="D41" s="9"/>
      <c r="E41" s="9"/>
      <c r="G41" s="20" t="e">
        <f t="shared" si="6"/>
        <v>#DIV/0!</v>
      </c>
      <c r="H41" s="20" t="e">
        <f t="shared" si="7"/>
        <v>#DIV/0!</v>
      </c>
      <c r="I41" s="20" t="e">
        <f t="shared" si="8"/>
        <v>#DIV/0!</v>
      </c>
    </row>
    <row r="42" spans="1:9" ht="15" thickBot="1" x14ac:dyDescent="0.4">
      <c r="A42" s="22" t="s">
        <v>12</v>
      </c>
      <c r="B42" s="23"/>
      <c r="C42" s="23"/>
      <c r="D42" s="23"/>
      <c r="E42" s="23"/>
      <c r="G42" s="20" t="e">
        <f t="shared" si="6"/>
        <v>#DIV/0!</v>
      </c>
      <c r="H42" s="20" t="e">
        <f t="shared" si="7"/>
        <v>#DIV/0!</v>
      </c>
      <c r="I42" s="20" t="e">
        <f t="shared" si="8"/>
        <v>#DIV/0!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128</v>
      </c>
    </row>
  </sheetData>
  <mergeCells count="10">
    <mergeCell ref="G2:I2"/>
    <mergeCell ref="A1:E1"/>
    <mergeCell ref="A10:E10"/>
    <mergeCell ref="G11:I11"/>
    <mergeCell ref="A28:E28"/>
    <mergeCell ref="A19:E19"/>
    <mergeCell ref="G20:I20"/>
    <mergeCell ref="G29:I29"/>
    <mergeCell ref="A37:E37"/>
    <mergeCell ref="G38:I38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M12"/>
  <sheetViews>
    <sheetView showGridLines="0" workbookViewId="0">
      <selection activeCell="M1" sqref="M1"/>
    </sheetView>
  </sheetViews>
  <sheetFormatPr defaultRowHeight="14.5" x14ac:dyDescent="0.35"/>
  <cols>
    <col min="8" max="8" width="17.36328125" customWidth="1"/>
  </cols>
  <sheetData>
    <row r="1" spans="2:13" x14ac:dyDescent="0.35">
      <c r="C1" t="s">
        <v>100</v>
      </c>
      <c r="D1" t="s">
        <v>101</v>
      </c>
      <c r="H1" t="s">
        <v>114</v>
      </c>
      <c r="I1" t="s">
        <v>110</v>
      </c>
      <c r="J1" t="s">
        <v>111</v>
      </c>
      <c r="K1" t="s">
        <v>112</v>
      </c>
      <c r="M1" s="44"/>
    </row>
    <row r="2" spans="2:13" x14ac:dyDescent="0.35">
      <c r="B2" s="39">
        <v>0.01</v>
      </c>
      <c r="C2">
        <v>-182.9058</v>
      </c>
      <c r="D2">
        <v>-182.9058</v>
      </c>
    </row>
    <row r="3" spans="2:13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3" x14ac:dyDescent="0.35">
      <c r="B4" s="39">
        <v>0.1</v>
      </c>
      <c r="C4">
        <v>-0.61556889999999997</v>
      </c>
      <c r="D4">
        <v>-7.7126910000000004</v>
      </c>
      <c r="E4" t="s">
        <v>102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3" x14ac:dyDescent="0.35">
      <c r="B5" s="39">
        <v>0.25</v>
      </c>
      <c r="C5">
        <v>-0.27974209999999999</v>
      </c>
      <c r="D5">
        <v>-4.6246460000000003</v>
      </c>
      <c r="E5" t="s">
        <v>103</v>
      </c>
      <c r="F5">
        <v>93</v>
      </c>
    </row>
    <row r="6" spans="2:13" x14ac:dyDescent="0.35">
      <c r="H6" t="s">
        <v>113</v>
      </c>
      <c r="I6">
        <v>93</v>
      </c>
      <c r="J6">
        <v>100</v>
      </c>
    </row>
    <row r="7" spans="2:13" x14ac:dyDescent="0.35">
      <c r="B7" s="39">
        <v>0.5</v>
      </c>
      <c r="C7">
        <v>2.5728600000000001E-2</v>
      </c>
      <c r="E7" t="s">
        <v>104</v>
      </c>
      <c r="F7">
        <v>-1.085777</v>
      </c>
    </row>
    <row r="8" spans="2:13" x14ac:dyDescent="0.35">
      <c r="D8" t="s">
        <v>105</v>
      </c>
      <c r="E8" t="s">
        <v>106</v>
      </c>
      <c r="F8">
        <v>23.465900000000001</v>
      </c>
    </row>
    <row r="9" spans="2:13" x14ac:dyDescent="0.35">
      <c r="B9" s="39">
        <v>0.75</v>
      </c>
      <c r="C9">
        <v>0.51879140000000001</v>
      </c>
      <c r="D9">
        <v>2.9860180000000001</v>
      </c>
    </row>
    <row r="10" spans="2:13" x14ac:dyDescent="0.35">
      <c r="B10" s="39">
        <v>0.9</v>
      </c>
      <c r="C10">
        <v>1.2561910000000001</v>
      </c>
      <c r="D10">
        <v>4.9187279999999998</v>
      </c>
      <c r="E10" t="s">
        <v>107</v>
      </c>
      <c r="F10">
        <v>550.64859999999999</v>
      </c>
    </row>
    <row r="11" spans="2:13" x14ac:dyDescent="0.35">
      <c r="B11" s="39">
        <v>0.95</v>
      </c>
      <c r="C11">
        <v>2.4095110000000002</v>
      </c>
      <c r="D11">
        <v>5.2888260000000002</v>
      </c>
      <c r="E11" t="s">
        <v>108</v>
      </c>
      <c r="F11">
        <v>-3.647764</v>
      </c>
    </row>
    <row r="12" spans="2:13" x14ac:dyDescent="0.35">
      <c r="B12" s="39">
        <v>0.99</v>
      </c>
      <c r="C12">
        <v>120.896</v>
      </c>
      <c r="D12">
        <v>120.896</v>
      </c>
      <c r="E12" t="s">
        <v>109</v>
      </c>
      <c r="F12">
        <v>47.83531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summaries</vt:lpstr>
      <vt:lpstr>correlation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2023-05-18T17:45:30Z</dcterms:modified>
</cp:coreProperties>
</file>