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F7E7C911-2EDB-4C07-865E-F10EFB5075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<sst xmlns="http://schemas.openxmlformats.org/spreadsheetml/2006/main" count="2462" uniqueCount="488">
  <si>
    <t>Shapiro-Wilk</t>
  </si>
  <si>
    <t>&lt;0,001</t>
  </si>
  <si>
    <t>Nota</t>
  </si>
  <si>
    <t>idade_media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</si>
  <si>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</si>
  <si>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</si>
  <si>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</si>
  <si>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</si>
  <si>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</si>
  <si>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</si>
  <si>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</si>
  <si>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</si>
  <si>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</si>
  <si>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</si>
  <si>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</si>
  <si>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</si>
  <si>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</si>
  <si>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</si>
  <si>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</si>
  <si>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</si>
  <si>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</si>
  <si>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</si>
  <si>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</si>
  <si>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</si>
  <si>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</si>
  <si>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</si>
  <si>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</si>
  <si>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</si>
  <si>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</si>
  <si>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</si>
  <si>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</si>
  <si>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</si>
  <si>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</si>
  <si>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</si>
  <si>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</si>
  <si>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</si>
  <si>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</si>
  <si>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</si>
  <si>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</si>
  <si>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</si>
  <si>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</si>
  <si>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</si>
  <si>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</si>
  <si>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</si>
  <si>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</si>
  <si>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</si>
  <si>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</si>
  <si>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</si>
  <si>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</si>
  <si>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</si>
  <si>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</si>
  <si>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</si>
  <si>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</si>
  <si>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</si>
  <si>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</si>
  <si>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</si>
  <si>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</si>
  <si>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</si>
  <si>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</si>
  <si>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</si>
  <si>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</si>
  <si>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</si>
  <si>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</si>
  <si>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</si>
  <si>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</si>
  <si>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</si>
  <si>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</si>
  <si>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</si>
  <si>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</si>
  <si>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</si>
  <si>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</si>
  <si>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</si>
  <si>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</si>
  <si>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</si>
  <si>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</si>
  <si>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</si>
  <si>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</si>
  <si>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</si>
  <si>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</si>
  <si>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</si>
  <si>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</si>
  <si>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</si>
  <si>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</si>
  <si>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</si>
  <si>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</si>
  <si>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</si>
  <si>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</si>
  <si>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</si>
  <si>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</si>
  <si>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</si>
  <si>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</si>
  <si>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</si>
  <si>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</si>
  <si>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</si>
  <si>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</si>
  <si>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</si>
  <si>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</si>
  <si>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</si>
  <si>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</si>
  <si>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</si>
  <si>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</si>
  <si>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</si>
  <si>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</si>
  <si>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</si>
  <si>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</si>
  <si>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</si>
  <si>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</si>
  <si>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</si>
  <si>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</si>
  <si>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</si>
  <si>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</si>
  <si>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</si>
  <si>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</si>
  <si>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</si>
  <si>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</si>
  <si>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</si>
  <si>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</si>
  <si>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</si>
  <si>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</si>
  <si>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</si>
  <si>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</si>
  <si>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</si>
  <si>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</si>
  <si>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</si>
  <si>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</si>
  <si>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</si>
  <si>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</si>
  <si>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</si>
  <si>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</si>
  <si>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</si>
  <si>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</si>
  <si>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</si>
  <si>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</si>
  <si>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</si>
  <si>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</si>
  <si>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</si>
  <si>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</si>
  <si>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</si>
  <si>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</si>
  <si>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</si>
  <si>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</si>
  <si>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</si>
  <si>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</si>
  <si>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</si>
  <si>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</si>
  <si>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</si>
  <si>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</si>
  <si>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</si>
  <si>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</si>
  <si>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</si>
  <si>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</si>
  <si>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</si>
  <si>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</si>
  <si>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</si>
  <si>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</si>
  <si>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</si>
  <si>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</si>
  <si>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</si>
  <si>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</si>
  <si>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</si>
  <si>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</si>
  <si>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</si>
  <si>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</si>
  <si>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</si>
  <si>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</si>
  <si>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</si>
  <si>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</si>
  <si>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</si>
  <si>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</si>
  <si>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</si>
  <si>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</si>
  <si>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</si>
  <si>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</si>
  <si>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</si>
  <si>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</si>
  <si>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</si>
  <si>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</si>
  <si>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</si>
  <si>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</si>
  <si>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</si>
  <si>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</si>
  <si>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</si>
  <si>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</si>
  <si>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</si>
  <si>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Brasil - 20 a 79 anos</t>
  </si>
  <si>
    <t>β</t>
  </si>
  <si>
    <t>[0,029; 0,039]</t>
  </si>
  <si>
    <t>[-0,109; -0,098]</t>
  </si>
  <si>
    <t>[0,018; 0,021]</t>
  </si>
  <si>
    <t>[-0,408; -0,197]</t>
  </si>
  <si>
    <t>[-0,001; 0,000]</t>
  </si>
  <si>
    <t>[0,060; 0,146]</t>
  </si>
  <si>
    <t>[-0,071; 0,043]</t>
  </si>
  <si>
    <t>[0,001; 0,026]</t>
  </si>
  <si>
    <t>[-2,666; -1,108]</t>
  </si>
  <si>
    <t>[-0,364; 0,205]</t>
  </si>
  <si>
    <t>[-0,032; -0,008]</t>
  </si>
  <si>
    <t>[-0,124; -0,082]</t>
  </si>
  <si>
    <t>[0,006; 0,016]</t>
  </si>
  <si>
    <t>[0,188; 0,526]</t>
  </si>
  <si>
    <t>[-0,033; -0,005]</t>
  </si>
  <si>
    <t>[0,011; 0,037]</t>
  </si>
  <si>
    <t>[-0,465; -0,190]</t>
  </si>
  <si>
    <t>[0,000; 0,000]</t>
  </si>
  <si>
    <t>[0,000; 0,009]</t>
  </si>
  <si>
    <t>Análise bivariada</t>
  </si>
  <si>
    <t>Análise multivariada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</si>
  <si>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</si>
  <si>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</si>
  <si>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</si>
  <si>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</si>
  <si>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</si>
  <si>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</si>
  <si>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</si>
  <si>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Idade = 60 a 79 anos * IDHM</t>
  </si>
  <si>
    <t>Anos de estudo * plano_saude_nao_prop</t>
  </si>
  <si>
    <t>Anos de estudo * Nota</t>
  </si>
  <si>
    <t>plano_saude_nao_prop * Nota</t>
  </si>
  <si>
    <t>IDHM * Nota</t>
  </si>
  <si>
    <t>[0,057; 0,071]</t>
  </si>
  <si>
    <t>[-0,009; -0,005]</t>
  </si>
  <si>
    <t>[-0,704; -0,602]</t>
  </si>
  <si>
    <t>[0,002; 0,003]</t>
  </si>
  <si>
    <t>[1,67; 2,011]</t>
  </si>
  <si>
    <t>[0,58; 0,811]</t>
  </si>
  <si>
    <t>[0,209; 0,332]</t>
  </si>
  <si>
    <t>[3,388; 4,847]</t>
  </si>
  <si>
    <t>[0,305; 0,546]</t>
  </si>
  <si>
    <t>[0,246; 0,792]</t>
  </si>
  <si>
    <t>[0; 0,001]</t>
  </si>
  <si>
    <t>[0,001; 0,007]</t>
  </si>
  <si>
    <t>[-1,234; -0,913]</t>
  </si>
  <si>
    <t>[-0,027; -0,01]</t>
  </si>
  <si>
    <t>[-0,359; -0,142]</t>
  </si>
  <si>
    <t>[-0,079; -0,03]</t>
  </si>
  <si>
    <t>[-0,338; -0,205]</t>
  </si>
  <si>
    <t>Sexo = Masculino * IDHM</t>
  </si>
  <si>
    <t>Idade = 60 a 79 anos * plano_saude_nao_prop</t>
  </si>
  <si>
    <t>Idade = 60 a 79 anos * Nota</t>
  </si>
  <si>
    <t>Anos de estudo * IDHM</t>
  </si>
  <si>
    <t>Análise multivariada (Sem interação)</t>
  </si>
  <si>
    <t>[0,031; 0,043]</t>
  </si>
  <si>
    <t>[-0,11; -0,1]</t>
  </si>
  <si>
    <t>[-0,122; -0,012]</t>
  </si>
  <si>
    <t>[-0,6; -0,287]</t>
  </si>
  <si>
    <t>[-0,116; -0,102]</t>
  </si>
  <si>
    <t>[0,105; 0,143]</t>
  </si>
  <si>
    <t>[0,012; 0,021]</t>
  </si>
  <si>
    <t>[-0,156; -0,022]</t>
  </si>
  <si>
    <t>[0,937; 1,415]</t>
  </si>
  <si>
    <t>[0,013; 0,022]</t>
  </si>
  <si>
    <t>[0,001; 0,003]</t>
  </si>
  <si>
    <t>[-0,458; -0,379]</t>
  </si>
  <si>
    <t>[0,001; 0,002]</t>
  </si>
  <si>
    <t>[1,134; 1,361]</t>
  </si>
  <si>
    <t>[-0,081; -0,07]</t>
  </si>
  <si>
    <t>[0,036; 0,064]</t>
  </si>
  <si>
    <t>[0,005; 0,012]</t>
  </si>
  <si>
    <t>[-0,113; -0,025]</t>
  </si>
  <si>
    <t>[0,733; 1,042]</t>
  </si>
  <si>
    <t>[0,48; 0,668]</t>
  </si>
  <si>
    <t>[0,252; 0,448]</t>
  </si>
  <si>
    <t>[2,276; 3,275]</t>
  </si>
  <si>
    <t>[0,136; 0,231]</t>
  </si>
  <si>
    <t>[0,187; 0,67]</t>
  </si>
  <si>
    <t>[-0,021; -0,003]</t>
  </si>
  <si>
    <t>[-0,94; -0,7]</t>
  </si>
  <si>
    <t>[-0,023; -0,011]</t>
  </si>
  <si>
    <t>[-0,304; -0,121]</t>
  </si>
  <si>
    <t>[-0,067; -0,022]</t>
  </si>
  <si>
    <t>[-0,222; -0,126]</t>
  </si>
  <si>
    <t>IDHM * Anos de estudo</t>
  </si>
  <si>
    <t>Idade = 60 a 79 anos * Anos de estudo</t>
  </si>
  <si>
    <t>[-0,121; -0,109]</t>
  </si>
  <si>
    <t>[-0,085; -0,074]</t>
  </si>
  <si>
    <t>[0,044; 0,051]</t>
  </si>
  <si>
    <t>[-0,114; -0,103]</t>
  </si>
  <si>
    <t>[0,023; 0,026]</t>
  </si>
  <si>
    <t>[0,067; 0,186]</t>
  </si>
  <si>
    <t>[0,314; 0,741]</t>
  </si>
  <si>
    <t>[-0,113; -0,101]</t>
  </si>
  <si>
    <t>[0,076; 0,56]</t>
  </si>
  <si>
    <t>[0,042; 0,179]</t>
  </si>
  <si>
    <t>[0,274; 0,791]</t>
  </si>
  <si>
    <t>[-0,009; 0,12]</t>
  </si>
  <si>
    <t>[0,223; 0,55]</t>
  </si>
  <si>
    <t>[0,003; 0,006]</t>
  </si>
  <si>
    <t>[1,373; 3,285]</t>
  </si>
  <si>
    <t>[-0,043; -0,011]</t>
  </si>
  <si>
    <t>[-0,009; -0,001]</t>
  </si>
  <si>
    <t>[-0,118; -0,022]</t>
  </si>
  <si>
    <t>[0,043; 0,058]</t>
  </si>
  <si>
    <t>[-0,001; 0]</t>
  </si>
  <si>
    <t>[-1,779; -1,054]</t>
  </si>
  <si>
    <t>[-0,199; -0,035]</t>
  </si>
  <si>
    <t>[-0,009; -0,003]</t>
  </si>
  <si>
    <t>Sexo = Masculino * plano_saude_nao_prop</t>
  </si>
  <si>
    <t>Sexo = Masculino * Nota</t>
  </si>
  <si>
    <t>Tabela 21 - feijão5</t>
  </si>
  <si>
    <t>Tabela 22 - hart</t>
  </si>
  <si>
    <t>[-0,056; -0,047]</t>
  </si>
  <si>
    <t>[0,378; 0,388]</t>
  </si>
  <si>
    <t>[-0,091; -0,087]</t>
  </si>
  <si>
    <t>[-0,078; -0,006]</t>
  </si>
  <si>
    <t>[0,167; 0,359]</t>
  </si>
  <si>
    <t>[-0,053; -0,044]</t>
  </si>
  <si>
    <t>[0,305; 0,329]</t>
  </si>
  <si>
    <t>[-0,02; -0,014]</t>
  </si>
  <si>
    <t>[-0,201; -0,12]</t>
  </si>
  <si>
    <t>[0,238; 0,42]</t>
  </si>
  <si>
    <t>[-0,202; -0,021]</t>
  </si>
  <si>
    <t>[-0,049; -0,028]</t>
  </si>
  <si>
    <t>[-0,745; -0,317]</t>
  </si>
  <si>
    <t>[0,211; 0,4]</t>
  </si>
  <si>
    <t>[0,241; 0,307]</t>
  </si>
  <si>
    <t>[0,011; 0,016]</t>
  </si>
  <si>
    <t>[0,018; 0,104]</t>
  </si>
  <si>
    <t>[-0,284; -0,018]</t>
  </si>
  <si>
    <t>[0,043; 0,179]</t>
  </si>
  <si>
    <t>[0,017; 0,055]</t>
  </si>
  <si>
    <t>Sexo = Masculino * Gini</t>
  </si>
  <si>
    <t>plano_saude_nao_prop * Idade = 60  a 79 anos</t>
  </si>
  <si>
    <t>Tabela 23 - diab</t>
  </si>
  <si>
    <t>[0,097; 0,108]</t>
  </si>
  <si>
    <t>[-0,026; -0,013]</t>
  </si>
  <si>
    <t>[0,001; 0,005]</t>
  </si>
  <si>
    <t>[0,276; 0,461]</t>
  </si>
  <si>
    <t>[0,002; 0,005]</t>
  </si>
  <si>
    <t>[-1,361; -0,393]</t>
  </si>
  <si>
    <t>[0,098; 0,11]</t>
  </si>
  <si>
    <t>[-0,024; -0,011]</t>
  </si>
  <si>
    <t>[0; 0,003]</t>
  </si>
  <si>
    <t>[-1,212; -0,194]</t>
  </si>
  <si>
    <t>[0,012; 0,077]</t>
  </si>
  <si>
    <t>[-5,767; -0,914]</t>
  </si>
  <si>
    <t>[0,062; 0,391]</t>
  </si>
  <si>
    <t>[0,008; 0,064]</t>
  </si>
  <si>
    <t>[-0,014; 0,013]</t>
  </si>
  <si>
    <t>[0,136; 1,524]</t>
  </si>
  <si>
    <t>[0,092; 0,323]</t>
  </si>
  <si>
    <t>[0,002; 0,017]</t>
  </si>
  <si>
    <t>[-0,007; -0,003]</t>
  </si>
  <si>
    <t>[-0,371; -0,062]</t>
  </si>
  <si>
    <t>[0,02; 0,05]</t>
  </si>
  <si>
    <t>[-0,002; -0,001]</t>
  </si>
  <si>
    <t>[-0,014; -0,002]</t>
  </si>
  <si>
    <t>[-3,818; -0,738]</t>
  </si>
  <si>
    <t>[0,022; 0,108]</t>
  </si>
  <si>
    <t>Sexo = Masculino * IVS</t>
  </si>
  <si>
    <t>IVS * Idade = 60 a 79 anos</t>
  </si>
  <si>
    <t>Nota * plano_saude_nao_prop</t>
  </si>
  <si>
    <t>IVS * plano_saude_nao_prop</t>
  </si>
  <si>
    <t>IVS * Nota</t>
  </si>
  <si>
    <t>[-0,006; 0,001]</t>
  </si>
  <si>
    <t>[0,163; 0,17]</t>
  </si>
  <si>
    <t>[-0,04; -0,037]</t>
  </si>
  <si>
    <t>[-0,034; 0,008]</t>
  </si>
  <si>
    <t>[0; 0]</t>
  </si>
  <si>
    <t>[0,079; 0,21]</t>
  </si>
  <si>
    <t>[-0,098; -0,021]</t>
  </si>
  <si>
    <t>[0,068; 0,133]</t>
  </si>
  <si>
    <t>[-0,002; 0,039]</t>
  </si>
  <si>
    <t>[-0,405; -0,032]</t>
  </si>
  <si>
    <t>[0,256; 0,963]</t>
  </si>
  <si>
    <t>[0,012; 0,039]</t>
  </si>
  <si>
    <t>[0,001; 0,009]</t>
  </si>
  <si>
    <t>[0,028; 0,147]</t>
  </si>
  <si>
    <t>[0,001; 0,036]</t>
  </si>
  <si>
    <t>[-0,086; -0,02]</t>
  </si>
  <si>
    <t>Anos de estudo * Gini</t>
  </si>
  <si>
    <t>Tabela 24 - Taxa ICSAP</t>
  </si>
  <si>
    <t>Gini * plano_saude_nao_prop</t>
  </si>
  <si>
    <t>Nota * Gini</t>
  </si>
  <si>
    <t>Anos de estudo * Idade = 60 a 79 anos</t>
  </si>
  <si>
    <t>Idade = 60 a 79 anos * Gini</t>
  </si>
  <si>
    <t>[1,211; 1,289]</t>
  </si>
  <si>
    <t>[21,05%; 28,94%]</t>
  </si>
  <si>
    <t>[6,396; 6,934]</t>
  </si>
  <si>
    <t>[539,58%; 593,37%]</t>
  </si>
  <si>
    <t>[0,631; 0,649]</t>
  </si>
  <si>
    <t>[-36,86%; -35,13%]</t>
  </si>
  <si>
    <t>[3,678; 16,108]</t>
  </si>
  <si>
    <t>[267,8%; 1510,8%]</t>
  </si>
  <si>
    <t>[0,983; 0,996]</t>
  </si>
  <si>
    <t>[-1,74%; -0,4%]</t>
  </si>
  <si>
    <t>[-100%; -99,93%]</t>
  </si>
  <si>
    <t>Alteração</t>
  </si>
  <si>
    <t>Exp(β)</t>
  </si>
  <si>
    <t>I.C. (95%)</t>
  </si>
  <si>
    <t>I.C. (95%) (Alteração)</t>
  </si>
  <si>
    <t>I.C. (95%) (β)</t>
  </si>
  <si>
    <t>[1,112; 1,211]</t>
  </si>
  <si>
    <t>[11,17%; 21,09%]</t>
  </si>
  <si>
    <t>[3,869; 5,04]</t>
  </si>
  <si>
    <t>[286,89%; 404%]</t>
  </si>
  <si>
    <t>[0,878; 0,939]</t>
  </si>
  <si>
    <t>[-12,25%; -6,13%]</t>
  </si>
  <si>
    <t>[1,023; 2,733]</t>
  </si>
  <si>
    <t>[2,29%; 173,32%]</t>
  </si>
  <si>
    <t>[10,751; 503,225]</t>
  </si>
  <si>
    <t>[975,14%; 50222,55%]</t>
  </si>
  <si>
    <t>[0,048; 0,287]</t>
  </si>
  <si>
    <t>[-95,22%; -71,27%]</t>
  </si>
  <si>
    <t>[42,981; 3210,633]</t>
  </si>
  <si>
    <t>[4198,14%; 320963,31%]</t>
  </si>
  <si>
    <t>[1,322; 3,995]</t>
  </si>
  <si>
    <t>[32,24%; 299,45%]</t>
  </si>
  <si>
    <t>[86,757; 4193424106,179]</t>
  </si>
  <si>
    <t>[8575,7%; 419342410517,9%]</t>
  </si>
  <si>
    <t>[0,725; 0,874]</t>
  </si>
  <si>
    <t>[-27,51%; -12,61%]</t>
  </si>
  <si>
    <t>[0; 7720677046,22]</t>
  </si>
  <si>
    <t>[-100%; 772067704521,99%]</t>
  </si>
  <si>
    <t>[1,115; 1,418]</t>
  </si>
  <si>
    <t>[11,54%; 41,83%]</t>
  </si>
  <si>
    <t>[1,035; 1,089]</t>
  </si>
  <si>
    <t>[3,52%; 8,88%]</t>
  </si>
  <si>
    <t>[1,003; 1,008]</t>
  </si>
  <si>
    <t>[0,27%; 0,85%]</t>
  </si>
  <si>
    <t>[2,985; 29,637]</t>
  </si>
  <si>
    <t>[198,5%; 2863,72%]</t>
  </si>
  <si>
    <t>[0,81; 0,896]</t>
  </si>
  <si>
    <t>[-19,04%; -10,38%]</t>
  </si>
  <si>
    <t>[0,989; 0,996]</t>
  </si>
  <si>
    <t>[-1,08%; -0,35%]</t>
  </si>
  <si>
    <t>[0,001; 0,464]</t>
  </si>
  <si>
    <t>[-99,92%; -53,55%]</t>
  </si>
  <si>
    <t>[0,769; 0,951]</t>
  </si>
  <si>
    <t>[-23,12%; -4,92%]</t>
  </si>
  <si>
    <t>[0,125; 0,777]</t>
  </si>
  <si>
    <t>[-87,48%; -22,26%]</t>
  </si>
  <si>
    <t>[0; 0,011]</t>
  </si>
  <si>
    <t>[-100%; -98,95%]</t>
  </si>
  <si>
    <t>[1,247; 1,665]</t>
  </si>
  <si>
    <t>[24,71%; 66,53%]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</si>
  <si>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</si>
  <si>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</si>
  <si>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</si>
  <si>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</si>
  <si>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</si>
  <si>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</si>
  <si>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</si>
  <si>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</si>
  <si>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</si>
  <si>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</si>
  <si>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[9,599; 190,732]</t>
  </si>
  <si>
    <t>[859,89%; 18973,19%]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</si>
  <si>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</si>
  <si>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</si>
  <si>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</si>
  <si>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</si>
  <si>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</si>
  <si>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</si>
  <si>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</si>
  <si>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</si>
  <si>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</si>
  <si>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</si>
  <si>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</si>
  <si>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</si>
  <si>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</si>
  <si>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</si>
  <si>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</si>
  <si>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</si>
  <si>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</si>
  <si>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</si>
  <si>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</si>
  <si>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</si>
  <si>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</si>
  <si>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</si>
  <si>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</si>
  <si>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</si>
  <si>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</si>
  <si>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</si>
  <si>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</si>
  <si>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</si>
  <si>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</si>
  <si>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</si>
  <si>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</si>
  <si>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</si>
  <si>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</si>
  <si>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</si>
  <si>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</si>
  <si>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</si>
  <si>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</si>
  <si>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17 - IMC excesso - GEE normal ok</t>
  </si>
  <si>
    <t>Tabela 18 - flvreg - GEE normal ok</t>
  </si>
  <si>
    <t>Tabela 19 - flvreco - GEE normal ok</t>
  </si>
  <si>
    <t>Tabela 20 - refritl5 GEE normal
opção Gamma na aba "Extras"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</si>
</sst>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V324"/>
  <sheetViews>
    <sheetView tabSelected="1" topLeftCell="QT1" zoomScale="90" zoomScaleNormal="90" workbookViewId="0">
      <selection activeCell="QL3" sqref="QL3:QL4"/>
    </sheetView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5.570312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5.5703125" style="9" bestFit="1" customWidth="1"/>
    <col min="177" max="185" width="9.42578125" style="1" customWidth="1"/>
    <col min="187" max="187" width="13.7109375" style="15" customWidth="1"/>
    <col min="188" max="188" width="5.570312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5.5703125" style="9" bestFit="1" customWidth="1"/>
    <col min="203" max="211" width="9.42578125" style="1" customWidth="1"/>
    <col min="213" max="213" width="13.7109375" style="15" customWidth="1"/>
    <col min="214" max="214" width="5.570312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.5703125" style="16" customWidth="1"/>
    <col min="228" max="228" width="5.5703125" style="9" bestFit="1" customWidth="1"/>
    <col min="229" max="237" width="9.42578125" style="1" customWidth="1"/>
    <col min="239" max="239" width="13.7109375" style="15" customWidth="1"/>
    <col min="240" max="240" width="5.570312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5.5703125" style="9" bestFit="1" customWidth="1"/>
    <col min="255" max="263" width="9.42578125" style="1" customWidth="1"/>
    <col min="265" max="265" width="13.7109375" style="15" customWidth="1"/>
    <col min="266" max="266" width="5.570312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3.42578125" style="16" customWidth="1"/>
    <col min="280" max="280" width="5.5703125" style="9" bestFit="1" customWidth="1"/>
    <col min="281" max="289" width="9.42578125" style="1" customWidth="1"/>
    <col min="291" max="291" width="13.7109375" style="15" customWidth="1"/>
    <col min="292" max="292" width="5.570312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5.5703125" style="9" bestFit="1" customWidth="1"/>
    <col min="307" max="315" width="9.42578125" style="1" customWidth="1"/>
    <col min="317" max="317" width="13.7109375" style="15" customWidth="1"/>
    <col min="318" max="318" width="5.570312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5.5703125" style="9" bestFit="1" customWidth="1"/>
    <col min="333" max="341" width="9.42578125" style="1" customWidth="1"/>
    <col min="343" max="343" width="13.7109375" style="15" customWidth="1"/>
    <col min="344" max="344" width="5.570312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5.5703125" style="9" bestFit="1" customWidth="1"/>
    <col min="359" max="367" width="9.42578125" style="1" customWidth="1"/>
    <col min="369" max="369" width="13.7109375" style="15" customWidth="1"/>
    <col min="370" max="370" width="5.570312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5.5703125" style="9" bestFit="1" customWidth="1"/>
    <col min="385" max="393" width="9.42578125" style="1" customWidth="1"/>
    <col min="395" max="395" width="13.7109375" style="15" customWidth="1"/>
    <col min="396" max="396" width="5.570312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5.5703125" style="9" bestFit="1" customWidth="1"/>
    <col min="411" max="419" width="9.42578125" style="1" customWidth="1"/>
    <col min="421" max="421" width="37.7109375" bestFit="1" customWidth="1"/>
    <col min="422" max="422" width="8" style="21" customWidth="1"/>
    <col min="423" max="423" width="14.5703125" style="2" bestFit="1" customWidth="1"/>
    <col min="424" max="424" width="7.5703125" style="21" bestFit="1" customWidth="1"/>
    <col min="425" max="425" width="8.5703125" style="21" customWidth="1"/>
    <col min="426" max="426" width="15" style="21" customWidth="1"/>
    <col min="427" max="427" width="9.5703125" style="21" customWidth="1"/>
    <col min="428" max="428" width="7.7109375" style="21" customWidth="1"/>
    <col min="429" max="429" width="14.5703125" style="2" bestFit="1" customWidth="1"/>
    <col min="430" max="430" width="7.5703125" style="21" bestFit="1" customWidth="1"/>
    <col min="432" max="432" width="42.85546875" bestFit="1" customWidth="1"/>
    <col min="433" max="433" width="6.7109375" style="21" bestFit="1" customWidth="1"/>
    <col min="434" max="434" width="14.5703125" style="2" bestFit="1" customWidth="1"/>
    <col min="435" max="435" width="7.5703125" style="21" bestFit="1" customWidth="1"/>
    <col min="436" max="436" width="7.5703125" style="21" customWidth="1"/>
    <col min="437" max="437" width="14.5703125" style="21" bestFit="1" customWidth="1"/>
    <col min="438" max="438" width="10" style="21" customWidth="1"/>
    <col min="439" max="439" width="6.7109375" style="21" bestFit="1" customWidth="1"/>
    <col min="440" max="440" width="14.5703125" style="2" bestFit="1" customWidth="1"/>
    <col min="441" max="441" width="7.5703125" style="21" bestFit="1" customWidth="1"/>
    <col min="443" max="443" width="42.85546875" bestFit="1" customWidth="1"/>
    <col min="444" max="444" width="6.7109375" bestFit="1" customWidth="1"/>
    <col min="445" max="445" width="14.5703125" bestFit="1" customWidth="1"/>
    <col min="446" max="446" width="7.5703125" bestFit="1" customWidth="1"/>
    <col min="448" max="448" width="14.5703125" bestFit="1" customWidth="1"/>
    <col min="449" max="449" width="7.5703125" bestFit="1" customWidth="1"/>
    <col min="450" max="450" width="6.7109375" bestFit="1" customWidth="1"/>
    <col min="451" max="451" width="14.5703125" bestFit="1" customWidth="1"/>
    <col min="452" max="452" width="7.5703125" bestFit="1" customWidth="1"/>
    <col min="453" max="453" width="3.42578125" customWidth="1"/>
    <col min="454" max="454" width="42.85546875" bestFit="1" customWidth="1"/>
    <col min="455" max="455" width="6.7109375" style="10" bestFit="1" customWidth="1"/>
    <col min="456" max="456" width="14.5703125" style="10" bestFit="1" customWidth="1"/>
    <col min="457" max="457" width="7.5703125" style="10" bestFit="1" customWidth="1"/>
    <col min="458" max="458" width="11.140625" style="10"/>
    <col min="459" max="459" width="14.5703125" style="10" bestFit="1" customWidth="1"/>
    <col min="460" max="460" width="7.5703125" style="10" bestFit="1" customWidth="1"/>
    <col min="461" max="461" width="6.7109375" style="10" bestFit="1" customWidth="1"/>
    <col min="462" max="462" width="14.5703125" style="10" bestFit="1" customWidth="1"/>
    <col min="463" max="463" width="7.5703125" style="10" bestFit="1" customWidth="1"/>
    <col min="464" max="464" width="4.5703125" customWidth="1"/>
    <col min="465" max="465" width="39.85546875" bestFit="1" customWidth="1"/>
    <col min="472" max="472" width="11.140625" style="48"/>
    <col min="473" max="473" width="14.5703125" bestFit="1" customWidth="1"/>
    <col min="474" max="474" width="11.140625" style="48"/>
    <col min="476" max="476" width="43.28515625" bestFit="1" customWidth="1"/>
    <col min="478" max="478" width="14.5703125" bestFit="1" customWidth="1"/>
    <col min="481" max="481" width="14.5703125" bestFit="1" customWidth="1"/>
    <col min="484" max="484" width="14.5703125" bestFit="1" customWidth="1"/>
    <col min="487" max="487" width="42.85546875" bestFit="1" customWidth="1"/>
    <col min="488" max="488" width="6.7109375" style="21" bestFit="1" customWidth="1"/>
    <col min="489" max="489" width="14.5703125" style="2" bestFit="1" customWidth="1"/>
    <col min="490" max="490" width="7.5703125" style="21" bestFit="1" customWidth="1"/>
    <col min="491" max="491" width="7.5703125" style="21" customWidth="1"/>
    <col min="492" max="492" width="14.5703125" style="21" bestFit="1" customWidth="1"/>
    <col min="493" max="493" width="10" style="21" customWidth="1"/>
    <col min="494" max="494" width="6.7109375" style="21" bestFit="1" customWidth="1"/>
    <col min="495" max="495" width="14.5703125" style="2" bestFit="1" customWidth="1"/>
    <col min="496" max="496" width="7.5703125" style="21" bestFit="1" customWidth="1"/>
    <col min="498" max="498" width="38.28515625" bestFit="1" customWidth="1"/>
    <col min="499" max="500" width="6.7109375" style="2" bestFit="1" customWidth="1"/>
    <col min="501" max="501" width="9.42578125" style="51" bestFit="1" customWidth="1"/>
    <col min="502" max="502" width="14.28515625" style="2" bestFit="1" customWidth="1"/>
    <col min="503" max="503" width="19.85546875" style="2" bestFit="1" customWidth="1"/>
    <col min="504" max="504" width="7.5703125" style="2" bestFit="1" customWidth="1"/>
    <col min="505" max="505" width="6.7109375" style="2" bestFit="1" customWidth="1"/>
    <col min="506" max="506" width="7.140625" style="2" bestFit="1" customWidth="1"/>
    <col min="507" max="507" width="9.7109375" style="2" bestFit="1" customWidth="1"/>
    <col min="508" max="508" width="16.7109375" style="2" bestFit="1" customWidth="1"/>
    <col min="509" max="509" width="20.7109375" style="2" bestFit="1" customWidth="1"/>
    <col min="510" max="510" width="7.5703125" style="2" bestFit="1" customWidth="1"/>
    <col min="511" max="511" width="7.7109375" style="21" bestFit="1" customWidth="1"/>
    <col min="512" max="512" width="11.5703125" style="21" bestFit="1" customWidth="1"/>
    <col min="513" max="513" width="14.140625" style="21" bestFit="1" customWidth="1"/>
    <col min="514" max="514" width="16.7109375" bestFit="1" customWidth="1"/>
    <col min="515" max="515" width="20.7109375" bestFit="1" customWidth="1"/>
    <col min="516" max="516" width="7.42578125" bestFit="1" customWidth="1"/>
  </cols>
  <sheetData>
    <row r="1" spans="2:516" s="17" customFormat="1" ht="18.399999999999999" customHeight="1" x14ac:dyDescent="0.25">
      <c r="B1" s="59" t="s">
        <v>32</v>
      </c>
      <c r="C1" s="59"/>
      <c r="E1" s="68" t="s">
        <v>184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S1" s="68" t="s">
        <v>183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E1" s="68" t="s">
        <v>104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S1" s="68" t="s">
        <v>108</v>
      </c>
      <c r="AT1" s="68"/>
      <c r="AU1" s="68"/>
      <c r="AV1" s="68"/>
      <c r="AW1" s="68"/>
      <c r="AX1" s="68"/>
      <c r="AY1" s="68"/>
      <c r="AZ1" s="68"/>
      <c r="BA1" s="68"/>
      <c r="BB1" s="68"/>
      <c r="BC1" s="68"/>
      <c r="BE1" s="68" t="s">
        <v>107</v>
      </c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S1" s="68" t="s">
        <v>106</v>
      </c>
      <c r="BT1" s="68"/>
      <c r="BU1" s="68"/>
      <c r="BV1" s="68"/>
      <c r="BW1" s="68"/>
      <c r="BX1" s="68"/>
      <c r="BY1" s="68"/>
      <c r="BZ1" s="68"/>
      <c r="CA1" s="68"/>
      <c r="CB1" s="68"/>
      <c r="CC1" s="68"/>
      <c r="CE1" s="68" t="s">
        <v>112</v>
      </c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S1" s="68" t="s">
        <v>111</v>
      </c>
      <c r="CT1" s="68"/>
      <c r="CU1" s="68"/>
      <c r="CV1" s="68"/>
      <c r="CW1" s="68"/>
      <c r="CX1" s="68"/>
      <c r="CY1" s="68"/>
      <c r="CZ1" s="68"/>
      <c r="DA1" s="68"/>
      <c r="DB1" s="68"/>
      <c r="DC1" s="68"/>
      <c r="DE1" s="68" t="s">
        <v>113</v>
      </c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S1" s="68" t="s">
        <v>114</v>
      </c>
      <c r="DT1" s="68"/>
      <c r="DU1" s="68"/>
      <c r="DV1" s="68"/>
      <c r="DW1" s="68"/>
      <c r="DX1" s="68"/>
      <c r="DY1" s="68"/>
      <c r="DZ1" s="68"/>
      <c r="EA1" s="68"/>
      <c r="EB1" s="68"/>
      <c r="EC1" s="68"/>
      <c r="EE1" s="68" t="s">
        <v>115</v>
      </c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S1" s="68" t="s">
        <v>116</v>
      </c>
      <c r="ET1" s="68"/>
      <c r="EU1" s="68"/>
      <c r="EV1" s="68"/>
      <c r="EW1" s="68"/>
      <c r="EX1" s="68"/>
      <c r="EY1" s="68"/>
      <c r="EZ1" s="68"/>
      <c r="FA1" s="68"/>
      <c r="FB1" s="68"/>
      <c r="FC1" s="68"/>
      <c r="FE1" s="68" t="s">
        <v>163</v>
      </c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S1" s="68" t="s">
        <v>164</v>
      </c>
      <c r="FT1" s="68"/>
      <c r="FU1" s="68"/>
      <c r="FV1" s="68"/>
      <c r="FW1" s="68"/>
      <c r="FX1" s="68"/>
      <c r="FY1" s="68"/>
      <c r="FZ1" s="68"/>
      <c r="GA1" s="68"/>
      <c r="GB1" s="68"/>
      <c r="GC1" s="68"/>
      <c r="GE1" s="68" t="s">
        <v>165</v>
      </c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S1" s="68" t="s">
        <v>166</v>
      </c>
      <c r="GT1" s="68"/>
      <c r="GU1" s="68"/>
      <c r="GV1" s="68"/>
      <c r="GW1" s="68"/>
      <c r="GX1" s="68"/>
      <c r="GY1" s="68"/>
      <c r="GZ1" s="68"/>
      <c r="HA1" s="68"/>
      <c r="HB1" s="68"/>
      <c r="HC1" s="68"/>
      <c r="HE1" s="68" t="s">
        <v>167</v>
      </c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S1" s="68" t="s">
        <v>168</v>
      </c>
      <c r="HT1" s="68"/>
      <c r="HU1" s="68"/>
      <c r="HV1" s="68"/>
      <c r="HW1" s="68"/>
      <c r="HX1" s="68"/>
      <c r="HY1" s="68"/>
      <c r="HZ1" s="68"/>
      <c r="IA1" s="68"/>
      <c r="IB1" s="68"/>
      <c r="IC1" s="68"/>
      <c r="IE1" s="68" t="s">
        <v>169</v>
      </c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S1" s="68" t="s">
        <v>170</v>
      </c>
      <c r="IT1" s="68"/>
      <c r="IU1" s="68"/>
      <c r="IV1" s="68"/>
      <c r="IW1" s="68"/>
      <c r="IX1" s="68"/>
      <c r="IY1" s="68"/>
      <c r="IZ1" s="68"/>
      <c r="JA1" s="68"/>
      <c r="JB1" s="68"/>
      <c r="JC1" s="68"/>
      <c r="JE1" s="68" t="s">
        <v>171</v>
      </c>
      <c r="JF1" s="68"/>
      <c r="JG1" s="68"/>
      <c r="JH1" s="68"/>
      <c r="JI1" s="68"/>
      <c r="JJ1" s="68"/>
      <c r="JK1" s="68"/>
      <c r="JL1" s="68"/>
      <c r="JM1" s="68"/>
      <c r="JN1" s="68"/>
      <c r="JO1" s="68"/>
      <c r="JP1" s="68"/>
      <c r="JQ1" s="68"/>
      <c r="JS1" s="68" t="s">
        <v>172</v>
      </c>
      <c r="JT1" s="68"/>
      <c r="JU1" s="68"/>
      <c r="JV1" s="68"/>
      <c r="JW1" s="68"/>
      <c r="JX1" s="68"/>
      <c r="JY1" s="68"/>
      <c r="JZ1" s="68"/>
      <c r="KA1" s="68"/>
      <c r="KB1" s="68"/>
      <c r="KC1" s="68"/>
      <c r="KE1" s="68" t="s">
        <v>173</v>
      </c>
      <c r="KF1" s="68"/>
      <c r="KG1" s="68"/>
      <c r="KH1" s="68"/>
      <c r="KI1" s="68"/>
      <c r="KJ1" s="68"/>
      <c r="KK1" s="68"/>
      <c r="KL1" s="68"/>
      <c r="KM1" s="68"/>
      <c r="KN1" s="68"/>
      <c r="KO1" s="68"/>
      <c r="KP1" s="68"/>
      <c r="KQ1" s="68"/>
      <c r="KS1" s="68" t="s">
        <v>174</v>
      </c>
      <c r="KT1" s="68"/>
      <c r="KU1" s="68"/>
      <c r="KV1" s="68"/>
      <c r="KW1" s="68"/>
      <c r="KX1" s="68"/>
      <c r="KY1" s="68"/>
      <c r="KZ1" s="68"/>
      <c r="LA1" s="68"/>
      <c r="LB1" s="68"/>
      <c r="LC1" s="68"/>
      <c r="LE1" s="68" t="s">
        <v>175</v>
      </c>
      <c r="LF1" s="68"/>
      <c r="LG1" s="68"/>
      <c r="LH1" s="68"/>
      <c r="LI1" s="68"/>
      <c r="LJ1" s="68"/>
      <c r="LK1" s="68"/>
      <c r="LL1" s="68"/>
      <c r="LM1" s="68"/>
      <c r="LN1" s="68"/>
      <c r="LO1" s="68"/>
      <c r="LP1" s="68"/>
      <c r="LQ1" s="68"/>
      <c r="LS1" s="68" t="s">
        <v>176</v>
      </c>
      <c r="LT1" s="68"/>
      <c r="LU1" s="68"/>
      <c r="LV1" s="68"/>
      <c r="LW1" s="68"/>
      <c r="LX1" s="68"/>
      <c r="LY1" s="68"/>
      <c r="LZ1" s="68"/>
      <c r="MA1" s="68"/>
      <c r="MB1" s="68"/>
      <c r="MC1" s="68"/>
      <c r="ME1" s="68" t="s">
        <v>177</v>
      </c>
      <c r="MF1" s="68"/>
      <c r="MG1" s="68"/>
      <c r="MH1" s="68"/>
      <c r="MI1" s="68"/>
      <c r="MJ1" s="68"/>
      <c r="MK1" s="68"/>
      <c r="ML1" s="68"/>
      <c r="MM1" s="68"/>
      <c r="MN1" s="68"/>
      <c r="MO1" s="68"/>
      <c r="MP1" s="68"/>
      <c r="MQ1" s="68"/>
      <c r="MS1" s="68" t="s">
        <v>178</v>
      </c>
      <c r="MT1" s="68"/>
      <c r="MU1" s="68"/>
      <c r="MV1" s="68"/>
      <c r="MW1" s="68"/>
      <c r="MX1" s="68"/>
      <c r="MY1" s="68"/>
      <c r="MZ1" s="68"/>
      <c r="NA1" s="68"/>
      <c r="NB1" s="68"/>
      <c r="NC1" s="68"/>
      <c r="NE1" s="68" t="s">
        <v>179</v>
      </c>
      <c r="NF1" s="68"/>
      <c r="NG1" s="68"/>
      <c r="NH1" s="68"/>
      <c r="NI1" s="68"/>
      <c r="NJ1" s="68"/>
      <c r="NK1" s="68"/>
      <c r="NL1" s="68"/>
      <c r="NM1" s="68"/>
      <c r="NN1" s="68"/>
      <c r="NO1" s="68"/>
      <c r="NP1" s="68"/>
      <c r="NQ1" s="68"/>
      <c r="NS1" s="68" t="s">
        <v>180</v>
      </c>
      <c r="NT1" s="68"/>
      <c r="NU1" s="68"/>
      <c r="NV1" s="68"/>
      <c r="NW1" s="68"/>
      <c r="NX1" s="68"/>
      <c r="NY1" s="68"/>
      <c r="NZ1" s="68"/>
      <c r="OA1" s="68"/>
      <c r="OB1" s="68"/>
      <c r="OC1" s="68"/>
      <c r="OE1" s="68" t="s">
        <v>181</v>
      </c>
      <c r="OF1" s="68"/>
      <c r="OG1" s="68"/>
      <c r="OH1" s="68"/>
      <c r="OI1" s="68"/>
      <c r="OJ1" s="68"/>
      <c r="OK1" s="68"/>
      <c r="OL1" s="68"/>
      <c r="OM1" s="68"/>
      <c r="ON1" s="68"/>
      <c r="OO1" s="68"/>
      <c r="OP1" s="68"/>
      <c r="OQ1" s="68"/>
      <c r="OS1" s="68" t="s">
        <v>182</v>
      </c>
      <c r="OT1" s="68"/>
      <c r="OU1" s="68"/>
      <c r="OV1" s="68"/>
      <c r="OW1" s="68"/>
      <c r="OX1" s="68"/>
      <c r="OY1" s="68"/>
      <c r="OZ1" s="68"/>
      <c r="PA1" s="68"/>
      <c r="PB1" s="68"/>
      <c r="PC1" s="68"/>
      <c r="PE1" s="59" t="s">
        <v>484</v>
      </c>
      <c r="PF1" s="59"/>
      <c r="PG1" s="59"/>
      <c r="PH1" s="59"/>
      <c r="PI1" s="59"/>
      <c r="PJ1" s="59"/>
      <c r="PK1" s="59"/>
      <c r="PL1" s="59"/>
      <c r="PM1" s="59"/>
      <c r="PN1" s="59"/>
      <c r="PP1" s="59" t="s">
        <v>485</v>
      </c>
      <c r="PQ1" s="59"/>
      <c r="PR1" s="59"/>
      <c r="PS1" s="59"/>
      <c r="PT1" s="59"/>
      <c r="PU1" s="59"/>
      <c r="PV1" s="59"/>
      <c r="PW1" s="59"/>
      <c r="PX1" s="59"/>
      <c r="PY1" s="59"/>
      <c r="QA1" s="59" t="s">
        <v>486</v>
      </c>
      <c r="QB1" s="59"/>
      <c r="QC1" s="59"/>
      <c r="QD1" s="59"/>
      <c r="QE1" s="59"/>
      <c r="QF1" s="59"/>
      <c r="QG1" s="59"/>
      <c r="QH1" s="59"/>
      <c r="QI1" s="59"/>
      <c r="QJ1" s="59"/>
      <c r="QL1" s="68" t="s">
        <v>487</v>
      </c>
      <c r="QM1" s="59"/>
      <c r="QN1" s="59"/>
      <c r="QO1" s="59"/>
      <c r="QP1" s="59"/>
      <c r="QQ1" s="59"/>
      <c r="QR1" s="59"/>
      <c r="QS1" s="59"/>
      <c r="QT1" s="59"/>
      <c r="QU1" s="59"/>
      <c r="QW1" s="71" t="s">
        <v>298</v>
      </c>
      <c r="QX1" s="71"/>
      <c r="QY1" s="71"/>
      <c r="QZ1" s="71"/>
      <c r="RA1" s="71"/>
      <c r="RB1" s="71"/>
      <c r="RC1" s="71"/>
      <c r="RD1" s="71"/>
      <c r="RE1" s="71"/>
      <c r="RF1" s="71"/>
      <c r="RH1" s="59" t="s">
        <v>299</v>
      </c>
      <c r="RI1" s="59"/>
      <c r="RJ1" s="59"/>
      <c r="RK1" s="59"/>
      <c r="RL1" s="59"/>
      <c r="RM1" s="59"/>
      <c r="RN1" s="59"/>
      <c r="RO1" s="59"/>
      <c r="RP1" s="59"/>
      <c r="RQ1" s="59"/>
      <c r="RS1" s="71" t="s">
        <v>322</v>
      </c>
      <c r="RT1" s="71"/>
      <c r="RU1" s="71"/>
      <c r="RV1" s="71"/>
      <c r="RW1" s="71"/>
      <c r="RX1" s="71"/>
      <c r="RY1" s="71"/>
      <c r="RZ1" s="71"/>
      <c r="SA1" s="71"/>
      <c r="SB1" s="71"/>
      <c r="SD1" s="59" t="s">
        <v>370</v>
      </c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</row>
    <row r="2" spans="2:516" s="17" customFormat="1" ht="18.75" x14ac:dyDescent="0.25">
      <c r="B2" s="60"/>
      <c r="C2" s="6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E2" s="69"/>
      <c r="JF2" s="69"/>
      <c r="JG2" s="69"/>
      <c r="JH2" s="69"/>
      <c r="JI2" s="69"/>
      <c r="JJ2" s="69"/>
      <c r="JK2" s="69"/>
      <c r="JL2" s="69"/>
      <c r="JM2" s="69"/>
      <c r="JN2" s="69"/>
      <c r="JO2" s="69"/>
      <c r="JP2" s="69"/>
      <c r="JQ2" s="69"/>
      <c r="JS2" s="68"/>
      <c r="JT2" s="68"/>
      <c r="JU2" s="68"/>
      <c r="JV2" s="68"/>
      <c r="JW2" s="68"/>
      <c r="JX2" s="68"/>
      <c r="JY2" s="68"/>
      <c r="JZ2" s="68"/>
      <c r="KA2" s="68"/>
      <c r="KB2" s="68"/>
      <c r="KC2" s="68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S2" s="68"/>
      <c r="KT2" s="68"/>
      <c r="KU2" s="68"/>
      <c r="KV2" s="68"/>
      <c r="KW2" s="68"/>
      <c r="KX2" s="68"/>
      <c r="KY2" s="68"/>
      <c r="KZ2" s="68"/>
      <c r="LA2" s="68"/>
      <c r="LB2" s="68"/>
      <c r="LC2" s="68"/>
      <c r="LE2" s="69"/>
      <c r="LF2" s="69"/>
      <c r="LG2" s="69"/>
      <c r="LH2" s="69"/>
      <c r="LI2" s="69"/>
      <c r="LJ2" s="69"/>
      <c r="LK2" s="69"/>
      <c r="LL2" s="69"/>
      <c r="LM2" s="69"/>
      <c r="LN2" s="69"/>
      <c r="LO2" s="69"/>
      <c r="LP2" s="69"/>
      <c r="LQ2" s="69"/>
      <c r="LS2" s="68"/>
      <c r="LT2" s="68"/>
      <c r="LU2" s="68"/>
      <c r="LV2" s="68"/>
      <c r="LW2" s="68"/>
      <c r="LX2" s="68"/>
      <c r="LY2" s="68"/>
      <c r="LZ2" s="68"/>
      <c r="MA2" s="68"/>
      <c r="MB2" s="68"/>
      <c r="MC2" s="68"/>
      <c r="ME2" s="69"/>
      <c r="MF2" s="69"/>
      <c r="MG2" s="69"/>
      <c r="MH2" s="69"/>
      <c r="MI2" s="69"/>
      <c r="MJ2" s="69"/>
      <c r="MK2" s="69"/>
      <c r="ML2" s="69"/>
      <c r="MM2" s="69"/>
      <c r="MN2" s="69"/>
      <c r="MO2" s="69"/>
      <c r="MP2" s="69"/>
      <c r="MQ2" s="69"/>
      <c r="MS2" s="68"/>
      <c r="MT2" s="68"/>
      <c r="MU2" s="68"/>
      <c r="MV2" s="68"/>
      <c r="MW2" s="68"/>
      <c r="MX2" s="68"/>
      <c r="MY2" s="68"/>
      <c r="MZ2" s="68"/>
      <c r="NA2" s="68"/>
      <c r="NB2" s="68"/>
      <c r="NC2" s="68"/>
      <c r="NE2" s="69"/>
      <c r="NF2" s="69"/>
      <c r="NG2" s="69"/>
      <c r="NH2" s="69"/>
      <c r="NI2" s="69"/>
      <c r="NJ2" s="69"/>
      <c r="NK2" s="69"/>
      <c r="NL2" s="69"/>
      <c r="NM2" s="69"/>
      <c r="NN2" s="69"/>
      <c r="NO2" s="69"/>
      <c r="NP2" s="69"/>
      <c r="NQ2" s="69"/>
      <c r="NS2" s="68"/>
      <c r="NT2" s="68"/>
      <c r="NU2" s="68"/>
      <c r="NV2" s="68"/>
      <c r="NW2" s="68"/>
      <c r="NX2" s="68"/>
      <c r="NY2" s="68"/>
      <c r="NZ2" s="68"/>
      <c r="OA2" s="68"/>
      <c r="OB2" s="68"/>
      <c r="OC2" s="68"/>
      <c r="OE2" s="69"/>
      <c r="OF2" s="69"/>
      <c r="OG2" s="69"/>
      <c r="OH2" s="69"/>
      <c r="OI2" s="69"/>
      <c r="OJ2" s="69"/>
      <c r="OK2" s="69"/>
      <c r="OL2" s="69"/>
      <c r="OM2" s="69"/>
      <c r="ON2" s="69"/>
      <c r="OO2" s="69"/>
      <c r="OP2" s="69"/>
      <c r="OQ2" s="69"/>
      <c r="OS2" s="68"/>
      <c r="OT2" s="68"/>
      <c r="OU2" s="68"/>
      <c r="OV2" s="68"/>
      <c r="OW2" s="68"/>
      <c r="OX2" s="68"/>
      <c r="OY2" s="68"/>
      <c r="OZ2" s="68"/>
      <c r="PA2" s="68"/>
      <c r="PB2" s="68"/>
      <c r="PC2" s="68"/>
      <c r="PE2" s="60"/>
      <c r="PF2" s="60"/>
      <c r="PG2" s="60"/>
      <c r="PH2" s="60"/>
      <c r="PI2" s="60"/>
      <c r="PJ2" s="60"/>
      <c r="PK2" s="60"/>
      <c r="PL2" s="60"/>
      <c r="PM2" s="60"/>
      <c r="PN2" s="60"/>
      <c r="PP2" s="60"/>
      <c r="PQ2" s="60"/>
      <c r="PR2" s="60"/>
      <c r="PS2" s="60"/>
      <c r="PT2" s="60"/>
      <c r="PU2" s="60"/>
      <c r="PV2" s="60"/>
      <c r="PW2" s="60"/>
      <c r="PX2" s="60"/>
      <c r="PY2" s="60"/>
      <c r="QA2" s="60"/>
      <c r="QB2" s="60"/>
      <c r="QC2" s="60"/>
      <c r="QD2" s="60"/>
      <c r="QE2" s="60"/>
      <c r="QF2" s="60"/>
      <c r="QG2" s="60"/>
      <c r="QH2" s="60"/>
      <c r="QI2" s="60"/>
      <c r="QJ2" s="60"/>
      <c r="QL2" s="60"/>
      <c r="QM2" s="60"/>
      <c r="QN2" s="60"/>
      <c r="QO2" s="60"/>
      <c r="QP2" s="60"/>
      <c r="QQ2" s="60"/>
      <c r="QR2" s="60"/>
      <c r="QS2" s="60"/>
      <c r="QT2" s="60"/>
      <c r="QU2" s="60"/>
      <c r="QW2" s="72"/>
      <c r="QX2" s="72"/>
      <c r="QY2" s="72"/>
      <c r="QZ2" s="72"/>
      <c r="RA2" s="72"/>
      <c r="RB2" s="72"/>
      <c r="RC2" s="72"/>
      <c r="RD2" s="72"/>
      <c r="RE2" s="72"/>
      <c r="RF2" s="72"/>
      <c r="RH2" s="60"/>
      <c r="RI2" s="60"/>
      <c r="RJ2" s="60"/>
      <c r="RK2" s="60"/>
      <c r="RL2" s="60"/>
      <c r="RM2" s="60"/>
      <c r="RN2" s="60"/>
      <c r="RO2" s="60"/>
      <c r="RP2" s="60"/>
      <c r="RQ2" s="60"/>
      <c r="RS2" s="72"/>
      <c r="RT2" s="72"/>
      <c r="RU2" s="72"/>
      <c r="RV2" s="72"/>
      <c r="RW2" s="72"/>
      <c r="RX2" s="72"/>
      <c r="RY2" s="72"/>
      <c r="RZ2" s="72"/>
      <c r="SA2" s="72"/>
      <c r="SB2" s="72"/>
      <c r="SD2" s="60"/>
      <c r="SE2" s="60"/>
      <c r="SF2" s="60"/>
      <c r="SG2" s="60"/>
      <c r="SH2" s="60"/>
      <c r="SI2" s="60"/>
      <c r="SJ2" s="60"/>
      <c r="SK2" s="60"/>
      <c r="SL2" s="60"/>
      <c r="SM2" s="60"/>
      <c r="SN2" s="60"/>
      <c r="SO2" s="60"/>
      <c r="SP2" s="60"/>
      <c r="SQ2" s="60"/>
      <c r="SR2" s="60"/>
      <c r="SS2" s="60"/>
      <c r="ST2" s="60"/>
      <c r="SU2" s="60"/>
      <c r="SV2" s="60"/>
    </row>
    <row r="3" spans="2:516" x14ac:dyDescent="0.25">
      <c r="B3" s="3" t="s">
        <v>31</v>
      </c>
      <c r="C3" s="4" t="s">
        <v>0</v>
      </c>
      <c r="D3" s="30"/>
      <c r="E3" s="70" t="s">
        <v>31</v>
      </c>
      <c r="F3" s="70"/>
      <c r="G3" s="3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S3" s="70" t="s">
        <v>31</v>
      </c>
      <c r="T3" s="70"/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E3" s="70" t="s">
        <v>31</v>
      </c>
      <c r="AF3" s="70"/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S3" s="70" t="s">
        <v>31</v>
      </c>
      <c r="AT3" s="70"/>
      <c r="AU3" s="4" t="s">
        <v>58</v>
      </c>
      <c r="AV3" s="4" t="s">
        <v>59</v>
      </c>
      <c r="AW3" s="4" t="s">
        <v>60</v>
      </c>
      <c r="AX3" s="4" t="s">
        <v>61</v>
      </c>
      <c r="AY3" s="4" t="s">
        <v>62</v>
      </c>
      <c r="AZ3" s="4" t="s">
        <v>63</v>
      </c>
      <c r="BA3" s="4" t="s">
        <v>64</v>
      </c>
      <c r="BB3" s="4" t="s">
        <v>65</v>
      </c>
      <c r="BC3" s="4" t="s">
        <v>66</v>
      </c>
      <c r="BE3" s="70" t="s">
        <v>31</v>
      </c>
      <c r="BF3" s="70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70" t="s">
        <v>31</v>
      </c>
      <c r="BT3" s="70"/>
      <c r="BU3" s="4" t="s">
        <v>58</v>
      </c>
      <c r="BV3" s="4" t="s">
        <v>59</v>
      </c>
      <c r="BW3" s="4" t="s">
        <v>60</v>
      </c>
      <c r="BX3" s="4" t="s">
        <v>61</v>
      </c>
      <c r="BY3" s="4" t="s">
        <v>62</v>
      </c>
      <c r="BZ3" s="4" t="s">
        <v>63</v>
      </c>
      <c r="CA3" s="4" t="s">
        <v>64</v>
      </c>
      <c r="CB3" s="4" t="s">
        <v>65</v>
      </c>
      <c r="CC3" s="4" t="s">
        <v>66</v>
      </c>
      <c r="CE3" s="70" t="s">
        <v>31</v>
      </c>
      <c r="CF3" s="70"/>
      <c r="CG3" s="3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4" t="s">
        <v>38</v>
      </c>
      <c r="CM3" s="4" t="s">
        <v>39</v>
      </c>
      <c r="CN3" s="4" t="s">
        <v>40</v>
      </c>
      <c r="CO3" s="4" t="s">
        <v>41</v>
      </c>
      <c r="CP3" s="4" t="s">
        <v>42</v>
      </c>
      <c r="CQ3" s="4" t="s">
        <v>43</v>
      </c>
      <c r="CS3" s="70" t="s">
        <v>31</v>
      </c>
      <c r="CT3" s="70"/>
      <c r="CU3" s="4" t="s">
        <v>58</v>
      </c>
      <c r="CV3" s="4" t="s">
        <v>59</v>
      </c>
      <c r="CW3" s="4" t="s">
        <v>60</v>
      </c>
      <c r="CX3" s="4" t="s">
        <v>61</v>
      </c>
      <c r="CY3" s="4" t="s">
        <v>62</v>
      </c>
      <c r="CZ3" s="4" t="s">
        <v>63</v>
      </c>
      <c r="DA3" s="4" t="s">
        <v>64</v>
      </c>
      <c r="DB3" s="4" t="s">
        <v>65</v>
      </c>
      <c r="DC3" s="4" t="s">
        <v>66</v>
      </c>
      <c r="DE3" s="70" t="s">
        <v>31</v>
      </c>
      <c r="DF3" s="70"/>
      <c r="DG3" s="3" t="s">
        <v>33</v>
      </c>
      <c r="DH3" s="4" t="s">
        <v>34</v>
      </c>
      <c r="DI3" s="4" t="s">
        <v>35</v>
      </c>
      <c r="DJ3" s="4" t="s">
        <v>36</v>
      </c>
      <c r="DK3" s="4" t="s">
        <v>37</v>
      </c>
      <c r="DL3" s="4" t="s">
        <v>38</v>
      </c>
      <c r="DM3" s="4" t="s">
        <v>39</v>
      </c>
      <c r="DN3" s="4" t="s">
        <v>40</v>
      </c>
      <c r="DO3" s="4" t="s">
        <v>41</v>
      </c>
      <c r="DP3" s="4" t="s">
        <v>42</v>
      </c>
      <c r="DQ3" s="4" t="s">
        <v>43</v>
      </c>
      <c r="DS3" s="70" t="s">
        <v>31</v>
      </c>
      <c r="DT3" s="70"/>
      <c r="DU3" s="4" t="s">
        <v>58</v>
      </c>
      <c r="DV3" s="4" t="s">
        <v>59</v>
      </c>
      <c r="DW3" s="4" t="s">
        <v>60</v>
      </c>
      <c r="DX3" s="4" t="s">
        <v>61</v>
      </c>
      <c r="DY3" s="4" t="s">
        <v>62</v>
      </c>
      <c r="DZ3" s="4" t="s">
        <v>63</v>
      </c>
      <c r="EA3" s="4" t="s">
        <v>64</v>
      </c>
      <c r="EB3" s="4" t="s">
        <v>65</v>
      </c>
      <c r="EC3" s="4" t="s">
        <v>66</v>
      </c>
      <c r="EE3" s="70" t="s">
        <v>31</v>
      </c>
      <c r="EF3" s="70"/>
      <c r="EG3" s="3" t="s">
        <v>33</v>
      </c>
      <c r="EH3" s="4" t="s">
        <v>34</v>
      </c>
      <c r="EI3" s="4" t="s">
        <v>35</v>
      </c>
      <c r="EJ3" s="4" t="s">
        <v>36</v>
      </c>
      <c r="EK3" s="4" t="s">
        <v>37</v>
      </c>
      <c r="EL3" s="4" t="s">
        <v>38</v>
      </c>
      <c r="EM3" s="4" t="s">
        <v>39</v>
      </c>
      <c r="EN3" s="4" t="s">
        <v>40</v>
      </c>
      <c r="EO3" s="4" t="s">
        <v>41</v>
      </c>
      <c r="EP3" s="4" t="s">
        <v>42</v>
      </c>
      <c r="EQ3" s="4" t="s">
        <v>43</v>
      </c>
      <c r="ES3" s="70" t="s">
        <v>31</v>
      </c>
      <c r="ET3" s="70"/>
      <c r="EU3" s="4" t="s">
        <v>58</v>
      </c>
      <c r="EV3" s="4" t="s">
        <v>59</v>
      </c>
      <c r="EW3" s="4" t="s">
        <v>60</v>
      </c>
      <c r="EX3" s="4" t="s">
        <v>61</v>
      </c>
      <c r="EY3" s="4" t="s">
        <v>62</v>
      </c>
      <c r="EZ3" s="4" t="s">
        <v>63</v>
      </c>
      <c r="FA3" s="4" t="s">
        <v>64</v>
      </c>
      <c r="FB3" s="4" t="s">
        <v>65</v>
      </c>
      <c r="FC3" s="4" t="s">
        <v>66</v>
      </c>
      <c r="FE3" s="70" t="s">
        <v>31</v>
      </c>
      <c r="FF3" s="70"/>
      <c r="FG3" s="3" t="s">
        <v>33</v>
      </c>
      <c r="FH3" s="4" t="s">
        <v>34</v>
      </c>
      <c r="FI3" s="4" t="s">
        <v>35</v>
      </c>
      <c r="FJ3" s="4" t="s">
        <v>36</v>
      </c>
      <c r="FK3" s="4" t="s">
        <v>37</v>
      </c>
      <c r="FL3" s="4" t="s">
        <v>38</v>
      </c>
      <c r="FM3" s="4" t="s">
        <v>39</v>
      </c>
      <c r="FN3" s="4" t="s">
        <v>40</v>
      </c>
      <c r="FO3" s="4" t="s">
        <v>41</v>
      </c>
      <c r="FP3" s="4" t="s">
        <v>42</v>
      </c>
      <c r="FQ3" s="4" t="s">
        <v>43</v>
      </c>
      <c r="FS3" s="70" t="s">
        <v>31</v>
      </c>
      <c r="FT3" s="70"/>
      <c r="FU3" s="4" t="s">
        <v>58</v>
      </c>
      <c r="FV3" s="4" t="s">
        <v>59</v>
      </c>
      <c r="FW3" s="4" t="s">
        <v>60</v>
      </c>
      <c r="FX3" s="4" t="s">
        <v>61</v>
      </c>
      <c r="FY3" s="4" t="s">
        <v>62</v>
      </c>
      <c r="FZ3" s="4" t="s">
        <v>63</v>
      </c>
      <c r="GA3" s="4" t="s">
        <v>64</v>
      </c>
      <c r="GB3" s="4" t="s">
        <v>65</v>
      </c>
      <c r="GC3" s="4" t="s">
        <v>66</v>
      </c>
      <c r="GE3" s="70" t="s">
        <v>31</v>
      </c>
      <c r="GF3" s="70"/>
      <c r="GG3" s="3" t="s">
        <v>33</v>
      </c>
      <c r="GH3" s="4" t="s">
        <v>34</v>
      </c>
      <c r="GI3" s="4" t="s">
        <v>35</v>
      </c>
      <c r="GJ3" s="4" t="s">
        <v>36</v>
      </c>
      <c r="GK3" s="4" t="s">
        <v>37</v>
      </c>
      <c r="GL3" s="4" t="s">
        <v>38</v>
      </c>
      <c r="GM3" s="4" t="s">
        <v>39</v>
      </c>
      <c r="GN3" s="4" t="s">
        <v>40</v>
      </c>
      <c r="GO3" s="4" t="s">
        <v>41</v>
      </c>
      <c r="GP3" s="4" t="s">
        <v>42</v>
      </c>
      <c r="GQ3" s="4" t="s">
        <v>43</v>
      </c>
      <c r="GS3" s="70" t="s">
        <v>31</v>
      </c>
      <c r="GT3" s="70"/>
      <c r="GU3" s="4" t="s">
        <v>58</v>
      </c>
      <c r="GV3" s="4" t="s">
        <v>59</v>
      </c>
      <c r="GW3" s="4" t="s">
        <v>60</v>
      </c>
      <c r="GX3" s="4" t="s">
        <v>61</v>
      </c>
      <c r="GY3" s="4" t="s">
        <v>62</v>
      </c>
      <c r="GZ3" s="4" t="s">
        <v>63</v>
      </c>
      <c r="HA3" s="4" t="s">
        <v>64</v>
      </c>
      <c r="HB3" s="4" t="s">
        <v>65</v>
      </c>
      <c r="HC3" s="4" t="s">
        <v>66</v>
      </c>
      <c r="HE3" s="70" t="s">
        <v>31</v>
      </c>
      <c r="HF3" s="70"/>
      <c r="HG3" s="3" t="s">
        <v>33</v>
      </c>
      <c r="HH3" s="4" t="s">
        <v>34</v>
      </c>
      <c r="HI3" s="4" t="s">
        <v>35</v>
      </c>
      <c r="HJ3" s="4" t="s">
        <v>36</v>
      </c>
      <c r="HK3" s="4" t="s">
        <v>37</v>
      </c>
      <c r="HL3" s="4" t="s">
        <v>38</v>
      </c>
      <c r="HM3" s="4" t="s">
        <v>39</v>
      </c>
      <c r="HN3" s="4" t="s">
        <v>40</v>
      </c>
      <c r="HO3" s="4" t="s">
        <v>41</v>
      </c>
      <c r="HP3" s="4" t="s">
        <v>42</v>
      </c>
      <c r="HQ3" s="4" t="s">
        <v>43</v>
      </c>
      <c r="HS3" s="70" t="s">
        <v>31</v>
      </c>
      <c r="HT3" s="70"/>
      <c r="HU3" s="4" t="s">
        <v>58</v>
      </c>
      <c r="HV3" s="4" t="s">
        <v>59</v>
      </c>
      <c r="HW3" s="4" t="s">
        <v>60</v>
      </c>
      <c r="HX3" s="4" t="s">
        <v>61</v>
      </c>
      <c r="HY3" s="4" t="s">
        <v>62</v>
      </c>
      <c r="HZ3" s="4" t="s">
        <v>63</v>
      </c>
      <c r="IA3" s="4" t="s">
        <v>64</v>
      </c>
      <c r="IB3" s="4" t="s">
        <v>65</v>
      </c>
      <c r="IC3" s="4" t="s">
        <v>66</v>
      </c>
      <c r="IE3" s="70" t="s">
        <v>31</v>
      </c>
      <c r="IF3" s="70"/>
      <c r="IG3" s="3" t="s">
        <v>33</v>
      </c>
      <c r="IH3" s="4" t="s">
        <v>34</v>
      </c>
      <c r="II3" s="4" t="s">
        <v>35</v>
      </c>
      <c r="IJ3" s="4" t="s">
        <v>36</v>
      </c>
      <c r="IK3" s="4" t="s">
        <v>37</v>
      </c>
      <c r="IL3" s="4" t="s">
        <v>38</v>
      </c>
      <c r="IM3" s="4" t="s">
        <v>39</v>
      </c>
      <c r="IN3" s="4" t="s">
        <v>40</v>
      </c>
      <c r="IO3" s="4" t="s">
        <v>41</v>
      </c>
      <c r="IP3" s="4" t="s">
        <v>42</v>
      </c>
      <c r="IQ3" s="4" t="s">
        <v>43</v>
      </c>
      <c r="IS3" s="70" t="s">
        <v>31</v>
      </c>
      <c r="IT3" s="70"/>
      <c r="IU3" s="4" t="s">
        <v>58</v>
      </c>
      <c r="IV3" s="4" t="s">
        <v>59</v>
      </c>
      <c r="IW3" s="4" t="s">
        <v>60</v>
      </c>
      <c r="IX3" s="4" t="s">
        <v>61</v>
      </c>
      <c r="IY3" s="4" t="s">
        <v>62</v>
      </c>
      <c r="IZ3" s="4" t="s">
        <v>63</v>
      </c>
      <c r="JA3" s="4" t="s">
        <v>64</v>
      </c>
      <c r="JB3" s="4" t="s">
        <v>65</v>
      </c>
      <c r="JC3" s="4" t="s">
        <v>66</v>
      </c>
      <c r="JE3" s="70" t="s">
        <v>31</v>
      </c>
      <c r="JF3" s="70"/>
      <c r="JG3" s="3" t="s">
        <v>33</v>
      </c>
      <c r="JH3" s="4" t="s">
        <v>34</v>
      </c>
      <c r="JI3" s="4" t="s">
        <v>35</v>
      </c>
      <c r="JJ3" s="4" t="s">
        <v>36</v>
      </c>
      <c r="JK3" s="4" t="s">
        <v>37</v>
      </c>
      <c r="JL3" s="4" t="s">
        <v>38</v>
      </c>
      <c r="JM3" s="4" t="s">
        <v>39</v>
      </c>
      <c r="JN3" s="4" t="s">
        <v>40</v>
      </c>
      <c r="JO3" s="4" t="s">
        <v>41</v>
      </c>
      <c r="JP3" s="4" t="s">
        <v>42</v>
      </c>
      <c r="JQ3" s="4" t="s">
        <v>43</v>
      </c>
      <c r="JS3" s="70" t="s">
        <v>31</v>
      </c>
      <c r="JT3" s="70"/>
      <c r="JU3" s="4" t="s">
        <v>58</v>
      </c>
      <c r="JV3" s="4" t="s">
        <v>59</v>
      </c>
      <c r="JW3" s="4" t="s">
        <v>60</v>
      </c>
      <c r="JX3" s="4" t="s">
        <v>61</v>
      </c>
      <c r="JY3" s="4" t="s">
        <v>62</v>
      </c>
      <c r="JZ3" s="4" t="s">
        <v>63</v>
      </c>
      <c r="KA3" s="4" t="s">
        <v>64</v>
      </c>
      <c r="KB3" s="4" t="s">
        <v>65</v>
      </c>
      <c r="KC3" s="4" t="s">
        <v>66</v>
      </c>
      <c r="KE3" s="70" t="s">
        <v>31</v>
      </c>
      <c r="KF3" s="70"/>
      <c r="KG3" s="3" t="s">
        <v>33</v>
      </c>
      <c r="KH3" s="4" t="s">
        <v>34</v>
      </c>
      <c r="KI3" s="4" t="s">
        <v>35</v>
      </c>
      <c r="KJ3" s="4" t="s">
        <v>36</v>
      </c>
      <c r="KK3" s="4" t="s">
        <v>37</v>
      </c>
      <c r="KL3" s="4" t="s">
        <v>38</v>
      </c>
      <c r="KM3" s="4" t="s">
        <v>39</v>
      </c>
      <c r="KN3" s="4" t="s">
        <v>40</v>
      </c>
      <c r="KO3" s="4" t="s">
        <v>41</v>
      </c>
      <c r="KP3" s="4" t="s">
        <v>42</v>
      </c>
      <c r="KQ3" s="4" t="s">
        <v>43</v>
      </c>
      <c r="KS3" s="70" t="s">
        <v>31</v>
      </c>
      <c r="KT3" s="70"/>
      <c r="KU3" s="4" t="s">
        <v>58</v>
      </c>
      <c r="KV3" s="4" t="s">
        <v>59</v>
      </c>
      <c r="KW3" s="4" t="s">
        <v>60</v>
      </c>
      <c r="KX3" s="4" t="s">
        <v>61</v>
      </c>
      <c r="KY3" s="4" t="s">
        <v>62</v>
      </c>
      <c r="KZ3" s="4" t="s">
        <v>63</v>
      </c>
      <c r="LA3" s="4" t="s">
        <v>64</v>
      </c>
      <c r="LB3" s="4" t="s">
        <v>65</v>
      </c>
      <c r="LC3" s="4" t="s">
        <v>66</v>
      </c>
      <c r="LE3" s="70" t="s">
        <v>31</v>
      </c>
      <c r="LF3" s="70"/>
      <c r="LG3" s="3" t="s">
        <v>33</v>
      </c>
      <c r="LH3" s="4" t="s">
        <v>34</v>
      </c>
      <c r="LI3" s="4" t="s">
        <v>35</v>
      </c>
      <c r="LJ3" s="4" t="s">
        <v>36</v>
      </c>
      <c r="LK3" s="4" t="s">
        <v>37</v>
      </c>
      <c r="LL3" s="4" t="s">
        <v>38</v>
      </c>
      <c r="LM3" s="4" t="s">
        <v>39</v>
      </c>
      <c r="LN3" s="4" t="s">
        <v>40</v>
      </c>
      <c r="LO3" s="4" t="s">
        <v>41</v>
      </c>
      <c r="LP3" s="4" t="s">
        <v>42</v>
      </c>
      <c r="LQ3" s="4" t="s">
        <v>43</v>
      </c>
      <c r="LS3" s="70" t="s">
        <v>31</v>
      </c>
      <c r="LT3" s="70"/>
      <c r="LU3" s="4" t="s">
        <v>58</v>
      </c>
      <c r="LV3" s="4" t="s">
        <v>59</v>
      </c>
      <c r="LW3" s="4" t="s">
        <v>60</v>
      </c>
      <c r="LX3" s="4" t="s">
        <v>61</v>
      </c>
      <c r="LY3" s="4" t="s">
        <v>62</v>
      </c>
      <c r="LZ3" s="4" t="s">
        <v>63</v>
      </c>
      <c r="MA3" s="4" t="s">
        <v>64</v>
      </c>
      <c r="MB3" s="4" t="s">
        <v>65</v>
      </c>
      <c r="MC3" s="4" t="s">
        <v>66</v>
      </c>
      <c r="ME3" s="70" t="s">
        <v>31</v>
      </c>
      <c r="MF3" s="70"/>
      <c r="MG3" s="3" t="s">
        <v>33</v>
      </c>
      <c r="MH3" s="4" t="s">
        <v>34</v>
      </c>
      <c r="MI3" s="4" t="s">
        <v>35</v>
      </c>
      <c r="MJ3" s="4" t="s">
        <v>36</v>
      </c>
      <c r="MK3" s="4" t="s">
        <v>37</v>
      </c>
      <c r="ML3" s="4" t="s">
        <v>38</v>
      </c>
      <c r="MM3" s="4" t="s">
        <v>39</v>
      </c>
      <c r="MN3" s="4" t="s">
        <v>40</v>
      </c>
      <c r="MO3" s="4" t="s">
        <v>41</v>
      </c>
      <c r="MP3" s="4" t="s">
        <v>42</v>
      </c>
      <c r="MQ3" s="4" t="s">
        <v>43</v>
      </c>
      <c r="MS3" s="70" t="s">
        <v>31</v>
      </c>
      <c r="MT3" s="70"/>
      <c r="MU3" s="4" t="s">
        <v>58</v>
      </c>
      <c r="MV3" s="4" t="s">
        <v>59</v>
      </c>
      <c r="MW3" s="4" t="s">
        <v>60</v>
      </c>
      <c r="MX3" s="4" t="s">
        <v>61</v>
      </c>
      <c r="MY3" s="4" t="s">
        <v>62</v>
      </c>
      <c r="MZ3" s="4" t="s">
        <v>63</v>
      </c>
      <c r="NA3" s="4" t="s">
        <v>64</v>
      </c>
      <c r="NB3" s="4" t="s">
        <v>65</v>
      </c>
      <c r="NC3" s="4" t="s">
        <v>66</v>
      </c>
      <c r="NE3" s="70" t="s">
        <v>31</v>
      </c>
      <c r="NF3" s="70"/>
      <c r="NG3" s="3" t="s">
        <v>33</v>
      </c>
      <c r="NH3" s="4" t="s">
        <v>34</v>
      </c>
      <c r="NI3" s="4" t="s">
        <v>35</v>
      </c>
      <c r="NJ3" s="4" t="s">
        <v>36</v>
      </c>
      <c r="NK3" s="4" t="s">
        <v>37</v>
      </c>
      <c r="NL3" s="4" t="s">
        <v>38</v>
      </c>
      <c r="NM3" s="4" t="s">
        <v>39</v>
      </c>
      <c r="NN3" s="4" t="s">
        <v>40</v>
      </c>
      <c r="NO3" s="4" t="s">
        <v>41</v>
      </c>
      <c r="NP3" s="4" t="s">
        <v>42</v>
      </c>
      <c r="NQ3" s="4" t="s">
        <v>43</v>
      </c>
      <c r="NS3" s="70" t="s">
        <v>31</v>
      </c>
      <c r="NT3" s="70"/>
      <c r="NU3" s="4" t="s">
        <v>58</v>
      </c>
      <c r="NV3" s="4" t="s">
        <v>59</v>
      </c>
      <c r="NW3" s="4" t="s">
        <v>60</v>
      </c>
      <c r="NX3" s="4" t="s">
        <v>61</v>
      </c>
      <c r="NY3" s="4" t="s">
        <v>62</v>
      </c>
      <c r="NZ3" s="4" t="s">
        <v>63</v>
      </c>
      <c r="OA3" s="4" t="s">
        <v>64</v>
      </c>
      <c r="OB3" s="4" t="s">
        <v>65</v>
      </c>
      <c r="OC3" s="4" t="s">
        <v>66</v>
      </c>
      <c r="OE3" s="70" t="s">
        <v>31</v>
      </c>
      <c r="OF3" s="70"/>
      <c r="OG3" s="3" t="s">
        <v>33</v>
      </c>
      <c r="OH3" s="4" t="s">
        <v>34</v>
      </c>
      <c r="OI3" s="4" t="s">
        <v>35</v>
      </c>
      <c r="OJ3" s="4" t="s">
        <v>36</v>
      </c>
      <c r="OK3" s="4" t="s">
        <v>37</v>
      </c>
      <c r="OL3" s="4" t="s">
        <v>38</v>
      </c>
      <c r="OM3" s="4" t="s">
        <v>39</v>
      </c>
      <c r="ON3" s="4" t="s">
        <v>40</v>
      </c>
      <c r="OO3" s="4" t="s">
        <v>41</v>
      </c>
      <c r="OP3" s="4" t="s">
        <v>42</v>
      </c>
      <c r="OQ3" s="4" t="s">
        <v>43</v>
      </c>
      <c r="OS3" s="70" t="s">
        <v>31</v>
      </c>
      <c r="OT3" s="70"/>
      <c r="OU3" s="4" t="s">
        <v>58</v>
      </c>
      <c r="OV3" s="4" t="s">
        <v>59</v>
      </c>
      <c r="OW3" s="4" t="s">
        <v>60</v>
      </c>
      <c r="OX3" s="4" t="s">
        <v>61</v>
      </c>
      <c r="OY3" s="4" t="s">
        <v>62</v>
      </c>
      <c r="OZ3" s="4" t="s">
        <v>63</v>
      </c>
      <c r="PA3" s="4" t="s">
        <v>64</v>
      </c>
      <c r="PB3" s="4" t="s">
        <v>65</v>
      </c>
      <c r="PC3" s="4" t="s">
        <v>66</v>
      </c>
      <c r="PE3" s="61" t="s">
        <v>31</v>
      </c>
      <c r="PF3" s="63" t="s">
        <v>205</v>
      </c>
      <c r="PG3" s="63"/>
      <c r="PH3" s="63"/>
      <c r="PI3" s="64" t="s">
        <v>240</v>
      </c>
      <c r="PJ3" s="63"/>
      <c r="PK3" s="63"/>
      <c r="PL3" s="64" t="s">
        <v>206</v>
      </c>
      <c r="PM3" s="63"/>
      <c r="PN3" s="63"/>
      <c r="PP3" s="61" t="s">
        <v>31</v>
      </c>
      <c r="PQ3" s="63" t="s">
        <v>205</v>
      </c>
      <c r="PR3" s="63"/>
      <c r="PS3" s="63"/>
      <c r="PT3" s="64" t="s">
        <v>240</v>
      </c>
      <c r="PU3" s="63"/>
      <c r="PV3" s="63"/>
      <c r="PW3" s="64" t="s">
        <v>206</v>
      </c>
      <c r="PX3" s="63"/>
      <c r="PY3" s="63"/>
      <c r="QA3" s="61" t="s">
        <v>31</v>
      </c>
      <c r="QB3" s="63" t="s">
        <v>205</v>
      </c>
      <c r="QC3" s="63"/>
      <c r="QD3" s="63"/>
      <c r="QE3" s="64" t="s">
        <v>240</v>
      </c>
      <c r="QF3" s="63"/>
      <c r="QG3" s="63"/>
      <c r="QH3" s="64" t="s">
        <v>206</v>
      </c>
      <c r="QI3" s="63"/>
      <c r="QJ3" s="63"/>
      <c r="QL3" s="61" t="s">
        <v>31</v>
      </c>
      <c r="QM3" s="63" t="s">
        <v>205</v>
      </c>
      <c r="QN3" s="63"/>
      <c r="QO3" s="63"/>
      <c r="QP3" s="64" t="s">
        <v>240</v>
      </c>
      <c r="QQ3" s="63"/>
      <c r="QR3" s="63"/>
      <c r="QS3" s="64" t="s">
        <v>206</v>
      </c>
      <c r="QT3" s="63"/>
      <c r="QU3" s="63"/>
      <c r="QW3" s="61" t="s">
        <v>31</v>
      </c>
      <c r="QX3" s="63" t="s">
        <v>205</v>
      </c>
      <c r="QY3" s="63"/>
      <c r="QZ3" s="63"/>
      <c r="RA3" s="64" t="s">
        <v>240</v>
      </c>
      <c r="RB3" s="63"/>
      <c r="RC3" s="63"/>
      <c r="RD3" s="64" t="s">
        <v>206</v>
      </c>
      <c r="RE3" s="63"/>
      <c r="RF3" s="63"/>
      <c r="RH3" s="61" t="s">
        <v>31</v>
      </c>
      <c r="RI3" s="63" t="s">
        <v>205</v>
      </c>
      <c r="RJ3" s="63"/>
      <c r="RK3" s="63"/>
      <c r="RL3" s="64" t="s">
        <v>240</v>
      </c>
      <c r="RM3" s="63"/>
      <c r="RN3" s="63"/>
      <c r="RO3" s="64" t="s">
        <v>206</v>
      </c>
      <c r="RP3" s="63"/>
      <c r="RQ3" s="63"/>
      <c r="RS3" s="61" t="s">
        <v>31</v>
      </c>
      <c r="RT3" s="63" t="s">
        <v>205</v>
      </c>
      <c r="RU3" s="63"/>
      <c r="RV3" s="63"/>
      <c r="RW3" s="64" t="s">
        <v>240</v>
      </c>
      <c r="RX3" s="63"/>
      <c r="RY3" s="63"/>
      <c r="RZ3" s="64" t="s">
        <v>206</v>
      </c>
      <c r="SA3" s="63"/>
      <c r="SB3" s="63"/>
      <c r="SD3" s="61" t="s">
        <v>31</v>
      </c>
      <c r="SE3" s="63" t="s">
        <v>205</v>
      </c>
      <c r="SF3" s="63"/>
      <c r="SG3" s="63"/>
      <c r="SH3" s="63"/>
      <c r="SI3" s="63"/>
      <c r="SJ3" s="63"/>
      <c r="SK3" s="64" t="s">
        <v>240</v>
      </c>
      <c r="SL3" s="63"/>
      <c r="SM3" s="63"/>
      <c r="SN3" s="63"/>
      <c r="SO3" s="63"/>
      <c r="SP3" s="73"/>
      <c r="SQ3" s="64" t="s">
        <v>240</v>
      </c>
      <c r="SR3" s="63"/>
      <c r="SS3" s="63"/>
      <c r="ST3" s="63"/>
      <c r="SU3" s="63"/>
      <c r="SV3" s="63"/>
    </row>
    <row r="4" spans="2:516" x14ac:dyDescent="0.25">
      <c r="B4" s="8" t="s">
        <v>3</v>
      </c>
      <c r="C4" s="6" t="s">
        <v>1</v>
      </c>
      <c r="E4" s="65" t="s">
        <v>44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66" t="str">
        <f>E4</f>
        <v>IMC media</v>
      </c>
      <c r="T4" s="9">
        <v>2011</v>
      </c>
      <c r="U4" s="1">
        <v>0.89811611338322095</v>
      </c>
      <c r="AE4" s="65" t="s">
        <v>44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66" t="str">
        <f>AE4</f>
        <v>IMC media</v>
      </c>
      <c r="AT4" s="9">
        <v>2011</v>
      </c>
      <c r="AU4" s="1">
        <v>0.36563899657398602</v>
      </c>
      <c r="BE4" s="65" t="s">
        <v>44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66" t="str">
        <f>BE4</f>
        <v>IMC media</v>
      </c>
      <c r="BT4" s="9">
        <v>2011</v>
      </c>
      <c r="BU4" s="1">
        <v>0.178336618739799</v>
      </c>
      <c r="CE4" s="65" t="s">
        <v>44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66" t="str">
        <f>CE4</f>
        <v>IMC media</v>
      </c>
      <c r="CT4" s="9">
        <v>2011</v>
      </c>
      <c r="CU4" s="1">
        <v>0.17681790378998299</v>
      </c>
      <c r="DE4" s="65" t="s">
        <v>44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66" t="str">
        <f>DE4</f>
        <v>IMC media</v>
      </c>
      <c r="DT4" s="9">
        <v>2011</v>
      </c>
      <c r="DU4" s="1">
        <v>0.51712727620474697</v>
      </c>
      <c r="EE4" s="65" t="s">
        <v>44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66" t="str">
        <f>EE4</f>
        <v>IMC media</v>
      </c>
      <c r="ET4" s="9">
        <v>2011</v>
      </c>
      <c r="EU4" s="1">
        <v>1</v>
      </c>
      <c r="FE4" s="66" t="s">
        <v>25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65" t="str">
        <f>FE4</f>
        <v>ANEMIA</v>
      </c>
      <c r="FT4" s="11">
        <v>2011</v>
      </c>
      <c r="FU4" s="6">
        <v>0.21049748475107199</v>
      </c>
      <c r="FV4" s="6"/>
      <c r="FW4" s="6"/>
      <c r="FX4" s="6"/>
      <c r="FY4" s="6"/>
      <c r="FZ4" s="6"/>
      <c r="GA4" s="6"/>
      <c r="GB4" s="6"/>
      <c r="GC4" s="6"/>
      <c r="GE4" s="66" t="s">
        <v>25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65" t="str">
        <f>GE4</f>
        <v>ANEMIA</v>
      </c>
      <c r="GT4" s="11">
        <v>2011</v>
      </c>
      <c r="GU4" s="6">
        <v>0.73104426816218404</v>
      </c>
      <c r="GV4" s="6"/>
      <c r="GW4" s="6"/>
      <c r="GX4" s="6"/>
      <c r="GY4" s="6"/>
      <c r="GZ4" s="6"/>
      <c r="HA4" s="6"/>
      <c r="HB4" s="6"/>
      <c r="HC4" s="6"/>
      <c r="HE4" s="66" t="s">
        <v>25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65" t="str">
        <f>HE4</f>
        <v>ANEMIA</v>
      </c>
      <c r="HT4" s="11">
        <v>2011</v>
      </c>
      <c r="HU4" s="6">
        <v>0.69706678870523198</v>
      </c>
      <c r="HV4" s="6"/>
      <c r="HW4" s="6"/>
      <c r="HX4" s="6"/>
      <c r="HY4" s="6"/>
      <c r="HZ4" s="6"/>
      <c r="IA4" s="6"/>
      <c r="IB4" s="6"/>
      <c r="IC4" s="6"/>
      <c r="IE4" s="66" t="s">
        <v>25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65" t="str">
        <f>IE4</f>
        <v>ANEMIA</v>
      </c>
      <c r="IT4" s="11">
        <v>2011</v>
      </c>
      <c r="IU4" s="6">
        <v>0.88999417324689201</v>
      </c>
      <c r="IV4" s="6"/>
      <c r="IW4" s="6"/>
      <c r="IX4" s="6"/>
      <c r="IY4" s="6"/>
      <c r="IZ4" s="6"/>
      <c r="JA4" s="6"/>
      <c r="JB4" s="6"/>
      <c r="JC4" s="6"/>
      <c r="JE4" s="66" t="s">
        <v>25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65" t="str">
        <f>JE4</f>
        <v>ANEMIA</v>
      </c>
      <c r="JT4" s="11">
        <v>2011</v>
      </c>
      <c r="JU4" s="6">
        <v>1.1114183283207501E-2</v>
      </c>
      <c r="JV4" s="6"/>
      <c r="JW4" s="6"/>
      <c r="JX4" s="6"/>
      <c r="JY4" s="6"/>
      <c r="JZ4" s="6"/>
      <c r="KA4" s="6"/>
      <c r="KB4" s="6"/>
      <c r="KC4" s="6"/>
      <c r="KE4" s="65" t="s">
        <v>44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66" t="str">
        <f>KE4</f>
        <v>IMC media</v>
      </c>
      <c r="KT4" s="9">
        <v>2011</v>
      </c>
      <c r="KU4" s="1">
        <v>0.91139695895142403</v>
      </c>
      <c r="LE4" s="65" t="s">
        <v>44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66" t="str">
        <f>LE4</f>
        <v>IMC media</v>
      </c>
      <c r="LT4" s="9">
        <v>2011</v>
      </c>
      <c r="LU4" s="1">
        <v>0.59616701846450504</v>
      </c>
      <c r="ME4" s="65" t="s">
        <v>44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66" t="str">
        <f>ME4</f>
        <v>IMC media</v>
      </c>
      <c r="MT4" s="9">
        <v>2011</v>
      </c>
      <c r="MU4" s="1">
        <v>4.5018578402988398E-3</v>
      </c>
      <c r="NE4" s="65" t="s">
        <v>44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66" t="str">
        <f>NE4</f>
        <v>IMC media</v>
      </c>
      <c r="NT4" s="9">
        <v>2011</v>
      </c>
      <c r="NU4" s="1">
        <v>0.91532426503967601</v>
      </c>
      <c r="OE4" s="65" t="s">
        <v>44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66" t="str">
        <f>OE4</f>
        <v>IMC media</v>
      </c>
      <c r="OT4" s="9">
        <v>2011</v>
      </c>
      <c r="OU4" s="1">
        <v>0.268317605189689</v>
      </c>
      <c r="PE4" s="62"/>
      <c r="PF4" s="4" t="s">
        <v>185</v>
      </c>
      <c r="PG4" s="3" t="s">
        <v>388</v>
      </c>
      <c r="PH4" s="4" t="s">
        <v>43</v>
      </c>
      <c r="PI4" s="34" t="s">
        <v>185</v>
      </c>
      <c r="PJ4" s="3" t="s">
        <v>388</v>
      </c>
      <c r="PK4" s="4" t="s">
        <v>43</v>
      </c>
      <c r="PL4" s="34" t="s">
        <v>185</v>
      </c>
      <c r="PM4" s="3" t="s">
        <v>388</v>
      </c>
      <c r="PN4" s="4" t="s">
        <v>43</v>
      </c>
      <c r="PP4" s="62"/>
      <c r="PQ4" s="4" t="s">
        <v>185</v>
      </c>
      <c r="PR4" s="3" t="s">
        <v>388</v>
      </c>
      <c r="PS4" s="4" t="s">
        <v>43</v>
      </c>
      <c r="PT4" s="34" t="s">
        <v>185</v>
      </c>
      <c r="PU4" s="3" t="s">
        <v>388</v>
      </c>
      <c r="PV4" s="4" t="s">
        <v>43</v>
      </c>
      <c r="PW4" s="34" t="s">
        <v>185</v>
      </c>
      <c r="PX4" s="3" t="s">
        <v>388</v>
      </c>
      <c r="PY4" s="4" t="s">
        <v>43</v>
      </c>
      <c r="QA4" s="62"/>
      <c r="QB4" s="4" t="s">
        <v>185</v>
      </c>
      <c r="QC4" s="3" t="s">
        <v>388</v>
      </c>
      <c r="QD4" s="4" t="s">
        <v>43</v>
      </c>
      <c r="QE4" s="34" t="s">
        <v>185</v>
      </c>
      <c r="QF4" s="3" t="s">
        <v>388</v>
      </c>
      <c r="QG4" s="4" t="s">
        <v>43</v>
      </c>
      <c r="QH4" s="34" t="s">
        <v>185</v>
      </c>
      <c r="QI4" s="3" t="s">
        <v>388</v>
      </c>
      <c r="QJ4" s="4" t="s">
        <v>43</v>
      </c>
      <c r="QL4" s="62"/>
      <c r="QM4" s="4" t="s">
        <v>185</v>
      </c>
      <c r="QN4" s="3" t="s">
        <v>388</v>
      </c>
      <c r="QO4" s="4" t="s">
        <v>43</v>
      </c>
      <c r="QP4" s="34" t="s">
        <v>185</v>
      </c>
      <c r="QQ4" s="3" t="s">
        <v>388</v>
      </c>
      <c r="QR4" s="4" t="s">
        <v>43</v>
      </c>
      <c r="QS4" s="34" t="s">
        <v>185</v>
      </c>
      <c r="QT4" s="3" t="s">
        <v>388</v>
      </c>
      <c r="QU4" s="4" t="s">
        <v>43</v>
      </c>
      <c r="QW4" s="62"/>
      <c r="QX4" s="4" t="s">
        <v>185</v>
      </c>
      <c r="QY4" s="3" t="s">
        <v>388</v>
      </c>
      <c r="QZ4" s="4" t="s">
        <v>43</v>
      </c>
      <c r="RA4" s="34" t="s">
        <v>185</v>
      </c>
      <c r="RB4" s="3" t="s">
        <v>388</v>
      </c>
      <c r="RC4" s="4" t="s">
        <v>43</v>
      </c>
      <c r="RD4" s="34" t="s">
        <v>185</v>
      </c>
      <c r="RE4" s="3" t="s">
        <v>388</v>
      </c>
      <c r="RF4" s="4" t="s">
        <v>43</v>
      </c>
      <c r="RH4" s="62"/>
      <c r="RI4" s="4" t="s">
        <v>185</v>
      </c>
      <c r="RJ4" s="3" t="s">
        <v>388</v>
      </c>
      <c r="RK4" s="4" t="s">
        <v>43</v>
      </c>
      <c r="RL4" s="34" t="s">
        <v>185</v>
      </c>
      <c r="RM4" s="3" t="s">
        <v>388</v>
      </c>
      <c r="RN4" s="4" t="s">
        <v>43</v>
      </c>
      <c r="RO4" s="34" t="s">
        <v>185</v>
      </c>
      <c r="RP4" s="3" t="s">
        <v>388</v>
      </c>
      <c r="RQ4" s="4" t="s">
        <v>43</v>
      </c>
      <c r="RS4" s="62"/>
      <c r="RT4" s="4" t="s">
        <v>185</v>
      </c>
      <c r="RU4" s="3" t="s">
        <v>388</v>
      </c>
      <c r="RV4" s="4" t="s">
        <v>43</v>
      </c>
      <c r="RW4" s="34" t="s">
        <v>185</v>
      </c>
      <c r="RX4" s="3" t="s">
        <v>388</v>
      </c>
      <c r="RY4" s="4" t="s">
        <v>43</v>
      </c>
      <c r="RZ4" s="34" t="s">
        <v>185</v>
      </c>
      <c r="SA4" s="3" t="s">
        <v>388</v>
      </c>
      <c r="SB4" s="4" t="s">
        <v>43</v>
      </c>
      <c r="SD4" s="62"/>
      <c r="SE4" s="4" t="s">
        <v>185</v>
      </c>
      <c r="SF4" s="4" t="s">
        <v>387</v>
      </c>
      <c r="SG4" s="50" t="s">
        <v>386</v>
      </c>
      <c r="SH4" s="3" t="s">
        <v>390</v>
      </c>
      <c r="SI4" s="3" t="s">
        <v>389</v>
      </c>
      <c r="SJ4" s="4" t="s">
        <v>43</v>
      </c>
      <c r="SK4" s="34" t="s">
        <v>185</v>
      </c>
      <c r="SL4" s="4" t="s">
        <v>387</v>
      </c>
      <c r="SM4" s="50" t="s">
        <v>386</v>
      </c>
      <c r="SN4" s="3" t="s">
        <v>390</v>
      </c>
      <c r="SO4" s="3" t="s">
        <v>389</v>
      </c>
      <c r="SP4" s="55" t="s">
        <v>43</v>
      </c>
      <c r="SQ4" s="34" t="s">
        <v>185</v>
      </c>
      <c r="SR4" s="4" t="s">
        <v>387</v>
      </c>
      <c r="SS4" s="50" t="s">
        <v>386</v>
      </c>
      <c r="ST4" s="3" t="s">
        <v>390</v>
      </c>
      <c r="SU4" s="3" t="s">
        <v>389</v>
      </c>
      <c r="SV4" s="4" t="s">
        <v>43</v>
      </c>
    </row>
    <row r="5" spans="2:516" x14ac:dyDescent="0.25">
      <c r="B5" s="2" t="s">
        <v>4</v>
      </c>
      <c r="C5" s="1" t="s">
        <v>1</v>
      </c>
      <c r="E5" s="66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66"/>
      <c r="T5" s="9">
        <v>2012</v>
      </c>
      <c r="U5" s="1">
        <v>9.1648251330191197E-3</v>
      </c>
      <c r="V5" s="1">
        <v>1.31223986541937E-2</v>
      </c>
      <c r="AE5" s="66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66"/>
      <c r="AT5" s="9">
        <v>2012</v>
      </c>
      <c r="AU5" s="1">
        <v>0.17883576705470799</v>
      </c>
      <c r="AV5" s="1">
        <v>0.64914337106761</v>
      </c>
      <c r="BE5" s="66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66"/>
      <c r="BT5" s="9">
        <v>2012</v>
      </c>
      <c r="BU5" s="1">
        <v>1.58326142028265E-2</v>
      </c>
      <c r="BV5" s="1">
        <v>0.26981874464318401</v>
      </c>
      <c r="CE5" s="66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66"/>
      <c r="CT5" s="9">
        <v>2012</v>
      </c>
      <c r="CU5" s="1">
        <v>0.25914056023111098</v>
      </c>
      <c r="CV5" s="1">
        <v>0.82044103759743703</v>
      </c>
      <c r="DE5" s="66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66"/>
      <c r="DT5" s="9">
        <v>2012</v>
      </c>
      <c r="DU5" s="1">
        <v>3.7503106945876802E-2</v>
      </c>
      <c r="DV5" s="1">
        <v>8.3841920937683806E-3</v>
      </c>
      <c r="EE5" s="66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66"/>
      <c r="ET5" s="9">
        <v>2012</v>
      </c>
      <c r="EU5" s="1">
        <v>5.2244998306719102E-2</v>
      </c>
      <c r="EV5" s="1">
        <v>5.2244998306719102E-2</v>
      </c>
      <c r="FE5" s="66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66"/>
      <c r="FT5" s="9">
        <v>2012</v>
      </c>
      <c r="FU5" s="1">
        <v>9.4747713163855704E-2</v>
      </c>
      <c r="FV5" s="1">
        <v>0.65705227580999004</v>
      </c>
      <c r="GE5" s="66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66"/>
      <c r="GT5" s="9">
        <v>2012</v>
      </c>
      <c r="GU5" s="1">
        <v>0.58931368661708605</v>
      </c>
      <c r="GV5" s="1">
        <v>0.377853117872269</v>
      </c>
      <c r="HE5" s="66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66"/>
      <c r="HT5" s="9">
        <v>2012</v>
      </c>
      <c r="HU5" s="1">
        <v>0.84559278107860503</v>
      </c>
      <c r="HV5" s="1">
        <v>0.55961734721120004</v>
      </c>
      <c r="IE5" s="66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66"/>
      <c r="IT5" s="9">
        <v>2012</v>
      </c>
      <c r="IU5" s="1">
        <v>0.44919523957059798</v>
      </c>
      <c r="IV5" s="1">
        <v>0.53508427734277597</v>
      </c>
      <c r="JE5" s="66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66"/>
      <c r="JT5" s="9">
        <v>2012</v>
      </c>
      <c r="JU5" s="1">
        <v>8.08058568358722E-2</v>
      </c>
      <c r="JV5" s="1">
        <v>0.340366864088613</v>
      </c>
      <c r="KE5" s="66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66"/>
      <c r="KT5" s="9">
        <v>2012</v>
      </c>
      <c r="KU5" s="1">
        <v>1</v>
      </c>
      <c r="KV5" s="1">
        <v>0.91139695895142403</v>
      </c>
      <c r="LE5" s="66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66"/>
      <c r="LT5" s="9">
        <v>2012</v>
      </c>
      <c r="LU5" s="1">
        <v>0.70491329262123503</v>
      </c>
      <c r="LV5" s="1">
        <v>0.879547928242985</v>
      </c>
      <c r="ME5" s="66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66"/>
      <c r="MT5" s="9">
        <v>2012</v>
      </c>
      <c r="MU5" s="1">
        <v>0.256177085459526</v>
      </c>
      <c r="MV5" s="1">
        <v>7.4753525239973001E-2</v>
      </c>
      <c r="NE5" s="66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66"/>
      <c r="NT5" s="9">
        <v>2012</v>
      </c>
      <c r="NU5" s="1">
        <v>0.74995009847462901</v>
      </c>
      <c r="NV5" s="1">
        <v>0.83165236635263795</v>
      </c>
      <c r="OE5" s="66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66"/>
      <c r="OT5" s="9">
        <v>2012</v>
      </c>
      <c r="OU5" s="1">
        <v>0.872195990525231</v>
      </c>
      <c r="OV5" s="1">
        <v>0.20818766199250299</v>
      </c>
      <c r="PE5" t="s">
        <v>207</v>
      </c>
      <c r="PF5" s="21">
        <v>1</v>
      </c>
      <c r="PG5" s="2" t="s">
        <v>67</v>
      </c>
      <c r="PH5" s="21" t="s">
        <v>67</v>
      </c>
      <c r="PI5" s="35">
        <v>1</v>
      </c>
      <c r="PJ5" s="2" t="s">
        <v>67</v>
      </c>
      <c r="PK5" s="21" t="s">
        <v>67</v>
      </c>
      <c r="PL5" s="35">
        <v>1</v>
      </c>
      <c r="PM5" s="2" t="s">
        <v>67</v>
      </c>
      <c r="PN5" s="21" t="s">
        <v>67</v>
      </c>
      <c r="PP5" t="s">
        <v>207</v>
      </c>
      <c r="PQ5" s="21">
        <v>1</v>
      </c>
      <c r="PR5" s="2" t="s">
        <v>67</v>
      </c>
      <c r="PS5" s="21" t="s">
        <v>67</v>
      </c>
      <c r="PT5" s="35">
        <v>1</v>
      </c>
      <c r="PU5" s="2" t="s">
        <v>67</v>
      </c>
      <c r="PV5" s="21" t="s">
        <v>67</v>
      </c>
      <c r="PW5" s="35">
        <v>1</v>
      </c>
      <c r="PX5" s="2" t="s">
        <v>67</v>
      </c>
      <c r="PY5" s="21" t="s">
        <v>67</v>
      </c>
      <c r="QA5" t="s">
        <v>207</v>
      </c>
      <c r="QB5" s="21">
        <v>1</v>
      </c>
      <c r="QC5" s="2" t="s">
        <v>67</v>
      </c>
      <c r="QD5" s="21" t="s">
        <v>67</v>
      </c>
      <c r="QE5" s="35">
        <v>1</v>
      </c>
      <c r="QF5" s="2" t="s">
        <v>67</v>
      </c>
      <c r="QG5" s="21" t="s">
        <v>67</v>
      </c>
      <c r="QH5" s="35">
        <v>1</v>
      </c>
      <c r="QI5" s="2" t="s">
        <v>67</v>
      </c>
      <c r="QJ5" s="21" t="s">
        <v>67</v>
      </c>
      <c r="QL5" t="s">
        <v>207</v>
      </c>
      <c r="QM5" s="1">
        <v>1</v>
      </c>
      <c r="QN5" s="10" t="s">
        <v>67</v>
      </c>
      <c r="QO5" s="1" t="s">
        <v>67</v>
      </c>
      <c r="QP5" s="39">
        <v>1</v>
      </c>
      <c r="QQ5" s="10" t="s">
        <v>67</v>
      </c>
      <c r="QR5" s="1" t="s">
        <v>67</v>
      </c>
      <c r="QS5" s="39">
        <v>1</v>
      </c>
      <c r="QT5" s="10" t="s">
        <v>67</v>
      </c>
      <c r="QU5" s="1" t="s">
        <v>67</v>
      </c>
      <c r="QW5" t="s">
        <v>207</v>
      </c>
      <c r="QX5" s="1">
        <v>1</v>
      </c>
      <c r="QY5" s="10" t="s">
        <v>67</v>
      </c>
      <c r="QZ5" s="1" t="s">
        <v>67</v>
      </c>
      <c r="RA5" s="39">
        <v>1</v>
      </c>
      <c r="RB5" s="10" t="s">
        <v>67</v>
      </c>
      <c r="RC5" s="1" t="s">
        <v>67</v>
      </c>
      <c r="RD5" s="39">
        <v>1</v>
      </c>
      <c r="RE5" s="10" t="s">
        <v>67</v>
      </c>
      <c r="RF5" s="1" t="s">
        <v>67</v>
      </c>
      <c r="RH5" t="s">
        <v>207</v>
      </c>
      <c r="RI5" s="1">
        <v>1</v>
      </c>
      <c r="RJ5" s="10" t="s">
        <v>67</v>
      </c>
      <c r="RK5" s="1" t="s">
        <v>67</v>
      </c>
      <c r="RL5" s="39">
        <v>1</v>
      </c>
      <c r="RM5" s="10" t="s">
        <v>67</v>
      </c>
      <c r="RN5" s="1" t="s">
        <v>67</v>
      </c>
      <c r="RO5" s="39">
        <v>1</v>
      </c>
      <c r="RP5" s="10" t="s">
        <v>67</v>
      </c>
      <c r="RQ5" s="1" t="s">
        <v>67</v>
      </c>
      <c r="RS5" t="s">
        <v>207</v>
      </c>
      <c r="RT5" s="21">
        <v>1</v>
      </c>
      <c r="RU5" s="2" t="s">
        <v>67</v>
      </c>
      <c r="RV5" s="21" t="s">
        <v>67</v>
      </c>
      <c r="RW5" s="35">
        <v>1</v>
      </c>
      <c r="RX5" s="2" t="s">
        <v>67</v>
      </c>
      <c r="RY5" s="21" t="s">
        <v>67</v>
      </c>
      <c r="RZ5" s="35">
        <v>1</v>
      </c>
      <c r="SA5" s="2" t="s">
        <v>67</v>
      </c>
      <c r="SB5" s="21" t="s">
        <v>67</v>
      </c>
      <c r="SD5" t="s">
        <v>207</v>
      </c>
      <c r="SE5" s="21">
        <v>1</v>
      </c>
      <c r="SF5" s="21" t="s">
        <v>67</v>
      </c>
      <c r="SG5" s="51" t="s">
        <v>67</v>
      </c>
      <c r="SH5" s="2" t="s">
        <v>67</v>
      </c>
      <c r="SI5" s="2" t="s">
        <v>67</v>
      </c>
      <c r="SJ5" s="21" t="s">
        <v>67</v>
      </c>
      <c r="SK5" s="35">
        <v>1</v>
      </c>
      <c r="SL5" s="21" t="s">
        <v>67</v>
      </c>
      <c r="SM5" s="51" t="s">
        <v>67</v>
      </c>
      <c r="SN5" s="2" t="s">
        <v>67</v>
      </c>
      <c r="SO5" s="2" t="s">
        <v>67</v>
      </c>
      <c r="SP5" s="56" t="s">
        <v>67</v>
      </c>
      <c r="SQ5" s="35">
        <v>1</v>
      </c>
      <c r="SR5" s="21" t="s">
        <v>67</v>
      </c>
      <c r="SS5" s="51" t="s">
        <v>67</v>
      </c>
      <c r="ST5" s="2" t="s">
        <v>67</v>
      </c>
      <c r="SU5" s="2" t="s">
        <v>67</v>
      </c>
      <c r="SV5" s="21" t="s">
        <v>67</v>
      </c>
    </row>
    <row r="6" spans="2:516" x14ac:dyDescent="0.25">
      <c r="B6" s="2" t="s">
        <v>211</v>
      </c>
      <c r="C6" s="1" t="s">
        <v>1</v>
      </c>
      <c r="E6" s="66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66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66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66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66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66"/>
      <c r="BT6" s="9">
        <v>2013</v>
      </c>
      <c r="BU6" s="1">
        <v>0.178336618739799</v>
      </c>
      <c r="BV6" s="1">
        <v>1</v>
      </c>
      <c r="BW6" s="1">
        <v>0.26981874464318401</v>
      </c>
      <c r="CE6" s="66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66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66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66"/>
      <c r="DT6" s="9">
        <v>2013</v>
      </c>
      <c r="DU6" s="1">
        <v>3.7503106945876802E-2</v>
      </c>
      <c r="DV6" s="1">
        <v>8.3841920937683806E-3</v>
      </c>
      <c r="DW6" s="1">
        <v>1</v>
      </c>
      <c r="EE6" s="66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66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66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66"/>
      <c r="FT6" s="9">
        <v>2013</v>
      </c>
      <c r="FU6" s="1">
        <v>0.21049748475107199</v>
      </c>
      <c r="FV6" s="1">
        <v>1</v>
      </c>
      <c r="FW6" s="1">
        <v>0.65705227580999004</v>
      </c>
      <c r="GE6" s="66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66"/>
      <c r="GT6" s="9">
        <v>2013</v>
      </c>
      <c r="GU6" s="1">
        <v>0.204057929987595</v>
      </c>
      <c r="GV6" s="1">
        <v>0.35207935602847601</v>
      </c>
      <c r="GW6" s="1">
        <v>7.2306896554572606E-2</v>
      </c>
      <c r="HE6" s="66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66"/>
      <c r="HT6" s="9">
        <v>2013</v>
      </c>
      <c r="HU6" s="1">
        <v>0.51698976830656096</v>
      </c>
      <c r="HV6" s="1">
        <v>0.79515386408440303</v>
      </c>
      <c r="HW6" s="1">
        <v>0.40020344642539502</v>
      </c>
      <c r="IE6" s="66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66"/>
      <c r="IT6" s="9">
        <v>2013</v>
      </c>
      <c r="IU6" s="1">
        <v>0.88999417324689201</v>
      </c>
      <c r="IV6" s="1">
        <v>1</v>
      </c>
      <c r="IW6" s="1">
        <v>0.53508427734277597</v>
      </c>
      <c r="JE6" s="66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66"/>
      <c r="JT6" s="9">
        <v>2013</v>
      </c>
      <c r="JU6" s="1">
        <v>1.1114183283207501E-2</v>
      </c>
      <c r="JV6" s="1">
        <v>1</v>
      </c>
      <c r="JW6" s="1">
        <v>0.340366864088613</v>
      </c>
      <c r="KE6" s="66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66"/>
      <c r="KT6" s="9">
        <v>2013</v>
      </c>
      <c r="KU6" s="1">
        <v>0.37681143913614201</v>
      </c>
      <c r="KV6" s="1">
        <v>0.43855465162832502</v>
      </c>
      <c r="KW6" s="1">
        <v>0.37681143913614201</v>
      </c>
      <c r="LE6" s="66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66"/>
      <c r="LT6" s="9">
        <v>2013</v>
      </c>
      <c r="LU6" s="1">
        <v>0.82019770299696904</v>
      </c>
      <c r="LV6" s="1">
        <v>0.76188089509281498</v>
      </c>
      <c r="LW6" s="1">
        <v>0.879547928242985</v>
      </c>
      <c r="ME6" s="66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66"/>
      <c r="MT6" s="9">
        <v>2013</v>
      </c>
      <c r="MU6" s="1">
        <v>0.157182319159796</v>
      </c>
      <c r="MV6" s="1">
        <v>0.13180868938669699</v>
      </c>
      <c r="MW6" s="1">
        <v>0.77527963821263401</v>
      </c>
      <c r="NE6" s="66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66"/>
      <c r="NT6" s="9">
        <v>2013</v>
      </c>
      <c r="NU6" s="1">
        <v>0.398117428751669</v>
      </c>
      <c r="NV6" s="1">
        <v>0.45898358831993502</v>
      </c>
      <c r="NW6" s="1">
        <v>0.59591929654432596</v>
      </c>
      <c r="OE6" s="66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66"/>
      <c r="OT6" s="9">
        <v>2013</v>
      </c>
      <c r="OU6" s="1">
        <v>0.268317605189689</v>
      </c>
      <c r="OV6" s="1">
        <v>1</v>
      </c>
      <c r="OW6" s="1">
        <v>0.20818766199250299</v>
      </c>
      <c r="PE6" t="s">
        <v>208</v>
      </c>
      <c r="PF6" s="21">
        <v>3.3989967442617099E-2</v>
      </c>
      <c r="PG6" s="2" t="s">
        <v>186</v>
      </c>
      <c r="PH6" s="21">
        <v>0</v>
      </c>
      <c r="PI6" s="35">
        <v>3.6881521554559198E-2</v>
      </c>
      <c r="PJ6" s="2" t="s">
        <v>241</v>
      </c>
      <c r="PK6" s="21">
        <v>0</v>
      </c>
      <c r="PL6" s="35">
        <v>-1.3788777938895999E-2</v>
      </c>
      <c r="PM6" s="2" t="s">
        <v>192</v>
      </c>
      <c r="PN6" s="21">
        <v>0.63539999999999996</v>
      </c>
      <c r="PP6" t="s">
        <v>208</v>
      </c>
      <c r="PQ6" s="21">
        <v>-0.115</v>
      </c>
      <c r="PR6" s="2" t="s">
        <v>273</v>
      </c>
      <c r="PS6" s="21">
        <v>0</v>
      </c>
      <c r="PT6" s="35">
        <v>-0.108615259667867</v>
      </c>
      <c r="PU6" s="2" t="s">
        <v>245</v>
      </c>
      <c r="PV6" s="21">
        <v>0</v>
      </c>
      <c r="PW6" s="35">
        <v>0.69536612260825403</v>
      </c>
      <c r="PX6" s="2" t="s">
        <v>224</v>
      </c>
      <c r="PY6" s="21">
        <v>0</v>
      </c>
      <c r="QA6" t="s">
        <v>208</v>
      </c>
      <c r="QB6" s="21">
        <v>-7.9399999999999998E-2</v>
      </c>
      <c r="QC6" s="2" t="s">
        <v>274</v>
      </c>
      <c r="QD6" s="21">
        <v>0</v>
      </c>
      <c r="QE6" s="35">
        <v>-7.5399873124233505E-2</v>
      </c>
      <c r="QF6" s="2" t="s">
        <v>255</v>
      </c>
      <c r="QG6" s="21">
        <v>0</v>
      </c>
      <c r="QH6" s="35">
        <v>0.57398450331247797</v>
      </c>
      <c r="QI6" s="2" t="s">
        <v>260</v>
      </c>
      <c r="QJ6" s="21">
        <v>0</v>
      </c>
      <c r="QL6" t="s">
        <v>208</v>
      </c>
      <c r="QM6" s="1">
        <v>4.7485429866185397E-2</v>
      </c>
      <c r="QN6" s="10" t="s">
        <v>275</v>
      </c>
      <c r="QO6" s="1">
        <v>0</v>
      </c>
      <c r="QP6" s="39">
        <v>4.7421243327805299E-2</v>
      </c>
      <c r="QQ6" s="10" t="s">
        <v>275</v>
      </c>
      <c r="QR6" s="1">
        <v>0</v>
      </c>
      <c r="QS6" s="39">
        <v>0.110580384686171</v>
      </c>
      <c r="QT6" s="10" t="s">
        <v>282</v>
      </c>
      <c r="QU6" s="1">
        <v>1.6000000000000001E-3</v>
      </c>
      <c r="QW6" t="s">
        <v>208</v>
      </c>
      <c r="QX6" s="1">
        <v>0.10267823205504401</v>
      </c>
      <c r="QY6" s="10" t="s">
        <v>323</v>
      </c>
      <c r="QZ6" s="1">
        <v>0</v>
      </c>
      <c r="RA6" s="39">
        <v>0.104191800082544</v>
      </c>
      <c r="RB6" s="10" t="s">
        <v>329</v>
      </c>
      <c r="RC6" s="1">
        <v>0</v>
      </c>
      <c r="RD6" s="39">
        <v>4.4508078991911497E-2</v>
      </c>
      <c r="RE6" s="10" t="s">
        <v>333</v>
      </c>
      <c r="RF6" s="1">
        <v>7.6E-3</v>
      </c>
      <c r="RH6" t="s">
        <v>208</v>
      </c>
      <c r="RI6" s="1">
        <v>-5.1105551281848897E-2</v>
      </c>
      <c r="RJ6" s="10" t="s">
        <v>300</v>
      </c>
      <c r="RK6" s="1">
        <v>0</v>
      </c>
      <c r="RL6" s="39">
        <v>-4.8289365450378201E-2</v>
      </c>
      <c r="RM6" s="10" t="s">
        <v>305</v>
      </c>
      <c r="RN6" s="1">
        <v>0</v>
      </c>
      <c r="RO6" s="39">
        <v>-0.11129148088339599</v>
      </c>
      <c r="RP6" s="10" t="s">
        <v>310</v>
      </c>
      <c r="RQ6" s="1">
        <v>1.5699999999999999E-2</v>
      </c>
      <c r="RS6" t="s">
        <v>208</v>
      </c>
      <c r="RT6" s="21">
        <v>-2.0512739965255701E-3</v>
      </c>
      <c r="RU6" s="2" t="s">
        <v>353</v>
      </c>
      <c r="RV6" s="21">
        <v>0.2442</v>
      </c>
      <c r="RW6" s="35" t="s">
        <v>67</v>
      </c>
      <c r="RX6" s="2" t="s">
        <v>67</v>
      </c>
      <c r="RY6" s="21" t="s">
        <v>67</v>
      </c>
      <c r="RZ6" s="35">
        <v>-5.9265578655968799E-2</v>
      </c>
      <c r="SA6" s="2" t="s">
        <v>359</v>
      </c>
      <c r="SB6" s="21">
        <v>2.3999999999999998E-3</v>
      </c>
      <c r="SD6" t="s">
        <v>208</v>
      </c>
      <c r="SE6" s="21">
        <v>0.222611453993553</v>
      </c>
      <c r="SF6" s="21">
        <v>1.24933505527252</v>
      </c>
      <c r="SG6" s="51">
        <v>0.24933505527252101</v>
      </c>
      <c r="SH6" s="2" t="s">
        <v>375</v>
      </c>
      <c r="SI6" s="2" t="s">
        <v>376</v>
      </c>
      <c r="SJ6" s="21">
        <v>0</v>
      </c>
      <c r="SK6" s="35">
        <v>0.148656965863945</v>
      </c>
      <c r="SL6" s="21">
        <v>1.16027490703478</v>
      </c>
      <c r="SM6" s="51">
        <v>0.16027490703478101</v>
      </c>
      <c r="SN6" s="2" t="s">
        <v>391</v>
      </c>
      <c r="SO6" s="2" t="s">
        <v>392</v>
      </c>
      <c r="SP6" s="56">
        <v>0</v>
      </c>
      <c r="SQ6" s="35">
        <v>-2.1444920217219101</v>
      </c>
      <c r="SR6" s="21">
        <v>0.117127520170792</v>
      </c>
      <c r="SS6" s="51">
        <v>-0.88287247982920802</v>
      </c>
      <c r="ST6" s="2" t="s">
        <v>401</v>
      </c>
      <c r="SU6" s="2" t="s">
        <v>402</v>
      </c>
      <c r="SV6" s="21">
        <v>0</v>
      </c>
    </row>
    <row r="7" spans="2:516" x14ac:dyDescent="0.25">
      <c r="B7" s="2" t="s">
        <v>5</v>
      </c>
      <c r="C7" s="1" t="s">
        <v>1</v>
      </c>
      <c r="E7" s="66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66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66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66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66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66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66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66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66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66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66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66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66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66"/>
      <c r="FT7" s="9">
        <v>2014</v>
      </c>
      <c r="FU7" s="1">
        <v>0.48654853808057302</v>
      </c>
      <c r="FV7" s="1">
        <v>0.56857430104229101</v>
      </c>
      <c r="FW7" s="1">
        <v>0.31391957905891898</v>
      </c>
      <c r="FX7" s="1">
        <v>0.56857430104229101</v>
      </c>
      <c r="GE7" s="66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66"/>
      <c r="GT7" s="9">
        <v>2014</v>
      </c>
      <c r="GU7" s="1">
        <v>6.3773742012062703E-3</v>
      </c>
      <c r="GV7" s="1">
        <v>1.60947626119681E-2</v>
      </c>
      <c r="GW7" s="1">
        <v>1.28050138840735E-3</v>
      </c>
      <c r="GX7" s="1">
        <v>0.13084742664519999</v>
      </c>
      <c r="HE7" s="66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66"/>
      <c r="HT7" s="9">
        <v>2014</v>
      </c>
      <c r="HU7" s="1">
        <v>0.60392865179120203</v>
      </c>
      <c r="HV7" s="1">
        <v>0.89669096473397802</v>
      </c>
      <c r="HW7" s="1">
        <v>0.47615545922952301</v>
      </c>
      <c r="HX7" s="1">
        <v>0.89669096473397802</v>
      </c>
      <c r="IE7" s="66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66"/>
      <c r="IT7" s="9">
        <v>2014</v>
      </c>
      <c r="IU7" s="1">
        <v>0.33706683674228799</v>
      </c>
      <c r="IV7" s="1">
        <v>0.40953261082263198</v>
      </c>
      <c r="IW7" s="1">
        <v>0.83568127257161695</v>
      </c>
      <c r="IX7" s="1">
        <v>0.40953261082263198</v>
      </c>
      <c r="JE7" s="66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66"/>
      <c r="JT7" s="9">
        <v>2014</v>
      </c>
      <c r="JU7" s="1">
        <v>1.1114183283207501E-2</v>
      </c>
      <c r="JV7" s="1">
        <v>1</v>
      </c>
      <c r="JW7" s="1">
        <v>0.340366864088613</v>
      </c>
      <c r="JX7" s="1">
        <v>1</v>
      </c>
      <c r="KE7" s="66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66"/>
      <c r="KT7" s="9">
        <v>2014</v>
      </c>
      <c r="KU7" s="1">
        <v>0.73874199642581695</v>
      </c>
      <c r="KV7" s="1">
        <v>0.65680230164228903</v>
      </c>
      <c r="KW7" s="1">
        <v>0.73874199642581695</v>
      </c>
      <c r="KX7" s="1">
        <v>0.22726114747331899</v>
      </c>
      <c r="LE7" s="66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66"/>
      <c r="LT7" s="9">
        <v>2014</v>
      </c>
      <c r="LU7" s="1">
        <v>0.36455632204227201</v>
      </c>
      <c r="LV7" s="1">
        <v>0.15285914500766501</v>
      </c>
      <c r="LW7" s="1">
        <v>0.20025002406614101</v>
      </c>
      <c r="LX7" s="1">
        <v>0.25781128311984203</v>
      </c>
      <c r="ME7" s="66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66"/>
      <c r="MT7" s="9">
        <v>2014</v>
      </c>
      <c r="MU7" s="1">
        <v>6.1092117360697903E-2</v>
      </c>
      <c r="MV7" s="1">
        <v>0.297483767506172</v>
      </c>
      <c r="MW7" s="1">
        <v>0.44754769828068203</v>
      </c>
      <c r="MX7" s="1">
        <v>0.63445056051656401</v>
      </c>
      <c r="NE7" s="66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66"/>
      <c r="NT7" s="9">
        <v>2014</v>
      </c>
      <c r="NU7" s="1">
        <v>0.52503872179711697</v>
      </c>
      <c r="NV7" s="1">
        <v>0.59591929654432596</v>
      </c>
      <c r="NW7" s="1">
        <v>0.74995009847462901</v>
      </c>
      <c r="NX7" s="1">
        <v>0.83165236635263795</v>
      </c>
      <c r="OE7" s="66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66"/>
      <c r="OT7" s="9">
        <v>2014</v>
      </c>
      <c r="OU7" s="1">
        <v>1</v>
      </c>
      <c r="OV7" s="1">
        <v>0.268317605189689</v>
      </c>
      <c r="OW7" s="1">
        <v>0.872195990525231</v>
      </c>
      <c r="OX7" s="1">
        <v>0.268317605189689</v>
      </c>
      <c r="PE7" s="18" t="s">
        <v>209</v>
      </c>
      <c r="PF7" s="22">
        <v>1</v>
      </c>
      <c r="PG7" s="8" t="s">
        <v>67</v>
      </c>
      <c r="PH7" s="22" t="s">
        <v>67</v>
      </c>
      <c r="PI7" s="36">
        <v>1</v>
      </c>
      <c r="PJ7" s="8" t="s">
        <v>67</v>
      </c>
      <c r="PK7" s="22" t="s">
        <v>67</v>
      </c>
      <c r="PL7" s="36">
        <v>1</v>
      </c>
      <c r="PM7" s="8" t="s">
        <v>67</v>
      </c>
      <c r="PN7" s="22" t="s">
        <v>67</v>
      </c>
      <c r="PP7" s="18" t="s">
        <v>209</v>
      </c>
      <c r="PQ7" s="22">
        <v>1</v>
      </c>
      <c r="PR7" s="8" t="s">
        <v>67</v>
      </c>
      <c r="PS7" s="22" t="s">
        <v>67</v>
      </c>
      <c r="PT7" s="36">
        <v>1</v>
      </c>
      <c r="PU7" s="8" t="s">
        <v>67</v>
      </c>
      <c r="PV7" s="22" t="s">
        <v>67</v>
      </c>
      <c r="PW7" s="36">
        <v>1</v>
      </c>
      <c r="PX7" s="8" t="s">
        <v>67</v>
      </c>
      <c r="PY7" s="22" t="s">
        <v>67</v>
      </c>
      <c r="QA7" s="18" t="s">
        <v>209</v>
      </c>
      <c r="QB7" s="22">
        <v>1</v>
      </c>
      <c r="QC7" s="8" t="s">
        <v>67</v>
      </c>
      <c r="QD7" s="22" t="s">
        <v>67</v>
      </c>
      <c r="QE7" s="36">
        <v>1</v>
      </c>
      <c r="QF7" s="8" t="s">
        <v>67</v>
      </c>
      <c r="QG7" s="22" t="s">
        <v>67</v>
      </c>
      <c r="QH7" s="36">
        <v>1</v>
      </c>
      <c r="QI7" s="8" t="s">
        <v>67</v>
      </c>
      <c r="QJ7" s="22" t="s">
        <v>67</v>
      </c>
      <c r="QL7" s="18" t="s">
        <v>209</v>
      </c>
      <c r="QM7" s="6">
        <v>1</v>
      </c>
      <c r="QN7" s="12" t="s">
        <v>67</v>
      </c>
      <c r="QO7" s="6" t="s">
        <v>67</v>
      </c>
      <c r="QP7" s="40">
        <v>1</v>
      </c>
      <c r="QQ7" s="12" t="s">
        <v>67</v>
      </c>
      <c r="QR7" s="6" t="s">
        <v>67</v>
      </c>
      <c r="QS7" s="40">
        <v>1</v>
      </c>
      <c r="QT7" s="12" t="s">
        <v>67</v>
      </c>
      <c r="QU7" s="6" t="s">
        <v>67</v>
      </c>
      <c r="QW7" s="18" t="s">
        <v>209</v>
      </c>
      <c r="QX7" s="6">
        <v>1</v>
      </c>
      <c r="QY7" s="12" t="s">
        <v>67</v>
      </c>
      <c r="QZ7" s="6" t="s">
        <v>67</v>
      </c>
      <c r="RA7" s="40">
        <v>1</v>
      </c>
      <c r="RB7" s="12" t="s">
        <v>67</v>
      </c>
      <c r="RC7" s="6" t="s">
        <v>67</v>
      </c>
      <c r="RD7" s="40">
        <v>1</v>
      </c>
      <c r="RE7" s="12" t="s">
        <v>67</v>
      </c>
      <c r="RF7" s="6" t="s">
        <v>67</v>
      </c>
      <c r="RH7" s="18" t="s">
        <v>209</v>
      </c>
      <c r="RI7" s="6">
        <v>1</v>
      </c>
      <c r="RJ7" s="12" t="s">
        <v>67</v>
      </c>
      <c r="RK7" s="6" t="s">
        <v>67</v>
      </c>
      <c r="RL7" s="40">
        <v>1</v>
      </c>
      <c r="RM7" s="12" t="s">
        <v>67</v>
      </c>
      <c r="RN7" s="6" t="s">
        <v>67</v>
      </c>
      <c r="RO7" s="40">
        <v>1</v>
      </c>
      <c r="RP7" s="12" t="s">
        <v>67</v>
      </c>
      <c r="RQ7" s="6" t="s">
        <v>67</v>
      </c>
      <c r="RS7" s="18" t="s">
        <v>209</v>
      </c>
      <c r="RT7" s="22">
        <v>1</v>
      </c>
      <c r="RU7" s="8" t="s">
        <v>67</v>
      </c>
      <c r="RV7" s="22" t="s">
        <v>67</v>
      </c>
      <c r="RW7" s="36">
        <v>1</v>
      </c>
      <c r="RX7" s="8" t="s">
        <v>67</v>
      </c>
      <c r="RY7" s="22" t="s">
        <v>67</v>
      </c>
      <c r="RZ7" s="36">
        <v>1</v>
      </c>
      <c r="SA7" s="8" t="s">
        <v>67</v>
      </c>
      <c r="SB7" s="22" t="s">
        <v>67</v>
      </c>
      <c r="SD7" s="18" t="s">
        <v>209</v>
      </c>
      <c r="SE7" s="22">
        <v>1</v>
      </c>
      <c r="SF7" s="22" t="s">
        <v>67</v>
      </c>
      <c r="SG7" s="52" t="s">
        <v>67</v>
      </c>
      <c r="SH7" s="8" t="s">
        <v>67</v>
      </c>
      <c r="SI7" s="8" t="s">
        <v>67</v>
      </c>
      <c r="SJ7" s="22" t="s">
        <v>67</v>
      </c>
      <c r="SK7" s="36">
        <v>1</v>
      </c>
      <c r="SL7" s="22" t="s">
        <v>67</v>
      </c>
      <c r="SM7" s="52" t="s">
        <v>67</v>
      </c>
      <c r="SN7" s="8" t="s">
        <v>67</v>
      </c>
      <c r="SO7" s="8" t="s">
        <v>67</v>
      </c>
      <c r="SP7" s="57" t="s">
        <v>67</v>
      </c>
      <c r="SQ7" s="36">
        <v>1</v>
      </c>
      <c r="SR7" s="22" t="s">
        <v>67</v>
      </c>
      <c r="SS7" s="52" t="s">
        <v>67</v>
      </c>
      <c r="ST7" s="8" t="s">
        <v>67</v>
      </c>
      <c r="SU7" s="8" t="s">
        <v>67</v>
      </c>
      <c r="SV7" s="22" t="s">
        <v>67</v>
      </c>
    </row>
    <row r="8" spans="2:516" x14ac:dyDescent="0.25">
      <c r="B8" s="2" t="s">
        <v>6</v>
      </c>
      <c r="C8" s="1" t="s">
        <v>1</v>
      </c>
      <c r="E8" s="66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66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66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66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66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66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66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66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66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66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66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66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66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66"/>
      <c r="FT8" s="9">
        <v>2015</v>
      </c>
      <c r="FU8" s="1">
        <v>1.87395007310866E-2</v>
      </c>
      <c r="FV8" s="1">
        <v>0.23354740116137199</v>
      </c>
      <c r="FW8" s="1">
        <v>0.44820402076071097</v>
      </c>
      <c r="FX8" s="1">
        <v>0.23354740116137199</v>
      </c>
      <c r="FY8" s="1">
        <v>8.3728265715868805E-2</v>
      </c>
      <c r="GE8" s="66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66"/>
      <c r="GT8" s="9">
        <v>2015</v>
      </c>
      <c r="GU8" s="1">
        <v>7.2306896554572606E-2</v>
      </c>
      <c r="GV8" s="1">
        <v>0.14353119900379599</v>
      </c>
      <c r="GW8" s="1">
        <v>2.0663971973187398E-2</v>
      </c>
      <c r="GX8" s="1">
        <v>0.58931368661708605</v>
      </c>
      <c r="GY8" s="1">
        <v>0.32747024815286102</v>
      </c>
      <c r="HE8" s="66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66"/>
      <c r="HT8" s="9">
        <v>2015</v>
      </c>
      <c r="HU8" s="1">
        <v>0.89669096473397802</v>
      </c>
      <c r="HV8" s="1">
        <v>0.79515386408440303</v>
      </c>
      <c r="HW8" s="1">
        <v>0.74558028477242599</v>
      </c>
      <c r="HX8" s="1">
        <v>0.60392865179120203</v>
      </c>
      <c r="HY8" s="1">
        <v>0.69706678870523198</v>
      </c>
      <c r="IE8" s="66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66"/>
      <c r="IT8" s="9">
        <v>2015</v>
      </c>
      <c r="IU8" s="1">
        <v>0.119981779595104</v>
      </c>
      <c r="IV8" s="1">
        <v>0.15418742107226099</v>
      </c>
      <c r="IW8" s="1">
        <v>0.40953261082263198</v>
      </c>
      <c r="IX8" s="1">
        <v>0.15418742107226099</v>
      </c>
      <c r="IY8" s="1">
        <v>0.53508427734277597</v>
      </c>
      <c r="JE8" s="66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66"/>
      <c r="JT8" s="9">
        <v>2015</v>
      </c>
      <c r="JU8" s="1">
        <v>8.08058568358722E-2</v>
      </c>
      <c r="JV8" s="1">
        <v>0.340366864088613</v>
      </c>
      <c r="JW8" s="1">
        <v>1</v>
      </c>
      <c r="JX8" s="1">
        <v>0.340366864088613</v>
      </c>
      <c r="JY8" s="1">
        <v>0.340366864088613</v>
      </c>
      <c r="KE8" s="66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66"/>
      <c r="KT8" s="9">
        <v>2015</v>
      </c>
      <c r="KU8" s="1">
        <v>0.50607383451811705</v>
      </c>
      <c r="KV8" s="1">
        <v>0.57900531134037403</v>
      </c>
      <c r="KW8" s="1">
        <v>0.50607383451811705</v>
      </c>
      <c r="KX8" s="1">
        <v>0.82394361363639002</v>
      </c>
      <c r="KY8" s="1">
        <v>0.32102816658507599</v>
      </c>
      <c r="LE8" s="66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66"/>
      <c r="LT8" s="9">
        <v>2015</v>
      </c>
      <c r="LU8" s="1">
        <v>0.70491329262123503</v>
      </c>
      <c r="LV8" s="1">
        <v>0.36455632204227201</v>
      </c>
      <c r="LW8" s="1">
        <v>0.44949372010910299</v>
      </c>
      <c r="LX8" s="1">
        <v>0.54488533671611195</v>
      </c>
      <c r="LY8" s="1">
        <v>0.59616701846450504</v>
      </c>
      <c r="ME8" s="66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66"/>
      <c r="MT8" s="9">
        <v>2015</v>
      </c>
      <c r="MU8" s="1">
        <v>0.44754769828068203</v>
      </c>
      <c r="MV8" s="1">
        <v>3.2132933792521398E-2</v>
      </c>
      <c r="MW8" s="1">
        <v>0.70355798829143901</v>
      </c>
      <c r="MX8" s="1">
        <v>0.50605735997376899</v>
      </c>
      <c r="MY8" s="1">
        <v>0.256177085459526</v>
      </c>
      <c r="NE8" s="66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66"/>
      <c r="NT8" s="9">
        <v>2015</v>
      </c>
      <c r="NU8" s="1">
        <v>0.52503872179711697</v>
      </c>
      <c r="NV8" s="1">
        <v>0.59591929654432596</v>
      </c>
      <c r="NW8" s="1">
        <v>0.74995009847462901</v>
      </c>
      <c r="NX8" s="1">
        <v>0.83165236635263795</v>
      </c>
      <c r="NY8" s="1">
        <v>1</v>
      </c>
      <c r="OE8" s="66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66"/>
      <c r="OT8" s="9">
        <v>2015</v>
      </c>
      <c r="OU8" s="1">
        <v>0.268317605189689</v>
      </c>
      <c r="OV8" s="1">
        <v>1</v>
      </c>
      <c r="OW8" s="1">
        <v>0.20818766199250299</v>
      </c>
      <c r="OX8" s="1">
        <v>1</v>
      </c>
      <c r="OY8" s="1">
        <v>0.268317605189689</v>
      </c>
      <c r="PE8" s="19" t="s">
        <v>210</v>
      </c>
      <c r="PF8" s="23">
        <v>-0.10341997436835899</v>
      </c>
      <c r="PG8" s="5" t="s">
        <v>187</v>
      </c>
      <c r="PH8" s="23">
        <v>0</v>
      </c>
      <c r="PI8" s="37">
        <v>-0.104869908647508</v>
      </c>
      <c r="PJ8" s="5" t="s">
        <v>242</v>
      </c>
      <c r="PK8" s="23">
        <v>0</v>
      </c>
      <c r="PL8" s="37">
        <v>-0.32735671143412898</v>
      </c>
      <c r="PM8" s="5" t="s">
        <v>202</v>
      </c>
      <c r="PN8" s="23">
        <v>0</v>
      </c>
      <c r="PP8" s="19" t="s">
        <v>210</v>
      </c>
      <c r="PQ8" s="23">
        <v>6.3849405067923803E-2</v>
      </c>
      <c r="PR8" s="5" t="s">
        <v>219</v>
      </c>
      <c r="PS8" s="23">
        <v>0</v>
      </c>
      <c r="PT8" s="37">
        <v>0.124493011789406</v>
      </c>
      <c r="PU8" s="5" t="s">
        <v>246</v>
      </c>
      <c r="PV8" s="23">
        <v>0</v>
      </c>
      <c r="PW8" s="37">
        <v>0.425669212291021</v>
      </c>
      <c r="PX8" s="5" t="s">
        <v>227</v>
      </c>
      <c r="PY8" s="23">
        <v>0</v>
      </c>
      <c r="QA8" s="19" t="s">
        <v>210</v>
      </c>
      <c r="QB8" s="23">
        <v>1.77048472556007E-2</v>
      </c>
      <c r="QC8" s="5" t="s">
        <v>250</v>
      </c>
      <c r="QD8" s="23">
        <v>0</v>
      </c>
      <c r="QE8" s="37">
        <v>4.9989943644418902E-2</v>
      </c>
      <c r="QF8" s="5" t="s">
        <v>256</v>
      </c>
      <c r="QG8" s="23">
        <v>0</v>
      </c>
      <c r="QH8" s="37">
        <v>0.35030956256875301</v>
      </c>
      <c r="QI8" s="5" t="s">
        <v>261</v>
      </c>
      <c r="QJ8" s="23">
        <v>0</v>
      </c>
      <c r="QL8" s="19" t="s">
        <v>210</v>
      </c>
      <c r="QM8" s="7">
        <v>-0.108605050972504</v>
      </c>
      <c r="QN8" s="14" t="s">
        <v>276</v>
      </c>
      <c r="QO8" s="7">
        <v>0</v>
      </c>
      <c r="QP8" s="41">
        <v>-0.107075564285015</v>
      </c>
      <c r="QQ8" s="14" t="s">
        <v>280</v>
      </c>
      <c r="QR8" s="7">
        <v>0</v>
      </c>
      <c r="QS8" s="41">
        <v>0.53235418728199801</v>
      </c>
      <c r="QT8" s="14" t="s">
        <v>283</v>
      </c>
      <c r="QU8" s="7">
        <v>1E-4</v>
      </c>
      <c r="QW8" s="19" t="s">
        <v>210</v>
      </c>
      <c r="QX8" s="7">
        <v>-1.9356933434457099E-2</v>
      </c>
      <c r="QY8" s="14" t="s">
        <v>324</v>
      </c>
      <c r="QZ8" s="7">
        <v>0</v>
      </c>
      <c r="RA8" s="41">
        <v>-1.7887101725758501E-2</v>
      </c>
      <c r="RB8" s="14" t="s">
        <v>330</v>
      </c>
      <c r="RC8" s="7">
        <v>0</v>
      </c>
      <c r="RD8" s="41">
        <v>0.22663027426137</v>
      </c>
      <c r="RE8" s="14" t="s">
        <v>335</v>
      </c>
      <c r="RF8" s="7">
        <v>7.0000000000000001E-3</v>
      </c>
      <c r="RH8" s="19" t="s">
        <v>210</v>
      </c>
      <c r="RI8" s="7">
        <v>0.38303233678028697</v>
      </c>
      <c r="RJ8" s="14" t="s">
        <v>301</v>
      </c>
      <c r="RK8" s="7">
        <v>0</v>
      </c>
      <c r="RL8" s="41">
        <v>0.31684464154705799</v>
      </c>
      <c r="RM8" s="14" t="s">
        <v>306</v>
      </c>
      <c r="RN8" s="7">
        <v>0</v>
      </c>
      <c r="RO8" s="41">
        <v>0.27415487378165199</v>
      </c>
      <c r="RP8" s="14" t="s">
        <v>314</v>
      </c>
      <c r="RQ8" s="7">
        <v>0</v>
      </c>
      <c r="RS8" s="19" t="s">
        <v>210</v>
      </c>
      <c r="RT8" s="23">
        <v>0.16641461772987201</v>
      </c>
      <c r="RU8" s="5" t="s">
        <v>354</v>
      </c>
      <c r="RV8" s="23">
        <v>0</v>
      </c>
      <c r="RW8" s="37">
        <v>0.166654744116776</v>
      </c>
      <c r="RX8" s="5" t="s">
        <v>354</v>
      </c>
      <c r="RY8" s="23">
        <v>0</v>
      </c>
      <c r="RZ8" s="37">
        <v>0.100436562605181</v>
      </c>
      <c r="SA8" s="5" t="s">
        <v>360</v>
      </c>
      <c r="SB8" s="23">
        <v>0</v>
      </c>
      <c r="SD8" s="19" t="s">
        <v>210</v>
      </c>
      <c r="SE8" s="23">
        <v>1.89601754705006</v>
      </c>
      <c r="SF8" s="23">
        <v>6.6593211308367701</v>
      </c>
      <c r="SG8" s="53">
        <v>5.6593211308367701</v>
      </c>
      <c r="SH8" s="5" t="s">
        <v>377</v>
      </c>
      <c r="SI8" s="5" t="s">
        <v>378</v>
      </c>
      <c r="SJ8" s="23">
        <v>0</v>
      </c>
      <c r="SK8" s="37">
        <v>1.48517735476087</v>
      </c>
      <c r="SL8" s="23">
        <v>4.41574849735344</v>
      </c>
      <c r="SM8" s="53">
        <v>3.41574849735344</v>
      </c>
      <c r="SN8" s="5" t="s">
        <v>393</v>
      </c>
      <c r="SO8" s="5" t="s">
        <v>394</v>
      </c>
      <c r="SP8" s="58">
        <v>0</v>
      </c>
      <c r="SQ8" s="37">
        <v>5.9174957777727997</v>
      </c>
      <c r="SR8" s="23">
        <v>371.48027893143001</v>
      </c>
      <c r="SS8" s="53">
        <v>370.48027893143001</v>
      </c>
      <c r="ST8" s="5" t="s">
        <v>403</v>
      </c>
      <c r="SU8" s="5" t="s">
        <v>404</v>
      </c>
      <c r="SV8" s="23">
        <v>0</v>
      </c>
    </row>
    <row r="9" spans="2:516" x14ac:dyDescent="0.25">
      <c r="B9" s="2" t="s">
        <v>7</v>
      </c>
      <c r="C9" s="1" t="s">
        <v>1</v>
      </c>
      <c r="E9" s="66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66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66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66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66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66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66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66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66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66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66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66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66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66"/>
      <c r="FT9" s="9">
        <v>2016</v>
      </c>
      <c r="FU9" s="1">
        <v>8.3728265715868805E-2</v>
      </c>
      <c r="FV9" s="1">
        <v>0.612066122354604</v>
      </c>
      <c r="FW9" s="1">
        <v>0.94933492721975699</v>
      </c>
      <c r="FX9" s="1">
        <v>0.612066122354604</v>
      </c>
      <c r="FY9" s="1">
        <v>0.285215695815416</v>
      </c>
      <c r="FZ9" s="1">
        <v>0.48654853808057302</v>
      </c>
      <c r="GE9" s="66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66"/>
      <c r="GT9" s="9">
        <v>2016</v>
      </c>
      <c r="GU9" s="1">
        <v>0.377853117872269</v>
      </c>
      <c r="GV9" s="1">
        <v>0.58931368661708605</v>
      </c>
      <c r="GW9" s="1">
        <v>0.15715810543584599</v>
      </c>
      <c r="GX9" s="1">
        <v>0.69447280203494799</v>
      </c>
      <c r="GY9" s="1">
        <v>5.8491647198205501E-2</v>
      </c>
      <c r="GZ9" s="1">
        <v>0.35207935602847601</v>
      </c>
      <c r="HE9" s="66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66"/>
      <c r="HT9" s="9">
        <v>2016</v>
      </c>
      <c r="HU9" s="1">
        <v>0.47615545922952301</v>
      </c>
      <c r="HV9" s="1">
        <v>0.74558028477242599</v>
      </c>
      <c r="HW9" s="1">
        <v>0.36520329604193702</v>
      </c>
      <c r="HX9" s="1">
        <v>0.94823361532615302</v>
      </c>
      <c r="HY9" s="1">
        <v>0.84559278107860503</v>
      </c>
      <c r="HZ9" s="1">
        <v>0.55961734721120004</v>
      </c>
      <c r="IE9" s="66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66"/>
      <c r="IT9" s="9">
        <v>2016</v>
      </c>
      <c r="IU9" s="1">
        <v>0.62901376279507903</v>
      </c>
      <c r="IV9" s="1">
        <v>0.72975371298303704</v>
      </c>
      <c r="IW9" s="1">
        <v>0.78218394928982604</v>
      </c>
      <c r="IX9" s="1">
        <v>0.72975371298303704</v>
      </c>
      <c r="IY9" s="1">
        <v>0.62901376279507903</v>
      </c>
      <c r="IZ9" s="1">
        <v>0.27384270475653899</v>
      </c>
      <c r="JE9" s="66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66"/>
      <c r="JT9" s="9">
        <v>2016</v>
      </c>
      <c r="JU9" s="1">
        <v>0.45607479631667203</v>
      </c>
      <c r="JV9" s="1">
        <v>5.3362256355981498E-2</v>
      </c>
      <c r="JW9" s="1">
        <v>0.290857073204628</v>
      </c>
      <c r="JX9" s="1">
        <v>5.3362256355981498E-2</v>
      </c>
      <c r="JY9" s="1">
        <v>5.3362256355981498E-2</v>
      </c>
      <c r="JZ9" s="1">
        <v>0.290857073204628</v>
      </c>
      <c r="KE9" s="66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66"/>
      <c r="KT9" s="9">
        <v>2016</v>
      </c>
      <c r="KU9" s="1">
        <v>0.22726114747331899</v>
      </c>
      <c r="KV9" s="1">
        <v>0.27122162553526202</v>
      </c>
      <c r="KW9" s="1">
        <v>0.22726114747331899</v>
      </c>
      <c r="KX9" s="1">
        <v>0.73874199642581695</v>
      </c>
      <c r="KY9" s="1">
        <v>0.12747068957651</v>
      </c>
      <c r="KZ9" s="1">
        <v>0.57900531134037403</v>
      </c>
      <c r="LE9" s="66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66"/>
      <c r="LT9" s="9">
        <v>2016</v>
      </c>
      <c r="LU9" s="1">
        <v>0.40567000315884799</v>
      </c>
      <c r="LV9" s="1">
        <v>0.17533772533855799</v>
      </c>
      <c r="LW9" s="1">
        <v>0.22770961794321101</v>
      </c>
      <c r="LX9" s="1">
        <v>0.29062721437286398</v>
      </c>
      <c r="LY9" s="1">
        <v>0.93959753415059399</v>
      </c>
      <c r="LZ9" s="1">
        <v>0.64958722007432201</v>
      </c>
      <c r="ME9" s="66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66"/>
      <c r="MT9" s="9">
        <v>2016</v>
      </c>
      <c r="MU9" s="1">
        <v>0.34314994098752499</v>
      </c>
      <c r="MV9" s="1">
        <v>4.9616714489546597E-2</v>
      </c>
      <c r="MW9" s="1">
        <v>0.84902907541947203</v>
      </c>
      <c r="MX9" s="1">
        <v>0.63445056051656401</v>
      </c>
      <c r="MY9" s="1">
        <v>0.34314994098752499</v>
      </c>
      <c r="MZ9" s="1">
        <v>0.84902907541947203</v>
      </c>
      <c r="NE9" s="66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66"/>
      <c r="NT9" s="9">
        <v>2016</v>
      </c>
      <c r="NU9" s="1">
        <v>0.45898358831993502</v>
      </c>
      <c r="NV9" s="1">
        <v>0.52503872179711697</v>
      </c>
      <c r="NW9" s="1">
        <v>0.67110971923945795</v>
      </c>
      <c r="NX9" s="1">
        <v>0.91532426503967601</v>
      </c>
      <c r="NY9" s="1">
        <v>0.91532426503967601</v>
      </c>
      <c r="NZ9" s="1">
        <v>0.91532426503967601</v>
      </c>
      <c r="OE9" s="66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66"/>
      <c r="OT9" s="9">
        <v>2016</v>
      </c>
      <c r="OU9" s="1">
        <v>6.1740325553577202E-3</v>
      </c>
      <c r="OV9" s="1">
        <v>6.5897067820995997E-2</v>
      </c>
      <c r="OW9" s="1">
        <v>4.3144465238517003E-3</v>
      </c>
      <c r="OX9" s="1">
        <v>6.5897067820995997E-2</v>
      </c>
      <c r="OY9" s="1">
        <v>6.1740325553577202E-3</v>
      </c>
      <c r="OZ9" s="1">
        <v>6.5897067820995997E-2</v>
      </c>
      <c r="PE9" t="s">
        <v>211</v>
      </c>
      <c r="PF9" s="21">
        <v>1.9385787911760401E-2</v>
      </c>
      <c r="PG9" s="2" t="s">
        <v>188</v>
      </c>
      <c r="PH9" s="21">
        <v>0</v>
      </c>
      <c r="PI9" s="35" t="s">
        <v>67</v>
      </c>
      <c r="PJ9" s="2" t="s">
        <v>67</v>
      </c>
      <c r="PK9" s="21" t="s">
        <v>67</v>
      </c>
      <c r="PL9" s="35">
        <v>1.3591656760438499E-2</v>
      </c>
      <c r="PM9" s="2" t="s">
        <v>193</v>
      </c>
      <c r="PN9" s="21">
        <v>3.7900000000000003E-2</v>
      </c>
      <c r="PP9" t="s">
        <v>211</v>
      </c>
      <c r="PQ9" s="21">
        <v>-7.0079413468020699E-3</v>
      </c>
      <c r="PR9" s="2" t="s">
        <v>220</v>
      </c>
      <c r="PS9" s="21">
        <v>0</v>
      </c>
      <c r="PT9" s="35">
        <v>1.63353281470601E-2</v>
      </c>
      <c r="PU9" s="2" t="s">
        <v>247</v>
      </c>
      <c r="PV9" s="21">
        <v>0</v>
      </c>
      <c r="PW9" s="35">
        <v>0.27029630431635199</v>
      </c>
      <c r="PX9" s="2" t="s">
        <v>225</v>
      </c>
      <c r="PY9" s="21">
        <v>0</v>
      </c>
      <c r="QA9" t="s">
        <v>211</v>
      </c>
      <c r="QB9" s="21">
        <v>1.77644584232041E-3</v>
      </c>
      <c r="QC9" s="2" t="s">
        <v>251</v>
      </c>
      <c r="QD9" s="21">
        <v>4.4999999999999997E-3</v>
      </c>
      <c r="QE9" s="35">
        <v>8.82364515363839E-3</v>
      </c>
      <c r="QF9" s="2" t="s">
        <v>257</v>
      </c>
      <c r="QG9" s="21">
        <v>0</v>
      </c>
      <c r="QH9" s="35">
        <v>0.183442779993222</v>
      </c>
      <c r="QI9" s="2" t="s">
        <v>263</v>
      </c>
      <c r="QJ9" s="21">
        <v>0</v>
      </c>
      <c r="QL9" t="s">
        <v>211</v>
      </c>
      <c r="QM9" s="1">
        <v>2.4703781805176302E-2</v>
      </c>
      <c r="QN9" s="10" t="s">
        <v>277</v>
      </c>
      <c r="QO9" s="1">
        <v>0</v>
      </c>
      <c r="QP9" s="39" t="s">
        <v>67</v>
      </c>
      <c r="QQ9" s="10" t="s">
        <v>67</v>
      </c>
      <c r="QR9" s="1" t="s">
        <v>67</v>
      </c>
      <c r="QS9" s="39">
        <v>5.5537329347695202E-2</v>
      </c>
      <c r="QT9" s="10" t="s">
        <v>284</v>
      </c>
      <c r="QU9" s="1">
        <v>9.2299999999999993E-2</v>
      </c>
      <c r="QW9" t="s">
        <v>211</v>
      </c>
      <c r="QX9" s="1">
        <v>2.9692252309591201E-3</v>
      </c>
      <c r="QY9" s="10" t="s">
        <v>325</v>
      </c>
      <c r="QZ9" s="1">
        <v>6.9999999999999999E-4</v>
      </c>
      <c r="RA9" s="39" t="s">
        <v>67</v>
      </c>
      <c r="RB9" s="10" t="s">
        <v>67</v>
      </c>
      <c r="RC9" s="1" t="s">
        <v>67</v>
      </c>
      <c r="RD9" s="39">
        <v>3.5857733293890297E-2</v>
      </c>
      <c r="RE9" s="10" t="s">
        <v>336</v>
      </c>
      <c r="RF9" s="1">
        <v>1.2699999999999999E-2</v>
      </c>
      <c r="RH9" t="s">
        <v>211</v>
      </c>
      <c r="RI9" s="1">
        <v>-8.9168204892944095E-2</v>
      </c>
      <c r="RJ9" s="10" t="s">
        <v>302</v>
      </c>
      <c r="RK9" s="1">
        <v>0</v>
      </c>
      <c r="RL9" s="39">
        <v>-1.6615991757626999E-2</v>
      </c>
      <c r="RM9" s="10" t="s">
        <v>307</v>
      </c>
      <c r="RN9" s="1">
        <v>0</v>
      </c>
      <c r="RO9" s="39">
        <v>-3.8529199461719101E-2</v>
      </c>
      <c r="RP9" s="10" t="s">
        <v>311</v>
      </c>
      <c r="RQ9" s="1">
        <v>0</v>
      </c>
      <c r="RS9" t="s">
        <v>211</v>
      </c>
      <c r="RT9" s="21">
        <v>-3.8187869238173897E-2</v>
      </c>
      <c r="RU9" s="2" t="s">
        <v>355</v>
      </c>
      <c r="RV9" s="21">
        <v>0</v>
      </c>
      <c r="RW9" s="35" t="s">
        <v>67</v>
      </c>
      <c r="RX9" s="2" t="s">
        <v>67</v>
      </c>
      <c r="RY9" s="21" t="s">
        <v>67</v>
      </c>
      <c r="RZ9" s="35">
        <v>1.84072711091222E-2</v>
      </c>
      <c r="SA9" s="2" t="s">
        <v>361</v>
      </c>
      <c r="SB9" s="21">
        <v>8.43E-2</v>
      </c>
      <c r="SD9" t="s">
        <v>211</v>
      </c>
      <c r="SE9" s="21">
        <v>-0.44635447239154202</v>
      </c>
      <c r="SF9" s="21">
        <v>0.63995688480394797</v>
      </c>
      <c r="SG9" s="51">
        <v>-0.36004311519605198</v>
      </c>
      <c r="SH9" s="2" t="s">
        <v>379</v>
      </c>
      <c r="SI9" s="2" t="s">
        <v>380</v>
      </c>
      <c r="SJ9" s="21">
        <v>0</v>
      </c>
      <c r="SK9" s="35">
        <v>-9.6935473384243895E-2</v>
      </c>
      <c r="SL9" s="21">
        <v>0.907614569540387</v>
      </c>
      <c r="SM9" s="51">
        <v>-9.2385430459613394E-2</v>
      </c>
      <c r="SN9" s="2" t="s">
        <v>395</v>
      </c>
      <c r="SO9" s="2" t="s">
        <v>396</v>
      </c>
      <c r="SP9" s="56">
        <v>0</v>
      </c>
      <c r="SQ9" s="35">
        <v>0.83217081156887995</v>
      </c>
      <c r="SR9" s="21">
        <v>2.2983025105726602</v>
      </c>
      <c r="SS9" s="51">
        <v>1.29830251057266</v>
      </c>
      <c r="ST9" s="2" t="s">
        <v>405</v>
      </c>
      <c r="SU9" s="2" t="s">
        <v>406</v>
      </c>
      <c r="SV9" s="21">
        <v>3.2000000000000002E-3</v>
      </c>
    </row>
    <row r="10" spans="2:516" x14ac:dyDescent="0.25">
      <c r="B10" s="2" t="s">
        <v>8</v>
      </c>
      <c r="C10" s="1" t="s">
        <v>1</v>
      </c>
      <c r="E10" s="66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66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66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66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66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66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66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66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66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66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66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66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66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66"/>
      <c r="FT10" s="9">
        <v>2017</v>
      </c>
      <c r="FU10" s="1">
        <v>8.3728265715868805E-2</v>
      </c>
      <c r="FV10" s="1">
        <v>0.612066122354604</v>
      </c>
      <c r="FW10" s="1">
        <v>0.94933492721975699</v>
      </c>
      <c r="FX10" s="1">
        <v>0.612066122354604</v>
      </c>
      <c r="FY10" s="1">
        <v>0.285215695815416</v>
      </c>
      <c r="FZ10" s="1">
        <v>0.48654853808057302</v>
      </c>
      <c r="GA10" s="1">
        <v>1</v>
      </c>
      <c r="GE10" s="66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66"/>
      <c r="GT10" s="9">
        <v>2017</v>
      </c>
      <c r="GU10" s="1">
        <v>6.5091191450490998E-2</v>
      </c>
      <c r="GV10" s="1">
        <v>0.13084742664519999</v>
      </c>
      <c r="GW10" s="1">
        <v>1.82519496653826E-2</v>
      </c>
      <c r="GX10" s="1">
        <v>0.55600036789872598</v>
      </c>
      <c r="GY10" s="1">
        <v>0.35207935602847601</v>
      </c>
      <c r="GZ10" s="1">
        <v>0.96081959577139897</v>
      </c>
      <c r="HA10" s="1">
        <v>0.32747024815286102</v>
      </c>
      <c r="HE10" s="66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66"/>
      <c r="HT10" s="9">
        <v>2017</v>
      </c>
      <c r="HU10" s="1">
        <v>0.64979445399916602</v>
      </c>
      <c r="HV10" s="1">
        <v>0.94823361532615302</v>
      </c>
      <c r="HW10" s="1">
        <v>0.51698976830656096</v>
      </c>
      <c r="HX10" s="1">
        <v>0.84559278107860503</v>
      </c>
      <c r="HY10" s="1">
        <v>0.94823361532615302</v>
      </c>
      <c r="HZ10" s="1">
        <v>0.74558028477242599</v>
      </c>
      <c r="IA10" s="1">
        <v>0.79515386408440303</v>
      </c>
      <c r="IE10" s="66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66"/>
      <c r="IT10" s="9">
        <v>2017</v>
      </c>
      <c r="IU10" s="1">
        <v>0.58111098461295396</v>
      </c>
      <c r="IV10" s="1">
        <v>0.67862537430854897</v>
      </c>
      <c r="IW10" s="1">
        <v>0.83568127257161695</v>
      </c>
      <c r="IX10" s="1">
        <v>0.67862537430854897</v>
      </c>
      <c r="IY10" s="1">
        <v>0.67862537430854897</v>
      </c>
      <c r="IZ10" s="1">
        <v>0.30430427961985401</v>
      </c>
      <c r="JA10" s="1">
        <v>0.94485818648314501</v>
      </c>
      <c r="JE10" s="66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66"/>
      <c r="JT10" s="9">
        <v>2017</v>
      </c>
      <c r="JU10" s="1">
        <v>6.5816189120399896E-2</v>
      </c>
      <c r="JV10" s="1">
        <v>0.39545050484859801</v>
      </c>
      <c r="JW10" s="1">
        <v>0.914548066214386</v>
      </c>
      <c r="JX10" s="1">
        <v>0.39545050484859801</v>
      </c>
      <c r="JY10" s="1">
        <v>0.39545050484859801</v>
      </c>
      <c r="JZ10" s="1">
        <v>0.914548066214386</v>
      </c>
      <c r="KA10" s="1">
        <v>0.24682051933410601</v>
      </c>
      <c r="KE10" s="66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66"/>
      <c r="KT10" s="9">
        <v>2017</v>
      </c>
      <c r="KU10" s="1">
        <v>0.91139695895142403</v>
      </c>
      <c r="KV10" s="1">
        <v>1</v>
      </c>
      <c r="KW10" s="1">
        <v>0.91139695895142403</v>
      </c>
      <c r="KX10" s="1">
        <v>0.43855465162832502</v>
      </c>
      <c r="KY10" s="1">
        <v>0.65680230164228903</v>
      </c>
      <c r="KZ10" s="1">
        <v>0.57900531134037403</v>
      </c>
      <c r="LA10" s="1">
        <v>0.27122162553526202</v>
      </c>
      <c r="LE10" s="66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66"/>
      <c r="LT10" s="9">
        <v>2017</v>
      </c>
      <c r="LU10" s="1">
        <v>0.76188089509281498</v>
      </c>
      <c r="LV10" s="1">
        <v>0.40567000315884799</v>
      </c>
      <c r="LW10" s="1">
        <v>0.49594031691155199</v>
      </c>
      <c r="LX10" s="1">
        <v>0.59616701846450504</v>
      </c>
      <c r="LY10" s="1">
        <v>0.54488533671611195</v>
      </c>
      <c r="LZ10" s="1">
        <v>0.93959753415059399</v>
      </c>
      <c r="MA10" s="1">
        <v>0.59616701846450504</v>
      </c>
      <c r="ME10" s="66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66"/>
      <c r="MT10" s="9">
        <v>2017</v>
      </c>
      <c r="MU10" s="1">
        <v>0.77527963821263401</v>
      </c>
      <c r="MV10" s="1">
        <v>1.9796065133072102E-3</v>
      </c>
      <c r="MW10" s="1">
        <v>0.157182319159796</v>
      </c>
      <c r="MX10" s="1">
        <v>9.0892779151385203E-2</v>
      </c>
      <c r="MY10" s="1">
        <v>3.2132933792521398E-2</v>
      </c>
      <c r="MZ10" s="1">
        <v>0.297483767506172</v>
      </c>
      <c r="NA10" s="1">
        <v>0.21913759187222401</v>
      </c>
      <c r="NE10" s="66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66"/>
      <c r="NT10" s="9">
        <v>2017</v>
      </c>
      <c r="NU10" s="1">
        <v>0.208707833871042</v>
      </c>
      <c r="NV10" s="1">
        <v>0.248065519543746</v>
      </c>
      <c r="NW10" s="1">
        <v>0.34265210773310001</v>
      </c>
      <c r="NX10" s="1">
        <v>0.67110971923945795</v>
      </c>
      <c r="NY10" s="1">
        <v>0.52503872179711697</v>
      </c>
      <c r="NZ10" s="1">
        <v>0.52503872179711697</v>
      </c>
      <c r="OA10" s="1">
        <v>0.59591929654432596</v>
      </c>
      <c r="OE10" s="66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66"/>
      <c r="OT10" s="9">
        <v>2017</v>
      </c>
      <c r="OU10" s="1">
        <v>0.20818766199250299</v>
      </c>
      <c r="OV10" s="1">
        <v>0.872195990525231</v>
      </c>
      <c r="OW10" s="1">
        <v>0.159199055049702</v>
      </c>
      <c r="OX10" s="1">
        <v>0.872195990525231</v>
      </c>
      <c r="OY10" s="1">
        <v>0.20818766199250299</v>
      </c>
      <c r="OZ10" s="1">
        <v>0.872195990525231</v>
      </c>
      <c r="PA10" s="1">
        <v>8.9470238595495105E-2</v>
      </c>
      <c r="PE10" s="31" t="s">
        <v>5</v>
      </c>
      <c r="PF10" s="32">
        <v>0.102931473008731</v>
      </c>
      <c r="PG10" s="33" t="s">
        <v>191</v>
      </c>
      <c r="PH10" s="32">
        <v>0</v>
      </c>
      <c r="PI10" s="38">
        <v>-6.6869104262718998E-2</v>
      </c>
      <c r="PJ10" s="33" t="s">
        <v>243</v>
      </c>
      <c r="PK10" s="32">
        <v>1.7600000000000001E-2</v>
      </c>
      <c r="PL10" s="38">
        <v>-7.9618544278056994E-2</v>
      </c>
      <c r="PM10" s="33" t="s">
        <v>195</v>
      </c>
      <c r="PN10" s="32">
        <v>0.58299999999999996</v>
      </c>
      <c r="PP10" s="31" t="s">
        <v>5</v>
      </c>
      <c r="PQ10" s="32">
        <v>-0.65285487811126797</v>
      </c>
      <c r="PR10" s="33" t="s">
        <v>221</v>
      </c>
      <c r="PS10" s="32">
        <v>0</v>
      </c>
      <c r="PT10" s="38">
        <v>-8.8927642212004498E-2</v>
      </c>
      <c r="PU10" s="33" t="s">
        <v>248</v>
      </c>
      <c r="PV10" s="32">
        <v>9.4000000000000004E-3</v>
      </c>
      <c r="PW10" s="38">
        <v>0.51900705498085098</v>
      </c>
      <c r="PX10" s="33" t="s">
        <v>228</v>
      </c>
      <c r="PY10" s="32">
        <v>2.0000000000000001E-4</v>
      </c>
      <c r="QA10" s="31" t="s">
        <v>5</v>
      </c>
      <c r="QB10" s="32">
        <v>-0.41856378339828498</v>
      </c>
      <c r="QC10" s="33" t="s">
        <v>252</v>
      </c>
      <c r="QD10" s="32">
        <v>0</v>
      </c>
      <c r="QE10" s="38">
        <v>-6.9021690210358796E-2</v>
      </c>
      <c r="QF10" s="33" t="s">
        <v>258</v>
      </c>
      <c r="QG10" s="32">
        <v>2.3E-3</v>
      </c>
      <c r="QH10" s="38">
        <v>0.4282982611028</v>
      </c>
      <c r="QI10" s="33" t="s">
        <v>264</v>
      </c>
      <c r="QJ10" s="32">
        <v>5.0000000000000001E-4</v>
      </c>
      <c r="QL10" s="31" t="s">
        <v>5</v>
      </c>
      <c r="QM10" s="42">
        <v>0.12643659661803899</v>
      </c>
      <c r="QN10" s="43" t="s">
        <v>278</v>
      </c>
      <c r="QO10" s="42">
        <v>0</v>
      </c>
      <c r="QP10" s="44" t="s">
        <v>67</v>
      </c>
      <c r="QQ10" s="43" t="s">
        <v>67</v>
      </c>
      <c r="QR10" s="42" t="s">
        <v>67</v>
      </c>
      <c r="QS10" s="44">
        <v>0.38682604408452498</v>
      </c>
      <c r="QT10" s="43" t="s">
        <v>285</v>
      </c>
      <c r="QU10" s="42">
        <v>0</v>
      </c>
      <c r="QW10" s="31" t="s">
        <v>5</v>
      </c>
      <c r="QX10" s="42">
        <v>0.36874560152147901</v>
      </c>
      <c r="QY10" s="43" t="s">
        <v>326</v>
      </c>
      <c r="QZ10" s="42">
        <v>0</v>
      </c>
      <c r="RA10" s="44" t="s">
        <v>67</v>
      </c>
      <c r="RB10" s="43" t="s">
        <v>67</v>
      </c>
      <c r="RC10" s="42" t="s">
        <v>67</v>
      </c>
      <c r="RD10" s="44">
        <v>0.83030952225196197</v>
      </c>
      <c r="RE10" s="43" t="s">
        <v>338</v>
      </c>
      <c r="RF10" s="42">
        <v>1.9E-2</v>
      </c>
      <c r="RH10" s="31" t="s">
        <v>5</v>
      </c>
      <c r="RI10" s="42">
        <v>-4.1855653436473003E-2</v>
      </c>
      <c r="RJ10" s="43" t="s">
        <v>303</v>
      </c>
      <c r="RK10" s="42">
        <v>2.3199999999999998E-2</v>
      </c>
      <c r="RL10" s="44">
        <v>-0.160321506714344</v>
      </c>
      <c r="RM10" s="43" t="s">
        <v>308</v>
      </c>
      <c r="RN10" s="42">
        <v>0</v>
      </c>
      <c r="RO10" s="44">
        <v>-0.53081565552238696</v>
      </c>
      <c r="RP10" s="43" t="s">
        <v>312</v>
      </c>
      <c r="RQ10" s="42">
        <v>0</v>
      </c>
      <c r="RS10" s="31" t="s">
        <v>5</v>
      </c>
      <c r="RT10" s="32">
        <v>-1.3146481038774501E-2</v>
      </c>
      <c r="RU10" s="33" t="s">
        <v>356</v>
      </c>
      <c r="RV10" s="32">
        <v>0.22539999999999999</v>
      </c>
      <c r="RW10" s="38" t="s">
        <v>67</v>
      </c>
      <c r="RX10" s="33" t="s">
        <v>67</v>
      </c>
      <c r="RY10" s="49" t="s">
        <v>67</v>
      </c>
      <c r="RZ10" s="38">
        <v>-0.218317044344845</v>
      </c>
      <c r="SA10" s="33" t="s">
        <v>362</v>
      </c>
      <c r="SB10" s="32">
        <v>2.1899999999999999E-2</v>
      </c>
      <c r="SD10" s="31" t="s">
        <v>5</v>
      </c>
      <c r="SE10" s="32">
        <v>2.04084361876042</v>
      </c>
      <c r="SF10" s="32">
        <v>7.6970998785228302</v>
      </c>
      <c r="SG10" s="54">
        <v>6.6970998785228302</v>
      </c>
      <c r="SH10" s="33" t="s">
        <v>381</v>
      </c>
      <c r="SI10" s="33" t="s">
        <v>382</v>
      </c>
      <c r="SJ10" s="32">
        <v>0</v>
      </c>
      <c r="SK10" s="38">
        <v>0.514066982739802</v>
      </c>
      <c r="SL10" s="32">
        <v>1.67207769643042</v>
      </c>
      <c r="SM10" s="54">
        <v>0.67207769643042103</v>
      </c>
      <c r="SN10" s="33" t="s">
        <v>397</v>
      </c>
      <c r="SO10" s="33" t="s">
        <v>398</v>
      </c>
      <c r="SP10" s="49">
        <v>4.0300000000000002E-2</v>
      </c>
      <c r="SQ10" s="38">
        <v>13.309947391783099</v>
      </c>
      <c r="SR10" s="32">
        <v>603165.79718157102</v>
      </c>
      <c r="SS10" s="54">
        <v>603164.79718157102</v>
      </c>
      <c r="ST10" s="33" t="s">
        <v>407</v>
      </c>
      <c r="SU10" s="33" t="s">
        <v>408</v>
      </c>
      <c r="SV10" s="32">
        <v>3.2000000000000002E-3</v>
      </c>
    </row>
    <row r="11" spans="2:516" x14ac:dyDescent="0.25">
      <c r="B11" s="2" t="s">
        <v>9</v>
      </c>
      <c r="C11" s="1" t="s">
        <v>1</v>
      </c>
      <c r="E11" s="66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66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66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66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66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66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66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66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66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66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66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66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66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66"/>
      <c r="FT11" s="9">
        <v>2018</v>
      </c>
      <c r="FU11" s="1">
        <v>3.8100370184945699E-2</v>
      </c>
      <c r="FV11" s="1">
        <v>0.37717884670395802</v>
      </c>
      <c r="FW11" s="1">
        <v>0.65705227580999004</v>
      </c>
      <c r="FX11" s="1">
        <v>0.37717884670395802</v>
      </c>
      <c r="FY11" s="1">
        <v>0.15174879956611201</v>
      </c>
      <c r="FZ11" s="1">
        <v>0.75092414724349199</v>
      </c>
      <c r="GA11" s="1">
        <v>0.70339113101655404</v>
      </c>
      <c r="GB11" s="1">
        <v>0.70339113101655404</v>
      </c>
      <c r="GE11" s="66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66"/>
      <c r="GT11" s="9">
        <v>2018</v>
      </c>
      <c r="GU11" s="1">
        <v>0.65861346190209002</v>
      </c>
      <c r="GV11" s="1">
        <v>0.92173558410175405</v>
      </c>
      <c r="GW11" s="1">
        <v>0.32747024815286102</v>
      </c>
      <c r="GX11" s="1">
        <v>0.40478249416260098</v>
      </c>
      <c r="GY11" s="1">
        <v>2.0663971973187398E-2</v>
      </c>
      <c r="GZ11" s="1">
        <v>0.17176527546148401</v>
      </c>
      <c r="HA11" s="1">
        <v>0.65861346190209002</v>
      </c>
      <c r="HB11" s="1">
        <v>0.15715810543584599</v>
      </c>
      <c r="HE11" s="66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66"/>
      <c r="HT11" s="9">
        <v>2018</v>
      </c>
      <c r="HU11" s="1">
        <v>0.301300454903215</v>
      </c>
      <c r="HV11" s="1">
        <v>0.51698976830656096</v>
      </c>
      <c r="HW11" s="1">
        <v>0.22058435051511699</v>
      </c>
      <c r="HX11" s="1">
        <v>0.69706678870523198</v>
      </c>
      <c r="HY11" s="1">
        <v>0.60392865179120203</v>
      </c>
      <c r="HZ11" s="1">
        <v>0.36520329604193702</v>
      </c>
      <c r="IA11" s="1">
        <v>0.74558028477242599</v>
      </c>
      <c r="IB11" s="1">
        <v>0.55961734721120004</v>
      </c>
      <c r="IE11" s="66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66"/>
      <c r="IT11" s="9">
        <v>2018</v>
      </c>
      <c r="IU11" s="1">
        <v>6.1042749223910002E-2</v>
      </c>
      <c r="IV11" s="1">
        <v>8.0633049645768798E-2</v>
      </c>
      <c r="IW11" s="1">
        <v>0.24564597533438401</v>
      </c>
      <c r="IX11" s="1">
        <v>8.0633049645768798E-2</v>
      </c>
      <c r="IY11" s="1">
        <v>0.33706683674228799</v>
      </c>
      <c r="IZ11" s="1">
        <v>0.72975371298303704</v>
      </c>
      <c r="JA11" s="1">
        <v>0.15418742107226099</v>
      </c>
      <c r="JB11" s="1">
        <v>0.17401983327555701</v>
      </c>
      <c r="JE11" s="66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66"/>
      <c r="JT11" s="9">
        <v>2018</v>
      </c>
      <c r="JU11" s="1">
        <v>1.1114183283207501E-2</v>
      </c>
      <c r="JV11" s="1">
        <v>1</v>
      </c>
      <c r="JW11" s="1">
        <v>0.340366864088613</v>
      </c>
      <c r="JX11" s="1">
        <v>1</v>
      </c>
      <c r="JY11" s="1">
        <v>1</v>
      </c>
      <c r="JZ11" s="1">
        <v>0.340366864088613</v>
      </c>
      <c r="KA11" s="1">
        <v>5.3362256355981498E-2</v>
      </c>
      <c r="KB11" s="1">
        <v>0.39545050484859801</v>
      </c>
      <c r="KE11" s="66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66"/>
      <c r="KT11" s="9">
        <v>2018</v>
      </c>
      <c r="KU11" s="1">
        <v>0.43855465162832502</v>
      </c>
      <c r="KV11" s="1">
        <v>0.37681143913614201</v>
      </c>
      <c r="KW11" s="1">
        <v>0.43855465162832502</v>
      </c>
      <c r="KX11" s="1">
        <v>0.103540102701563</v>
      </c>
      <c r="KY11" s="1">
        <v>0.65680230164228903</v>
      </c>
      <c r="KZ11" s="1">
        <v>0.155768782780972</v>
      </c>
      <c r="LA11" s="1">
        <v>5.3205029547588698E-2</v>
      </c>
      <c r="LB11" s="1">
        <v>0.37681143913614201</v>
      </c>
      <c r="LE11" s="66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66"/>
      <c r="LT11" s="9">
        <v>2018</v>
      </c>
      <c r="LU11" s="1">
        <v>0.82019770299696904</v>
      </c>
      <c r="LV11" s="1">
        <v>0.76188089509281498</v>
      </c>
      <c r="LW11" s="1">
        <v>0.879547928242985</v>
      </c>
      <c r="LX11" s="1">
        <v>1</v>
      </c>
      <c r="LY11" s="1">
        <v>0.25781128311984203</v>
      </c>
      <c r="LZ11" s="1">
        <v>0.54488533671611195</v>
      </c>
      <c r="MA11" s="1">
        <v>0.29062721437286398</v>
      </c>
      <c r="MB11" s="1">
        <v>0.59616701846450504</v>
      </c>
      <c r="ME11" s="66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66"/>
      <c r="MT11" s="9">
        <v>2018</v>
      </c>
      <c r="MU11" s="1">
        <v>0.21913759187222401</v>
      </c>
      <c r="MV11" s="1">
        <v>9.0892779151385203E-2</v>
      </c>
      <c r="MW11" s="1">
        <v>0.92416330151446402</v>
      </c>
      <c r="MX11" s="1">
        <v>0.84902907541947203</v>
      </c>
      <c r="MY11" s="1">
        <v>0.50605735997376899</v>
      </c>
      <c r="MZ11" s="1">
        <v>0.63445056051656401</v>
      </c>
      <c r="NA11" s="1">
        <v>0.77527963821263401</v>
      </c>
      <c r="NB11" s="1">
        <v>0.13180868938669699</v>
      </c>
      <c r="NE11" s="66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66"/>
      <c r="NT11" s="9">
        <v>2018</v>
      </c>
      <c r="NU11" s="1">
        <v>0.208707833871042</v>
      </c>
      <c r="NV11" s="1">
        <v>0.248065519543746</v>
      </c>
      <c r="NW11" s="1">
        <v>0.34265210773310001</v>
      </c>
      <c r="NX11" s="1">
        <v>0.67110971923945795</v>
      </c>
      <c r="NY11" s="1">
        <v>0.52503872179711697</v>
      </c>
      <c r="NZ11" s="1">
        <v>0.52503872179711697</v>
      </c>
      <c r="OA11" s="1">
        <v>0.59591929654432596</v>
      </c>
      <c r="OB11" s="1">
        <v>1</v>
      </c>
      <c r="OE11" s="66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66"/>
      <c r="OT11" s="9">
        <v>2018</v>
      </c>
      <c r="OU11" s="1">
        <v>2.4862458916616599E-2</v>
      </c>
      <c r="OV11" s="1">
        <v>0.20818766199250299</v>
      </c>
      <c r="OW11" s="1">
        <v>1.7690739110978401E-2</v>
      </c>
      <c r="OX11" s="1">
        <v>0.20818766199250299</v>
      </c>
      <c r="OY11" s="1">
        <v>2.4862458916616599E-2</v>
      </c>
      <c r="OZ11" s="1">
        <v>0.20818766199250299</v>
      </c>
      <c r="PA11" s="1">
        <v>0.52219040384553195</v>
      </c>
      <c r="PB11" s="1">
        <v>0.268317605189689</v>
      </c>
      <c r="PE11" t="s">
        <v>2</v>
      </c>
      <c r="PF11" s="21">
        <v>-3.3324638259186399E-4</v>
      </c>
      <c r="PG11" s="2" t="s">
        <v>190</v>
      </c>
      <c r="PH11" s="21">
        <v>7.6300000000000007E-2</v>
      </c>
      <c r="PI11" s="35" t="s">
        <v>67</v>
      </c>
      <c r="PJ11" s="2" t="s">
        <v>67</v>
      </c>
      <c r="PK11" s="21" t="s">
        <v>67</v>
      </c>
      <c r="PL11" s="35">
        <v>-2.01338803609778E-2</v>
      </c>
      <c r="PM11" s="2" t="s">
        <v>196</v>
      </c>
      <c r="PN11" s="21">
        <v>6.9999999999999999E-4</v>
      </c>
      <c r="PP11" t="s">
        <v>2</v>
      </c>
      <c r="PQ11" s="21">
        <v>2.7511332492678999E-3</v>
      </c>
      <c r="PR11" s="2" t="s">
        <v>222</v>
      </c>
      <c r="PS11" s="21">
        <v>0</v>
      </c>
      <c r="PT11" s="35">
        <v>6.0019162757579897E-4</v>
      </c>
      <c r="PU11" s="2" t="s">
        <v>229</v>
      </c>
      <c r="PV11" s="21">
        <v>2.06E-2</v>
      </c>
      <c r="PW11" s="35">
        <v>3.7179861704806098E-4</v>
      </c>
      <c r="PX11" s="2" t="s">
        <v>229</v>
      </c>
      <c r="PY11" s="21">
        <v>0.1726</v>
      </c>
      <c r="QA11" t="s">
        <v>2</v>
      </c>
      <c r="QB11" s="21">
        <v>1.73244515191511E-3</v>
      </c>
      <c r="QC11" s="2" t="s">
        <v>253</v>
      </c>
      <c r="QD11" s="21">
        <v>0</v>
      </c>
      <c r="QE11" s="38" t="s">
        <v>67</v>
      </c>
      <c r="QF11" s="33" t="s">
        <v>67</v>
      </c>
      <c r="QG11" s="32" t="s">
        <v>67</v>
      </c>
      <c r="QH11" s="35" t="s">
        <v>67</v>
      </c>
      <c r="QI11" s="2" t="s">
        <v>67</v>
      </c>
      <c r="QJ11" s="21" t="s">
        <v>67</v>
      </c>
      <c r="QL11" t="s">
        <v>2</v>
      </c>
      <c r="QM11" s="1">
        <v>1.9872243819187901E-3</v>
      </c>
      <c r="QN11" s="10" t="s">
        <v>251</v>
      </c>
      <c r="QO11" s="1">
        <v>0</v>
      </c>
      <c r="QP11" s="44">
        <v>1.5640634612948999E-3</v>
      </c>
      <c r="QQ11" s="43" t="s">
        <v>253</v>
      </c>
      <c r="QR11" s="42">
        <v>0</v>
      </c>
      <c r="QS11" s="39">
        <v>4.7064917501334104E-3</v>
      </c>
      <c r="QT11" s="10" t="s">
        <v>286</v>
      </c>
      <c r="QU11" s="1">
        <v>0</v>
      </c>
      <c r="QW11" t="s">
        <v>2</v>
      </c>
      <c r="QX11" s="1">
        <v>3.2172845918461901E-3</v>
      </c>
      <c r="QY11" s="10" t="s">
        <v>327</v>
      </c>
      <c r="QZ11" s="1">
        <v>1E-4</v>
      </c>
      <c r="RA11" s="44">
        <v>1.7690166496241999E-3</v>
      </c>
      <c r="RB11" s="43" t="s">
        <v>331</v>
      </c>
      <c r="RC11" s="42">
        <v>2.1899999999999999E-2</v>
      </c>
      <c r="RD11" s="39">
        <v>-5.8618941577771801E-4</v>
      </c>
      <c r="RE11" s="10" t="s">
        <v>337</v>
      </c>
      <c r="RF11" s="1">
        <v>0.93369999999999997</v>
      </c>
      <c r="RH11" t="s">
        <v>2</v>
      </c>
      <c r="RI11" s="1">
        <v>3.41151828205014E-4</v>
      </c>
      <c r="RJ11" s="10" t="s">
        <v>229</v>
      </c>
      <c r="RK11" s="1">
        <v>4.2000000000000003E-2</v>
      </c>
      <c r="RL11" s="44">
        <v>4.6037616747960101E-4</v>
      </c>
      <c r="RM11" s="43" t="s">
        <v>229</v>
      </c>
      <c r="RN11" s="42">
        <v>8.5000000000000006E-3</v>
      </c>
      <c r="RO11" s="39" t="s">
        <v>67</v>
      </c>
      <c r="RP11" s="10" t="s">
        <v>67</v>
      </c>
      <c r="RQ11" s="1" t="s">
        <v>67</v>
      </c>
      <c r="RS11" t="s">
        <v>2</v>
      </c>
      <c r="RT11" s="21">
        <v>-1.03811083223716E-4</v>
      </c>
      <c r="RU11" s="2" t="s">
        <v>357</v>
      </c>
      <c r="RV11" s="21">
        <v>0.3044</v>
      </c>
      <c r="RW11" s="35" t="s">
        <v>67</v>
      </c>
      <c r="RX11" s="2" t="s">
        <v>67</v>
      </c>
      <c r="RY11" s="21" t="s">
        <v>67</v>
      </c>
      <c r="RZ11" s="35" t="s">
        <v>67</v>
      </c>
      <c r="SA11" s="2" t="s">
        <v>67</v>
      </c>
      <c r="SB11" s="21" t="s">
        <v>67</v>
      </c>
      <c r="SD11" t="s">
        <v>2</v>
      </c>
      <c r="SE11" s="21">
        <v>-1.07825957957726E-2</v>
      </c>
      <c r="SF11" s="21">
        <v>0.98927532801366602</v>
      </c>
      <c r="SG11" s="51">
        <v>-1.0724671986334E-2</v>
      </c>
      <c r="SH11" s="2" t="s">
        <v>383</v>
      </c>
      <c r="SI11" s="2" t="s">
        <v>384</v>
      </c>
      <c r="SJ11" s="21">
        <v>1.8E-3</v>
      </c>
      <c r="SK11" s="35" t="s">
        <v>67</v>
      </c>
      <c r="SL11" s="21" t="s">
        <v>67</v>
      </c>
      <c r="SM11" s="51" t="s">
        <v>67</v>
      </c>
      <c r="SN11" s="2" t="s">
        <v>67</v>
      </c>
      <c r="SO11" s="2" t="s">
        <v>67</v>
      </c>
      <c r="SP11" s="56" t="s">
        <v>67</v>
      </c>
      <c r="SQ11" s="35">
        <v>-0.228256740360886</v>
      </c>
      <c r="SR11" s="21">
        <v>0.79591988884193698</v>
      </c>
      <c r="SS11" s="51">
        <v>-0.20408011115806299</v>
      </c>
      <c r="ST11" s="2" t="s">
        <v>409</v>
      </c>
      <c r="SU11" s="2" t="s">
        <v>410</v>
      </c>
      <c r="SV11" s="21">
        <v>0</v>
      </c>
    </row>
    <row r="12" spans="2:516" x14ac:dyDescent="0.25">
      <c r="B12" s="2" t="s">
        <v>10</v>
      </c>
      <c r="C12" s="1" t="s">
        <v>1</v>
      </c>
      <c r="E12" s="66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66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66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66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66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66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66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66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66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66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66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66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66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67"/>
      <c r="FT12" s="13">
        <v>2019</v>
      </c>
      <c r="FU12" s="7">
        <v>0.15174879956611201</v>
      </c>
      <c r="FV12" s="7">
        <v>0.84886398300778598</v>
      </c>
      <c r="FW12" s="7">
        <v>0.79947748849728995</v>
      </c>
      <c r="FX12" s="7">
        <v>0.84886398300778598</v>
      </c>
      <c r="FY12" s="7">
        <v>0.44820402076071097</v>
      </c>
      <c r="FZ12" s="7">
        <v>0.31391957905891898</v>
      </c>
      <c r="GA12" s="7">
        <v>0.75092414724349199</v>
      </c>
      <c r="GB12" s="7">
        <v>0.75092414724349199</v>
      </c>
      <c r="GC12" s="7">
        <v>0.48654853808057302</v>
      </c>
      <c r="GE12" s="66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67"/>
      <c r="GT12" s="13">
        <v>2019</v>
      </c>
      <c r="GU12" s="7">
        <v>0.15715810543584599</v>
      </c>
      <c r="GV12" s="7">
        <v>0.28175226747015802</v>
      </c>
      <c r="GW12" s="7">
        <v>5.2468447281402798E-2</v>
      </c>
      <c r="GX12" s="7">
        <v>0.88284362730629495</v>
      </c>
      <c r="GY12" s="7">
        <v>0.17176527546148401</v>
      </c>
      <c r="GZ12" s="7">
        <v>0.69447280203494799</v>
      </c>
      <c r="HA12" s="7">
        <v>0.58931368661708605</v>
      </c>
      <c r="HB12" s="7">
        <v>0.65861346190209002</v>
      </c>
      <c r="HC12" s="7">
        <v>0.32747024815286102</v>
      </c>
      <c r="HE12" s="66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67"/>
      <c r="HT12" s="13">
        <v>2019</v>
      </c>
      <c r="HU12" s="7">
        <v>0.40020344642539502</v>
      </c>
      <c r="HV12" s="7">
        <v>0.64979445399916602</v>
      </c>
      <c r="HW12" s="7">
        <v>0.301300454903215</v>
      </c>
      <c r="HX12" s="7">
        <v>0.84559278107860503</v>
      </c>
      <c r="HY12" s="7">
        <v>0.74558028477242599</v>
      </c>
      <c r="HZ12" s="7">
        <v>0.47615545922952301</v>
      </c>
      <c r="IA12" s="7">
        <v>0.89669096473397802</v>
      </c>
      <c r="IB12" s="7">
        <v>0.69706678870523198</v>
      </c>
      <c r="IC12" s="7">
        <v>0.84559278107860503</v>
      </c>
      <c r="IE12" s="66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67"/>
      <c r="IT12" s="13">
        <v>2019</v>
      </c>
      <c r="IU12" s="7">
        <v>0.72975371298303704</v>
      </c>
      <c r="IV12" s="7">
        <v>0.62901376279507903</v>
      </c>
      <c r="IW12" s="7">
        <v>0.27384270475653899</v>
      </c>
      <c r="IX12" s="7">
        <v>0.62901376279507903</v>
      </c>
      <c r="IY12" s="7">
        <v>0.195812083659134</v>
      </c>
      <c r="IZ12" s="7">
        <v>6.1042749223910002E-2</v>
      </c>
      <c r="JA12" s="7">
        <v>0.40953261082263198</v>
      </c>
      <c r="JB12" s="7">
        <v>0.37214556958738598</v>
      </c>
      <c r="JC12" s="7">
        <v>2.9164757432304102E-2</v>
      </c>
      <c r="JE12" s="66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67"/>
      <c r="JT12" s="13">
        <v>2019</v>
      </c>
      <c r="JU12" s="7">
        <v>8.08058568358722E-2</v>
      </c>
      <c r="JV12" s="7">
        <v>0.340366864088613</v>
      </c>
      <c r="JW12" s="7">
        <v>1</v>
      </c>
      <c r="JX12" s="7">
        <v>0.340366864088613</v>
      </c>
      <c r="JY12" s="7">
        <v>0.340366864088613</v>
      </c>
      <c r="JZ12" s="7">
        <v>1</v>
      </c>
      <c r="KA12" s="7">
        <v>0.290857073204628</v>
      </c>
      <c r="KB12" s="7">
        <v>0.914548066214386</v>
      </c>
      <c r="KC12" s="7">
        <v>0.340366864088613</v>
      </c>
      <c r="KE12" s="66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66"/>
      <c r="KT12" s="9">
        <v>2019</v>
      </c>
      <c r="KU12" s="1">
        <v>0.73874199642581695</v>
      </c>
      <c r="KV12" s="1">
        <v>0.82394361363639002</v>
      </c>
      <c r="KW12" s="1">
        <v>0.73874199642581695</v>
      </c>
      <c r="KX12" s="1">
        <v>0.57900531134037403</v>
      </c>
      <c r="KY12" s="1">
        <v>0.50607383451811705</v>
      </c>
      <c r="KZ12" s="1">
        <v>0.73874199642581695</v>
      </c>
      <c r="LA12" s="1">
        <v>0.37681143913614201</v>
      </c>
      <c r="LB12" s="1">
        <v>0.82394361363639002</v>
      </c>
      <c r="LC12" s="1">
        <v>0.27122162553526202</v>
      </c>
      <c r="LE12" s="66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66"/>
      <c r="LT12" s="9">
        <v>2019</v>
      </c>
      <c r="LU12" s="1">
        <v>0.40567000315884799</v>
      </c>
      <c r="LV12" s="1">
        <v>0.17533772533855799</v>
      </c>
      <c r="LW12" s="1">
        <v>0.22770961794321101</v>
      </c>
      <c r="LX12" s="1">
        <v>0.29062721437286398</v>
      </c>
      <c r="LY12" s="1">
        <v>0.93959753415059399</v>
      </c>
      <c r="LZ12" s="1">
        <v>0.64958722007432201</v>
      </c>
      <c r="MA12" s="1">
        <v>1</v>
      </c>
      <c r="MB12" s="1">
        <v>0.59616701846450504</v>
      </c>
      <c r="MC12" s="1">
        <v>0.29062721437286398</v>
      </c>
      <c r="ME12" s="66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66"/>
      <c r="MT12" s="9">
        <v>2019</v>
      </c>
      <c r="MU12" s="1">
        <v>7.5985906160441598E-3</v>
      </c>
      <c r="MV12" s="1">
        <v>0.84902907541947203</v>
      </c>
      <c r="MW12" s="1">
        <v>0.109810467470116</v>
      </c>
      <c r="MX12" s="1">
        <v>0.18620892251815799</v>
      </c>
      <c r="MY12" s="1">
        <v>0.39319323035336901</v>
      </c>
      <c r="MZ12" s="1">
        <v>4.9616714489546597E-2</v>
      </c>
      <c r="NA12" s="1">
        <v>7.4753525239973001E-2</v>
      </c>
      <c r="NB12" s="1">
        <v>3.43952924413422E-3</v>
      </c>
      <c r="NC12" s="1">
        <v>0.13180868938669699</v>
      </c>
      <c r="NE12" s="66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66"/>
      <c r="NT12" s="9">
        <v>2019</v>
      </c>
      <c r="NU12" s="1">
        <v>0.59591929654432596</v>
      </c>
      <c r="NV12" s="1">
        <v>0.67110971923945795</v>
      </c>
      <c r="NW12" s="1">
        <v>0.83165236635263795</v>
      </c>
      <c r="NX12" s="1">
        <v>0.74995009847462901</v>
      </c>
      <c r="NY12" s="1">
        <v>0.91532426503967601</v>
      </c>
      <c r="NZ12" s="1">
        <v>0.91532426503967601</v>
      </c>
      <c r="OA12" s="1">
        <v>0.83165236635263795</v>
      </c>
      <c r="OB12" s="1">
        <v>0.45898358831993502</v>
      </c>
      <c r="OC12" s="1">
        <v>0.45898358831993502</v>
      </c>
      <c r="OE12" s="66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66"/>
      <c r="OT12" s="9">
        <v>2019</v>
      </c>
      <c r="OU12" s="1">
        <v>4.8037527740947099E-2</v>
      </c>
      <c r="OV12" s="1">
        <v>0.34052161937786002</v>
      </c>
      <c r="OW12" s="1">
        <v>3.4698623317633598E-2</v>
      </c>
      <c r="OX12" s="1">
        <v>0.34052161937786002</v>
      </c>
      <c r="OY12" s="1">
        <v>4.8037527740947099E-2</v>
      </c>
      <c r="OZ12" s="1">
        <v>0.34052161937786002</v>
      </c>
      <c r="PA12" s="1">
        <v>0.34052161937786002</v>
      </c>
      <c r="PB12" s="1">
        <v>0.42522741865179298</v>
      </c>
      <c r="PC12" s="1">
        <v>0.74791825852982297</v>
      </c>
      <c r="PE12" s="31" t="s">
        <v>73</v>
      </c>
      <c r="PF12" s="32">
        <v>-0.30225878300465497</v>
      </c>
      <c r="PG12" s="33" t="s">
        <v>189</v>
      </c>
      <c r="PH12" s="32">
        <v>0</v>
      </c>
      <c r="PI12" s="38">
        <v>-0.44346058729782001</v>
      </c>
      <c r="PJ12" s="33" t="s">
        <v>244</v>
      </c>
      <c r="PK12" s="32">
        <v>0</v>
      </c>
      <c r="PL12" s="38">
        <v>-1.88686559406034</v>
      </c>
      <c r="PM12" s="33" t="s">
        <v>194</v>
      </c>
      <c r="PN12" s="32">
        <v>0</v>
      </c>
      <c r="PP12" s="31" t="s">
        <v>73</v>
      </c>
      <c r="PQ12" s="32">
        <v>1.8404634581347299</v>
      </c>
      <c r="PR12" s="33" t="s">
        <v>223</v>
      </c>
      <c r="PS12" s="32">
        <v>0</v>
      </c>
      <c r="PT12" s="38">
        <v>1.17609734157997</v>
      </c>
      <c r="PU12" s="33" t="s">
        <v>249</v>
      </c>
      <c r="PV12" s="32">
        <v>0</v>
      </c>
      <c r="PW12" s="38">
        <v>4.1174985108052402</v>
      </c>
      <c r="PX12" s="33" t="s">
        <v>226</v>
      </c>
      <c r="PY12" s="32">
        <v>0</v>
      </c>
      <c r="QA12" s="31" t="s">
        <v>73</v>
      </c>
      <c r="QB12" s="32">
        <v>1.24757696991014</v>
      </c>
      <c r="QC12" s="33" t="s">
        <v>254</v>
      </c>
      <c r="QD12" s="32">
        <v>0</v>
      </c>
      <c r="QE12" s="38">
        <v>0.887759682263212</v>
      </c>
      <c r="QF12" s="33" t="s">
        <v>259</v>
      </c>
      <c r="QG12" s="32">
        <v>0</v>
      </c>
      <c r="QH12" s="38">
        <v>2.7752335944280002</v>
      </c>
      <c r="QI12" s="33" t="s">
        <v>262</v>
      </c>
      <c r="QJ12" s="32">
        <v>0</v>
      </c>
      <c r="QL12" s="31" t="s">
        <v>73</v>
      </c>
      <c r="QM12" s="42">
        <v>0.52748634011303397</v>
      </c>
      <c r="QN12" s="43" t="s">
        <v>279</v>
      </c>
      <c r="QO12" s="42">
        <v>0</v>
      </c>
      <c r="QP12" s="44">
        <v>0.31829573187566301</v>
      </c>
      <c r="QQ12" s="43" t="s">
        <v>281</v>
      </c>
      <c r="QR12" s="42">
        <v>9.9000000000000008E-3</v>
      </c>
      <c r="QS12" s="44">
        <v>2.3290469721844498</v>
      </c>
      <c r="QT12" s="43" t="s">
        <v>287</v>
      </c>
      <c r="QU12" s="42">
        <v>0</v>
      </c>
      <c r="QW12" s="31" t="s">
        <v>72</v>
      </c>
      <c r="QX12" s="42">
        <v>-0.87720653921819003</v>
      </c>
      <c r="QY12" s="43" t="s">
        <v>328</v>
      </c>
      <c r="QZ12" s="42">
        <v>4.0000000000000002E-4</v>
      </c>
      <c r="RA12" s="44">
        <v>-0.70302605085026804</v>
      </c>
      <c r="RB12" s="43" t="s">
        <v>332</v>
      </c>
      <c r="RC12" s="42">
        <v>6.7999999999999996E-3</v>
      </c>
      <c r="RD12" s="44">
        <v>-3.3407390353019801</v>
      </c>
      <c r="RE12" s="43" t="s">
        <v>334</v>
      </c>
      <c r="RF12" s="42">
        <v>7.0000000000000001E-3</v>
      </c>
      <c r="RH12" s="31" t="s">
        <v>74</v>
      </c>
      <c r="RI12" s="42">
        <v>0.26284017790303699</v>
      </c>
      <c r="RJ12" s="43" t="s">
        <v>304</v>
      </c>
      <c r="RK12" s="42">
        <v>0</v>
      </c>
      <c r="RL12" s="44">
        <v>0.32882918888790402</v>
      </c>
      <c r="RM12" s="43" t="s">
        <v>309</v>
      </c>
      <c r="RN12" s="42">
        <v>0</v>
      </c>
      <c r="RO12" s="44">
        <v>0.30596081360259297</v>
      </c>
      <c r="RP12" s="43" t="s">
        <v>313</v>
      </c>
      <c r="RQ12" s="42">
        <v>0</v>
      </c>
      <c r="RS12" s="31" t="s">
        <v>74</v>
      </c>
      <c r="RT12" s="32">
        <v>0.14452018051687099</v>
      </c>
      <c r="RU12" s="33" t="s">
        <v>358</v>
      </c>
      <c r="RV12" s="32">
        <v>0</v>
      </c>
      <c r="RW12" s="38">
        <v>0.14452018051686799</v>
      </c>
      <c r="RX12" s="33" t="s">
        <v>358</v>
      </c>
      <c r="RY12" s="32">
        <v>0</v>
      </c>
      <c r="RZ12" s="38">
        <v>0.60963857628274498</v>
      </c>
      <c r="SA12" s="33" t="s">
        <v>363</v>
      </c>
      <c r="SB12" s="32">
        <v>6.9999999999999999E-4</v>
      </c>
      <c r="SD12" s="31" t="s">
        <v>74</v>
      </c>
      <c r="SE12" s="32">
        <v>-9.2873315546068103</v>
      </c>
      <c r="SF12" s="32">
        <v>9.2589801755532506E-5</v>
      </c>
      <c r="SG12" s="54">
        <v>-0.99990741019824403</v>
      </c>
      <c r="SH12" s="33" t="s">
        <v>229</v>
      </c>
      <c r="SI12" s="33" t="s">
        <v>385</v>
      </c>
      <c r="SJ12" s="32">
        <v>0</v>
      </c>
      <c r="SK12" s="38">
        <v>4.2980356696577697</v>
      </c>
      <c r="SL12" s="32">
        <v>73.5551650543389</v>
      </c>
      <c r="SM12" s="54">
        <v>72.5551650543389</v>
      </c>
      <c r="SN12" s="33" t="s">
        <v>399</v>
      </c>
      <c r="SO12" s="33" t="s">
        <v>400</v>
      </c>
      <c r="SP12" s="49">
        <v>0</v>
      </c>
      <c r="SQ12" s="38">
        <v>5.1353442371128502</v>
      </c>
      <c r="SR12" s="32">
        <v>169.92280354328</v>
      </c>
      <c r="SS12" s="54">
        <v>168.92280354328</v>
      </c>
      <c r="ST12" s="33" t="s">
        <v>411</v>
      </c>
      <c r="SU12" s="33" t="s">
        <v>412</v>
      </c>
      <c r="SV12" s="32">
        <v>0.56810000000000005</v>
      </c>
    </row>
    <row r="13" spans="2:516" ht="14.1" customHeight="1" x14ac:dyDescent="0.25">
      <c r="B13" s="2" t="s">
        <v>11</v>
      </c>
      <c r="C13" s="1" t="s">
        <v>1</v>
      </c>
      <c r="E13" s="67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65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67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65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67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65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67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65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67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65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67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65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67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66" t="str">
        <f>FE14</f>
        <v>DEFICIENCIAS NUTRICIONAIS</v>
      </c>
      <c r="FT13" s="9">
        <v>2011</v>
      </c>
      <c r="FU13" s="1">
        <v>0.70163577028873403</v>
      </c>
      <c r="GE13" s="67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66" t="str">
        <f>GE14</f>
        <v>DEFICIENCIAS NUTRICIONAIS</v>
      </c>
      <c r="GT13" s="9">
        <v>2011</v>
      </c>
      <c r="GU13" s="1">
        <v>0.53492099577980701</v>
      </c>
      <c r="HE13" s="67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66" t="str">
        <f>HE14</f>
        <v>DEFICIENCIAS NUTRICIONAIS</v>
      </c>
      <c r="HT13" s="9">
        <v>2011</v>
      </c>
      <c r="HU13" s="1">
        <v>1</v>
      </c>
      <c r="IE13" s="67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66" t="str">
        <f>IE14</f>
        <v>DEFICIENCIAS NUTRICIONAIS</v>
      </c>
      <c r="IT13" s="9">
        <v>2011</v>
      </c>
      <c r="IU13" s="1">
        <v>0.72064900158354095</v>
      </c>
      <c r="JE13" s="67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66" t="str">
        <f>JE14</f>
        <v>DEFICIENCIAS NUTRICIONAIS</v>
      </c>
      <c r="JT13" s="9">
        <v>2011</v>
      </c>
      <c r="JU13" s="1">
        <v>0.21288337064368601</v>
      </c>
      <c r="KE13" s="67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65" t="str">
        <f>KE14</f>
        <v>IMC cat baixo prop</v>
      </c>
      <c r="KT13" s="11">
        <v>2011</v>
      </c>
      <c r="KU13" s="6">
        <v>0.275856986597113</v>
      </c>
      <c r="KV13" s="6"/>
      <c r="KW13" s="6"/>
      <c r="KX13" s="6"/>
      <c r="KY13" s="6"/>
      <c r="KZ13" s="6"/>
      <c r="LA13" s="6"/>
      <c r="LB13" s="6"/>
      <c r="LC13" s="6"/>
      <c r="LE13" s="67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65" t="str">
        <f>LE14</f>
        <v>IMC cat baixo prop</v>
      </c>
      <c r="LT13" s="11">
        <v>2011</v>
      </c>
      <c r="LU13" s="6">
        <v>0.93966519922074998</v>
      </c>
      <c r="LV13" s="6"/>
      <c r="LW13" s="6"/>
      <c r="LX13" s="6"/>
      <c r="LY13" s="6"/>
      <c r="LZ13" s="6"/>
      <c r="MA13" s="6"/>
      <c r="MB13" s="6"/>
      <c r="MC13" s="6"/>
      <c r="ME13" s="67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65" t="str">
        <f>ME14</f>
        <v>IMC cat baixo prop</v>
      </c>
      <c r="MT13" s="11">
        <v>2011</v>
      </c>
      <c r="MU13" s="6">
        <v>7.6526523096551197E-2</v>
      </c>
      <c r="MV13" s="6"/>
      <c r="MW13" s="6"/>
      <c r="MX13" s="6"/>
      <c r="MY13" s="6"/>
      <c r="MZ13" s="6"/>
      <c r="NA13" s="6"/>
      <c r="NB13" s="6"/>
      <c r="NC13" s="6"/>
      <c r="NE13" s="67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65" t="str">
        <f>NE14</f>
        <v>IMC cat baixo prop</v>
      </c>
      <c r="NT13" s="11">
        <v>2011</v>
      </c>
      <c r="NU13" s="6">
        <v>0.19991787226465799</v>
      </c>
      <c r="NV13" s="6"/>
      <c r="NW13" s="6"/>
      <c r="NX13" s="6"/>
      <c r="NY13" s="6"/>
      <c r="NZ13" s="6"/>
      <c r="OA13" s="6"/>
      <c r="OB13" s="6"/>
      <c r="OC13" s="6"/>
      <c r="OE13" s="67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65" t="str">
        <f>OE14</f>
        <v>IMC cat baixo prop</v>
      </c>
      <c r="OT13" s="11">
        <v>2011</v>
      </c>
      <c r="OU13" s="6">
        <v>0.87028082642781301</v>
      </c>
      <c r="OV13" s="6"/>
      <c r="OW13" s="6"/>
      <c r="OX13" s="6"/>
      <c r="OY13" s="6"/>
      <c r="OZ13" s="6"/>
      <c r="PA13" s="6"/>
      <c r="PB13" s="6"/>
      <c r="PC13" s="6"/>
      <c r="PE13" t="s">
        <v>212</v>
      </c>
      <c r="PF13" s="21" t="s">
        <v>67</v>
      </c>
      <c r="PG13" s="2" t="s">
        <v>67</v>
      </c>
      <c r="PH13" s="21" t="s">
        <v>67</v>
      </c>
      <c r="PI13" s="35" t="s">
        <v>67</v>
      </c>
      <c r="PJ13" s="2" t="s">
        <v>67</v>
      </c>
      <c r="PK13" s="21" t="s">
        <v>67</v>
      </c>
      <c r="PL13" s="35">
        <v>-0.10293213833265299</v>
      </c>
      <c r="PM13" s="2" t="s">
        <v>197</v>
      </c>
      <c r="PN13" s="21">
        <v>0</v>
      </c>
      <c r="PP13" s="31" t="s">
        <v>213</v>
      </c>
      <c r="PQ13" s="21" t="s">
        <v>67</v>
      </c>
      <c r="PR13" s="2" t="s">
        <v>67</v>
      </c>
      <c r="PS13" s="21" t="s">
        <v>67</v>
      </c>
      <c r="PT13" s="35" t="s">
        <v>67</v>
      </c>
      <c r="PU13" s="2" t="s">
        <v>67</v>
      </c>
      <c r="PV13" s="21" t="s">
        <v>67</v>
      </c>
      <c r="PW13" s="35">
        <v>4.1181520520989397E-3</v>
      </c>
      <c r="PX13" s="2" t="s">
        <v>230</v>
      </c>
      <c r="PY13" s="21">
        <v>8.3000000000000001E-3</v>
      </c>
      <c r="QA13" t="s">
        <v>212</v>
      </c>
      <c r="QB13" s="21" t="s">
        <v>67</v>
      </c>
      <c r="QC13" s="2" t="s">
        <v>67</v>
      </c>
      <c r="QD13" s="21" t="s">
        <v>67</v>
      </c>
      <c r="QE13" s="35" t="s">
        <v>67</v>
      </c>
      <c r="QF13" s="2" t="s">
        <v>67</v>
      </c>
      <c r="QG13" s="21" t="s">
        <v>67</v>
      </c>
      <c r="QH13" s="35">
        <v>-1.16498970070686E-2</v>
      </c>
      <c r="QI13" s="2" t="s">
        <v>265</v>
      </c>
      <c r="QJ13" s="21">
        <v>1.15E-2</v>
      </c>
      <c r="QL13" t="s">
        <v>212</v>
      </c>
      <c r="QM13" s="1" t="s">
        <v>67</v>
      </c>
      <c r="QN13" s="10" t="s">
        <v>67</v>
      </c>
      <c r="QO13" s="1" t="s">
        <v>67</v>
      </c>
      <c r="QP13" s="39" t="s">
        <v>67</v>
      </c>
      <c r="QQ13" s="10" t="s">
        <v>67</v>
      </c>
      <c r="QR13" s="1" t="s">
        <v>67</v>
      </c>
      <c r="QS13" s="39">
        <v>-2.70985935254217E-2</v>
      </c>
      <c r="QT13" s="10" t="s">
        <v>288</v>
      </c>
      <c r="QU13" s="1">
        <v>1.1000000000000001E-3</v>
      </c>
      <c r="QW13" t="s">
        <v>348</v>
      </c>
      <c r="QX13" s="1" t="s">
        <v>67</v>
      </c>
      <c r="QY13" s="10" t="s">
        <v>67</v>
      </c>
      <c r="QZ13" s="1" t="s">
        <v>67</v>
      </c>
      <c r="RA13" s="39" t="s">
        <v>67</v>
      </c>
      <c r="RB13" s="10" t="s">
        <v>67</v>
      </c>
      <c r="RC13" s="1" t="s">
        <v>67</v>
      </c>
      <c r="RD13" s="39">
        <v>0.207706881691545</v>
      </c>
      <c r="RE13" s="10" t="s">
        <v>339</v>
      </c>
      <c r="RF13" s="1">
        <v>4.0000000000000002E-4</v>
      </c>
      <c r="RH13" s="31" t="s">
        <v>213</v>
      </c>
      <c r="RI13" s="42" t="s">
        <v>67</v>
      </c>
      <c r="RJ13" s="43" t="s">
        <v>67</v>
      </c>
      <c r="RK13" s="42" t="s">
        <v>67</v>
      </c>
      <c r="RL13" s="44" t="s">
        <v>67</v>
      </c>
      <c r="RM13" s="43" t="s">
        <v>67</v>
      </c>
      <c r="RN13" s="42" t="s">
        <v>67</v>
      </c>
      <c r="RO13" s="39">
        <v>1.36351535888801E-2</v>
      </c>
      <c r="RP13" s="10" t="s">
        <v>315</v>
      </c>
      <c r="RQ13" s="1">
        <v>0</v>
      </c>
      <c r="RS13" s="31" t="s">
        <v>212</v>
      </c>
      <c r="RT13" s="21" t="s">
        <v>67</v>
      </c>
      <c r="RU13" s="2" t="s">
        <v>67</v>
      </c>
      <c r="RV13" s="21" t="s">
        <v>67</v>
      </c>
      <c r="RW13" s="35" t="s">
        <v>67</v>
      </c>
      <c r="RX13" s="2" t="s">
        <v>67</v>
      </c>
      <c r="RY13" s="21" t="s">
        <v>67</v>
      </c>
      <c r="RZ13" s="35">
        <v>2.5394019661908799E-2</v>
      </c>
      <c r="SA13" s="2" t="s">
        <v>364</v>
      </c>
      <c r="SB13" s="21">
        <v>1E-4</v>
      </c>
      <c r="SD13" s="31" t="s">
        <v>212</v>
      </c>
      <c r="SE13" s="21" t="s">
        <v>67</v>
      </c>
      <c r="SF13" s="21"/>
      <c r="SG13" s="51" t="s">
        <v>67</v>
      </c>
      <c r="SJ13" s="21" t="s">
        <v>67</v>
      </c>
      <c r="SK13" s="37" t="s">
        <v>67</v>
      </c>
      <c r="SL13" s="23"/>
      <c r="SM13" s="23"/>
      <c r="SN13" s="23"/>
      <c r="SO13" s="5" t="s">
        <v>67</v>
      </c>
      <c r="SP13" s="58" t="s">
        <v>67</v>
      </c>
      <c r="SQ13" s="37">
        <v>0.22936232365527601</v>
      </c>
      <c r="SR13" s="23">
        <v>1.2577976863142599</v>
      </c>
      <c r="SS13" s="23">
        <v>0.25779768631425998</v>
      </c>
      <c r="ST13" s="23" t="s">
        <v>413</v>
      </c>
      <c r="SU13" s="5" t="s">
        <v>414</v>
      </c>
      <c r="SV13" s="23">
        <v>2.0000000000000001E-4</v>
      </c>
    </row>
    <row r="14" spans="2:516" ht="14.1" customHeight="1" x14ac:dyDescent="0.25">
      <c r="B14" s="2" t="s">
        <v>12</v>
      </c>
      <c r="C14" s="1" t="s">
        <v>1</v>
      </c>
      <c r="E14" s="65" t="s">
        <v>45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66"/>
      <c r="T14" s="9">
        <v>2012</v>
      </c>
      <c r="U14" s="1">
        <v>0.31833314644039101</v>
      </c>
      <c r="V14" s="1">
        <v>0.51632086923730403</v>
      </c>
      <c r="AE14" s="65" t="s">
        <v>45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66"/>
      <c r="AT14" s="9">
        <v>2012</v>
      </c>
      <c r="AU14" s="1">
        <v>9.4421419126882507E-3</v>
      </c>
      <c r="AV14" s="1">
        <v>1.9481017256424499E-2</v>
      </c>
      <c r="BE14" s="65" t="s">
        <v>45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66"/>
      <c r="BT14" s="9">
        <v>2012</v>
      </c>
      <c r="BU14" s="1">
        <v>0.41616593428258097</v>
      </c>
      <c r="BV14" s="1">
        <v>0.856301555772222</v>
      </c>
      <c r="CE14" s="65" t="s">
        <v>45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66"/>
      <c r="CT14" s="9">
        <v>2012</v>
      </c>
      <c r="CU14" s="1">
        <v>0.31963003599381501</v>
      </c>
      <c r="CV14" s="1">
        <v>0.84153555976132399</v>
      </c>
      <c r="DE14" s="65" t="s">
        <v>45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66"/>
      <c r="DT14" s="9">
        <v>2012</v>
      </c>
      <c r="DU14" s="1">
        <v>0.48776871327902599</v>
      </c>
      <c r="DV14" s="1">
        <v>1</v>
      </c>
      <c r="EE14" s="65" t="s">
        <v>45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66"/>
      <c r="ET14" s="9">
        <v>2012</v>
      </c>
      <c r="EU14" s="1">
        <v>0.17716966765175701</v>
      </c>
      <c r="EV14" s="1">
        <v>0.38321409553049601</v>
      </c>
      <c r="FE14" s="65" t="s">
        <v>56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66"/>
      <c r="FT14" s="9">
        <v>2012</v>
      </c>
      <c r="FU14" s="1">
        <v>0.95629418313942005</v>
      </c>
      <c r="FV14" s="1">
        <v>0.742531434267787</v>
      </c>
      <c r="GE14" s="65" t="s">
        <v>56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66"/>
      <c r="GT14" s="9">
        <v>2012</v>
      </c>
      <c r="GU14" s="1">
        <v>0.26218129693258602</v>
      </c>
      <c r="GV14" s="1">
        <v>0.61398319069317098</v>
      </c>
      <c r="HE14" s="65" t="s">
        <v>56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66"/>
      <c r="HT14" s="9">
        <v>2012</v>
      </c>
      <c r="HU14" s="1">
        <v>0.68305843339825001</v>
      </c>
      <c r="HV14" s="1">
        <v>0.68305843339825001</v>
      </c>
      <c r="IE14" s="65" t="s">
        <v>56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66"/>
      <c r="IT14" s="9">
        <v>2012</v>
      </c>
      <c r="IU14" s="1">
        <v>0.19629038280873601</v>
      </c>
      <c r="IV14" s="1">
        <v>0.34379602832704198</v>
      </c>
      <c r="JE14" s="65" t="s">
        <v>56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66"/>
      <c r="JT14" s="9">
        <v>2012</v>
      </c>
      <c r="JU14" s="1">
        <v>0.21288337064368601</v>
      </c>
      <c r="JV14" s="1">
        <v>1</v>
      </c>
      <c r="KE14" s="65" t="s">
        <v>45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66"/>
      <c r="KT14" s="9">
        <v>2012</v>
      </c>
      <c r="KU14" s="1">
        <v>0.90256487164230303</v>
      </c>
      <c r="KV14" s="1">
        <v>0.33162502442519698</v>
      </c>
      <c r="LE14" s="65" t="s">
        <v>45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66"/>
      <c r="LT14" s="9">
        <v>2012</v>
      </c>
      <c r="LU14" s="1">
        <v>0.40619469839369299</v>
      </c>
      <c r="LV14" s="1">
        <v>0.36509181833788201</v>
      </c>
      <c r="ME14" s="65" t="s">
        <v>45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66"/>
      <c r="MT14" s="9">
        <v>2012</v>
      </c>
      <c r="MU14" s="1">
        <v>0.420012991322882</v>
      </c>
      <c r="MV14" s="1">
        <v>0.32505035837134399</v>
      </c>
      <c r="NE14" s="65" t="s">
        <v>45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66"/>
      <c r="NT14" s="9">
        <v>2012</v>
      </c>
      <c r="NU14" s="1">
        <v>0.33314602102126201</v>
      </c>
      <c r="NV14" s="1">
        <v>0.74507716327043305</v>
      </c>
      <c r="OE14" s="65" t="s">
        <v>45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66"/>
      <c r="OT14" s="9">
        <v>2012</v>
      </c>
      <c r="OU14" s="1">
        <v>0.62524499364023001</v>
      </c>
      <c r="OV14" s="1">
        <v>0.74424782492918395</v>
      </c>
      <c r="PE14" s="31" t="s">
        <v>213</v>
      </c>
      <c r="PF14" s="32" t="s">
        <v>67</v>
      </c>
      <c r="PG14" s="33" t="s">
        <v>67</v>
      </c>
      <c r="PH14" s="32" t="s">
        <v>67</v>
      </c>
      <c r="PI14" s="38" t="s">
        <v>67</v>
      </c>
      <c r="PJ14" s="33" t="s">
        <v>67</v>
      </c>
      <c r="PK14" s="32" t="s">
        <v>67</v>
      </c>
      <c r="PL14" s="38">
        <v>1.0780988313239899E-2</v>
      </c>
      <c r="PM14" s="33" t="s">
        <v>198</v>
      </c>
      <c r="PN14" s="32">
        <v>0</v>
      </c>
      <c r="PP14" s="31" t="s">
        <v>236</v>
      </c>
      <c r="PQ14" s="32" t="s">
        <v>67</v>
      </c>
      <c r="PR14" s="33" t="s">
        <v>67</v>
      </c>
      <c r="PS14" s="32" t="s">
        <v>67</v>
      </c>
      <c r="PT14" s="38" t="s">
        <v>67</v>
      </c>
      <c r="PU14" s="33" t="s">
        <v>67</v>
      </c>
      <c r="PV14" s="32" t="s">
        <v>67</v>
      </c>
      <c r="PW14" s="38">
        <v>-1.07384387220545</v>
      </c>
      <c r="PX14" s="33" t="s">
        <v>231</v>
      </c>
      <c r="PY14" s="32">
        <v>0</v>
      </c>
      <c r="QA14" s="31" t="s">
        <v>236</v>
      </c>
      <c r="QB14" s="32" t="s">
        <v>67</v>
      </c>
      <c r="QC14" s="33" t="s">
        <v>67</v>
      </c>
      <c r="QD14" s="32" t="s">
        <v>67</v>
      </c>
      <c r="QE14" s="38" t="s">
        <v>67</v>
      </c>
      <c r="QF14" s="33" t="s">
        <v>67</v>
      </c>
      <c r="QG14" s="32" t="s">
        <v>67</v>
      </c>
      <c r="QH14" s="38">
        <v>-0.82040552628085195</v>
      </c>
      <c r="QI14" s="33" t="s">
        <v>266</v>
      </c>
      <c r="QJ14" s="32">
        <v>0</v>
      </c>
      <c r="QL14" s="31" t="s">
        <v>213</v>
      </c>
      <c r="QM14" s="42" t="s">
        <v>67</v>
      </c>
      <c r="QN14" s="43" t="s">
        <v>67</v>
      </c>
      <c r="QO14" s="42" t="s">
        <v>67</v>
      </c>
      <c r="QP14" s="44" t="s">
        <v>67</v>
      </c>
      <c r="QQ14" s="43" t="s">
        <v>67</v>
      </c>
      <c r="QR14" s="42" t="s">
        <v>67</v>
      </c>
      <c r="QS14" s="44">
        <v>-4.7548040729418197E-3</v>
      </c>
      <c r="QT14" s="43" t="s">
        <v>289</v>
      </c>
      <c r="QU14" s="42">
        <v>1.9099999999999999E-2</v>
      </c>
      <c r="QW14" s="31" t="s">
        <v>272</v>
      </c>
      <c r="QX14" s="42" t="s">
        <v>67</v>
      </c>
      <c r="QY14" s="43" t="s">
        <v>67</v>
      </c>
      <c r="QZ14" s="42" t="s">
        <v>67</v>
      </c>
      <c r="RA14" s="44" t="s">
        <v>67</v>
      </c>
      <c r="RB14" s="43" t="s">
        <v>67</v>
      </c>
      <c r="RC14" s="42" t="s">
        <v>67</v>
      </c>
      <c r="RD14" s="44">
        <v>9.57662283922113E-3</v>
      </c>
      <c r="RE14" s="43" t="s">
        <v>340</v>
      </c>
      <c r="RF14" s="42">
        <v>1.72E-2</v>
      </c>
      <c r="RH14" t="s">
        <v>296</v>
      </c>
      <c r="RI14" s="1" t="s">
        <v>67</v>
      </c>
      <c r="RJ14" s="10" t="s">
        <v>67</v>
      </c>
      <c r="RK14" s="1" t="s">
        <v>67</v>
      </c>
      <c r="RL14" s="39" t="s">
        <v>67</v>
      </c>
      <c r="RM14" s="10" t="s">
        <v>67</v>
      </c>
      <c r="RN14" s="1" t="s">
        <v>67</v>
      </c>
      <c r="RO14" s="44">
        <v>6.1011158215392998E-2</v>
      </c>
      <c r="RP14" s="43" t="s">
        <v>316</v>
      </c>
      <c r="RQ14" s="42">
        <v>5.7000000000000002E-3</v>
      </c>
      <c r="RS14" s="31" t="s">
        <v>213</v>
      </c>
      <c r="RT14" s="32" t="s">
        <v>67</v>
      </c>
      <c r="RU14" s="33" t="s">
        <v>67</v>
      </c>
      <c r="RV14" s="32" t="s">
        <v>67</v>
      </c>
      <c r="RW14" s="38" t="s">
        <v>67</v>
      </c>
      <c r="RX14" s="33" t="s">
        <v>67</v>
      </c>
      <c r="RY14" s="32" t="s">
        <v>67</v>
      </c>
      <c r="RZ14" s="38">
        <v>4.9899121792815601E-3</v>
      </c>
      <c r="SA14" s="33" t="s">
        <v>365</v>
      </c>
      <c r="SB14" s="32">
        <v>5.4999999999999997E-3</v>
      </c>
      <c r="SD14" s="31" t="s">
        <v>213</v>
      </c>
      <c r="SE14" s="32" t="s">
        <v>67</v>
      </c>
      <c r="SF14" s="32"/>
      <c r="SG14" s="54" t="s">
        <v>67</v>
      </c>
      <c r="SH14" s="33"/>
      <c r="SI14" s="33"/>
      <c r="SJ14" s="32" t="s">
        <v>67</v>
      </c>
      <c r="SK14" s="38" t="s">
        <v>67</v>
      </c>
      <c r="SL14" s="32"/>
      <c r="SM14" s="32"/>
      <c r="SN14" s="32"/>
      <c r="SO14" s="33" t="s">
        <v>67</v>
      </c>
      <c r="SP14" s="32" t="s">
        <v>67</v>
      </c>
      <c r="SQ14" s="38">
        <v>5.9843231478946199E-2</v>
      </c>
      <c r="SR14" s="32">
        <v>1.06167009704772</v>
      </c>
      <c r="SS14" s="32">
        <v>6.1670097047718399E-2</v>
      </c>
      <c r="ST14" s="32" t="s">
        <v>415</v>
      </c>
      <c r="SU14" s="33" t="s">
        <v>416</v>
      </c>
      <c r="SV14" s="32">
        <v>0</v>
      </c>
    </row>
    <row r="15" spans="2:516" x14ac:dyDescent="0.25">
      <c r="B15" s="2" t="s">
        <v>13</v>
      </c>
      <c r="C15" s="1" t="s">
        <v>1</v>
      </c>
      <c r="E15" s="66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66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66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66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66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66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66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66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66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66"/>
      <c r="DT15" s="9">
        <v>2013</v>
      </c>
      <c r="DU15" s="1">
        <v>0.48776871327902599</v>
      </c>
      <c r="DV15" s="1">
        <v>1</v>
      </c>
      <c r="DW15" s="1">
        <v>1</v>
      </c>
      <c r="EE15" s="66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66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66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66"/>
      <c r="FT15" s="9">
        <v>2013</v>
      </c>
      <c r="FU15" s="1">
        <v>0.30257482270888703</v>
      </c>
      <c r="FV15" s="1">
        <v>0.51245379301815996</v>
      </c>
      <c r="FW15" s="1">
        <v>0.32824380920155299</v>
      </c>
      <c r="GE15" s="66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66"/>
      <c r="GT15" s="9">
        <v>2013</v>
      </c>
      <c r="GU15" s="1">
        <v>7.7239730198761E-2</v>
      </c>
      <c r="GV15" s="1">
        <v>0.24622830392223799</v>
      </c>
      <c r="GW15" s="1">
        <v>0.50978045735283894</v>
      </c>
      <c r="HE15" s="66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66"/>
      <c r="HT15" s="9">
        <v>2013</v>
      </c>
      <c r="HU15" s="1">
        <v>0.96378785938080702</v>
      </c>
      <c r="HV15" s="1">
        <v>0.96378785938080702</v>
      </c>
      <c r="HW15" s="1">
        <v>0.71661497962117005</v>
      </c>
      <c r="IE15" s="66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66"/>
      <c r="IT15" s="9">
        <v>2013</v>
      </c>
      <c r="IU15" s="1">
        <v>3.0155123257443801E-2</v>
      </c>
      <c r="IV15" s="1">
        <v>6.4536845889931402E-2</v>
      </c>
      <c r="IW15" s="1">
        <v>0.34379602832704198</v>
      </c>
      <c r="JE15" s="66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66"/>
      <c r="JT15" s="9">
        <v>2013</v>
      </c>
      <c r="JU15" s="1">
        <v>0.73789747408196105</v>
      </c>
      <c r="JV15" s="1">
        <v>0.120195829717619</v>
      </c>
      <c r="JW15" s="1">
        <v>0.120195829717619</v>
      </c>
      <c r="KE15" s="66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66"/>
      <c r="KT15" s="9">
        <v>2013</v>
      </c>
      <c r="KU15" s="1">
        <v>0.275856986597113</v>
      </c>
      <c r="KV15" s="1">
        <v>3.4673773085039099E-2</v>
      </c>
      <c r="KW15" s="1">
        <v>0.22718505951191501</v>
      </c>
      <c r="LE15" s="66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66"/>
      <c r="LT15" s="9">
        <v>2013</v>
      </c>
      <c r="LU15" s="1">
        <v>0.87968207509852203</v>
      </c>
      <c r="LV15" s="1">
        <v>0.93966519922074998</v>
      </c>
      <c r="LW15" s="1">
        <v>0.326743068488763</v>
      </c>
      <c r="ME15" s="66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66"/>
      <c r="MT15" s="9">
        <v>2013</v>
      </c>
      <c r="MU15" s="1">
        <v>0.130642376032408</v>
      </c>
      <c r="MV15" s="1">
        <v>0.78752513124155699</v>
      </c>
      <c r="MW15" s="1">
        <v>0.47321736212649901</v>
      </c>
      <c r="NE15" s="66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66"/>
      <c r="NT15" s="9">
        <v>2013</v>
      </c>
      <c r="NU15" s="1">
        <v>0.23886636906749301</v>
      </c>
      <c r="NV15" s="1">
        <v>0.91361897971102601</v>
      </c>
      <c r="NW15" s="1">
        <v>0.82830351746883402</v>
      </c>
      <c r="OE15" s="66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66"/>
      <c r="OT15" s="9">
        <v>2013</v>
      </c>
      <c r="OU15" s="1">
        <v>0.87028082642781301</v>
      </c>
      <c r="OV15" s="1">
        <v>0.74424782492918395</v>
      </c>
      <c r="OW15" s="1">
        <v>0.51598894719704003</v>
      </c>
      <c r="PE15" t="s">
        <v>214</v>
      </c>
      <c r="PF15" s="21" t="s">
        <v>67</v>
      </c>
      <c r="PG15" s="2" t="s">
        <v>67</v>
      </c>
      <c r="PH15" s="21" t="s">
        <v>67</v>
      </c>
      <c r="PI15" s="35" t="s">
        <v>67</v>
      </c>
      <c r="PJ15" s="2" t="s">
        <v>67</v>
      </c>
      <c r="PK15" s="21" t="s">
        <v>67</v>
      </c>
      <c r="PL15" s="35">
        <v>0.35689443768212997</v>
      </c>
      <c r="PM15" s="2" t="s">
        <v>199</v>
      </c>
      <c r="PN15" s="21">
        <v>0</v>
      </c>
      <c r="PP15" t="s">
        <v>373</v>
      </c>
      <c r="PQ15" s="21" t="s">
        <v>67</v>
      </c>
      <c r="PR15" s="2" t="s">
        <v>67</v>
      </c>
      <c r="PS15" s="21" t="s">
        <v>67</v>
      </c>
      <c r="PT15" s="35" t="s">
        <v>67</v>
      </c>
      <c r="PU15" s="2" t="s">
        <v>67</v>
      </c>
      <c r="PV15" s="21" t="s">
        <v>67</v>
      </c>
      <c r="PW15" s="35">
        <v>-1.85324884026155E-2</v>
      </c>
      <c r="PX15" s="2" t="s">
        <v>232</v>
      </c>
      <c r="PY15" s="21">
        <v>0</v>
      </c>
      <c r="QA15" t="s">
        <v>272</v>
      </c>
      <c r="QB15" s="21" t="s">
        <v>67</v>
      </c>
      <c r="QC15" s="2" t="s">
        <v>67</v>
      </c>
      <c r="QD15" s="21" t="s">
        <v>67</v>
      </c>
      <c r="QE15" s="35" t="s">
        <v>67</v>
      </c>
      <c r="QF15" s="2" t="s">
        <v>67</v>
      </c>
      <c r="QG15" s="21" t="s">
        <v>67</v>
      </c>
      <c r="QH15" s="35">
        <v>-1.7160086437368799E-2</v>
      </c>
      <c r="QI15" s="2" t="s">
        <v>267</v>
      </c>
      <c r="QJ15" s="21">
        <v>0</v>
      </c>
      <c r="QL15" t="s">
        <v>296</v>
      </c>
      <c r="QM15" s="1" t="s">
        <v>67</v>
      </c>
      <c r="QN15" s="10" t="s">
        <v>67</v>
      </c>
      <c r="QO15" s="1" t="s">
        <v>67</v>
      </c>
      <c r="QP15" s="39" t="s">
        <v>67</v>
      </c>
      <c r="QQ15" s="10" t="s">
        <v>67</v>
      </c>
      <c r="QR15" s="1" t="s">
        <v>67</v>
      </c>
      <c r="QS15" s="39">
        <v>-7.0240463767408404E-2</v>
      </c>
      <c r="QT15" s="10" t="s">
        <v>290</v>
      </c>
      <c r="QU15" s="1">
        <v>4.3E-3</v>
      </c>
      <c r="QW15" s="31" t="s">
        <v>238</v>
      </c>
      <c r="QX15" s="1" t="s">
        <v>67</v>
      </c>
      <c r="QY15" s="10" t="s">
        <v>67</v>
      </c>
      <c r="QZ15" s="1" t="s">
        <v>67</v>
      </c>
      <c r="RA15" s="39" t="s">
        <v>67</v>
      </c>
      <c r="RB15" s="10" t="s">
        <v>67</v>
      </c>
      <c r="RC15" s="1" t="s">
        <v>67</v>
      </c>
      <c r="RD15" s="39">
        <v>-4.9112431417936298E-3</v>
      </c>
      <c r="RE15" s="10" t="s">
        <v>341</v>
      </c>
      <c r="RF15" s="1">
        <v>0</v>
      </c>
      <c r="RH15" s="31" t="s">
        <v>320</v>
      </c>
      <c r="RI15" s="42" t="s">
        <v>67</v>
      </c>
      <c r="RJ15" s="43" t="s">
        <v>67</v>
      </c>
      <c r="RK15" s="42" t="s">
        <v>67</v>
      </c>
      <c r="RL15" s="44" t="s">
        <v>67</v>
      </c>
      <c r="RM15" s="43" t="s">
        <v>67</v>
      </c>
      <c r="RN15" s="42" t="s">
        <v>67</v>
      </c>
      <c r="RO15" s="39">
        <v>-0.15075627749579801</v>
      </c>
      <c r="RP15" s="10" t="s">
        <v>317</v>
      </c>
      <c r="RQ15" s="1">
        <v>2.6100000000000002E-2</v>
      </c>
      <c r="RS15" t="s">
        <v>237</v>
      </c>
      <c r="RT15" s="21" t="s">
        <v>67</v>
      </c>
      <c r="RU15" s="2" t="s">
        <v>67</v>
      </c>
      <c r="RV15" s="21" t="s">
        <v>67</v>
      </c>
      <c r="RW15" s="35" t="s">
        <v>67</v>
      </c>
      <c r="RX15" s="2" t="s">
        <v>67</v>
      </c>
      <c r="RY15" s="21" t="s">
        <v>67</v>
      </c>
      <c r="RZ15" s="35">
        <v>8.7213221876916797E-2</v>
      </c>
      <c r="SA15" s="2" t="s">
        <v>366</v>
      </c>
      <c r="SB15" s="21">
        <v>4.1999999999999997E-3</v>
      </c>
      <c r="SD15" s="31" t="s">
        <v>297</v>
      </c>
      <c r="SE15" s="21" t="s">
        <v>67</v>
      </c>
      <c r="SF15" s="21"/>
      <c r="SG15" s="51" t="s">
        <v>67</v>
      </c>
      <c r="SJ15" s="21" t="s">
        <v>67</v>
      </c>
      <c r="SK15" s="35" t="s">
        <v>67</v>
      </c>
      <c r="SL15" s="21"/>
      <c r="SM15" s="21"/>
      <c r="SN15" s="21"/>
      <c r="SO15" s="2" t="s">
        <v>67</v>
      </c>
      <c r="SP15" s="21" t="s">
        <v>67</v>
      </c>
      <c r="SQ15" s="35">
        <v>5.5591681901107698E-3</v>
      </c>
      <c r="SR15" s="21">
        <v>1.0055746490391799</v>
      </c>
      <c r="SS15" s="21">
        <v>5.57464903918037E-3</v>
      </c>
      <c r="ST15" s="21" t="s">
        <v>417</v>
      </c>
      <c r="SU15" s="2" t="s">
        <v>418</v>
      </c>
      <c r="SV15" s="21">
        <v>1E-4</v>
      </c>
    </row>
    <row r="16" spans="2:516" x14ac:dyDescent="0.25">
      <c r="B16" s="2" t="s">
        <v>14</v>
      </c>
      <c r="C16" s="1" t="s">
        <v>1</v>
      </c>
      <c r="E16" s="66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66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66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66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66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66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66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66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66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66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66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66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66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66"/>
      <c r="FT16" s="9">
        <v>2014</v>
      </c>
      <c r="FU16" s="1">
        <v>0.47825420237900002</v>
      </c>
      <c r="FV16" s="1">
        <v>0.27834995902756299</v>
      </c>
      <c r="FW16" s="1">
        <v>0.44541082748696698</v>
      </c>
      <c r="FX16" s="1">
        <v>8.8002590181634893E-2</v>
      </c>
      <c r="GE16" s="66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66"/>
      <c r="GT16" s="9">
        <v>2014</v>
      </c>
      <c r="GU16" s="1">
        <v>0.153676882737177</v>
      </c>
      <c r="GV16" s="1">
        <v>0.415855115251554</v>
      </c>
      <c r="GW16" s="1">
        <v>0.75612842306439498</v>
      </c>
      <c r="GX16" s="1">
        <v>0.72682003726073097</v>
      </c>
      <c r="HE16" s="66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66"/>
      <c r="HT16" s="9">
        <v>2014</v>
      </c>
      <c r="HU16" s="1">
        <v>0.61789653284110901</v>
      </c>
      <c r="HV16" s="1">
        <v>0.61789653284110901</v>
      </c>
      <c r="HW16" s="1">
        <v>0.36569837733386901</v>
      </c>
      <c r="HX16" s="1">
        <v>0.58639853730924396</v>
      </c>
      <c r="IE16" s="66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66"/>
      <c r="IT16" s="9">
        <v>2014</v>
      </c>
      <c r="IU16" s="1">
        <v>0.67667147982229903</v>
      </c>
      <c r="IV16" s="1">
        <v>0.95241980115939495</v>
      </c>
      <c r="IW16" s="1">
        <v>0.37431448997021299</v>
      </c>
      <c r="IX16" s="1">
        <v>7.27981228745921E-2</v>
      </c>
      <c r="JE16" s="66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66"/>
      <c r="JT16" s="9">
        <v>2014</v>
      </c>
      <c r="JU16" s="1">
        <v>0.68820917194305098</v>
      </c>
      <c r="JV16" s="1">
        <v>0.38854630526600198</v>
      </c>
      <c r="JW16" s="1">
        <v>0.38854630526600198</v>
      </c>
      <c r="JX16" s="1">
        <v>0.46430620244068299</v>
      </c>
      <c r="KE16" s="66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66"/>
      <c r="KT16" s="9">
        <v>2014</v>
      </c>
      <c r="KU16" s="1">
        <v>0.464811095966851</v>
      </c>
      <c r="KV16" s="1">
        <v>0.713728790208216</v>
      </c>
      <c r="KW16" s="1">
        <v>0.54182543342740597</v>
      </c>
      <c r="KX16" s="1">
        <v>7.4743376623194496E-2</v>
      </c>
      <c r="LE16" s="66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66"/>
      <c r="LT16" s="9">
        <v>2014</v>
      </c>
      <c r="LU16" s="1">
        <v>0.59657868718201001</v>
      </c>
      <c r="LV16" s="1">
        <v>0.649953721535519</v>
      </c>
      <c r="LW16" s="1">
        <v>0.17581654651402101</v>
      </c>
      <c r="LX16" s="1">
        <v>0.70522868262559102</v>
      </c>
      <c r="ME16" s="66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66"/>
      <c r="MT16" s="9">
        <v>2014</v>
      </c>
      <c r="MU16" s="1">
        <v>1</v>
      </c>
      <c r="MV16" s="1">
        <v>7.6526523096551197E-2</v>
      </c>
      <c r="MW16" s="1">
        <v>0.420012991322882</v>
      </c>
      <c r="MX16" s="1">
        <v>0.130642376032408</v>
      </c>
      <c r="NE16" s="66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66"/>
      <c r="NT16" s="9">
        <v>2014</v>
      </c>
      <c r="NU16" s="1">
        <v>0.19991787226465799</v>
      </c>
      <c r="NV16" s="1">
        <v>1</v>
      </c>
      <c r="NW16" s="1">
        <v>0.74507716327043305</v>
      </c>
      <c r="NX16" s="1">
        <v>0.91361897971102601</v>
      </c>
      <c r="OE16" s="66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66"/>
      <c r="OT16" s="9">
        <v>2014</v>
      </c>
      <c r="OU16" s="1">
        <v>0.74424782492918395</v>
      </c>
      <c r="OV16" s="1">
        <v>0.62524499364023001</v>
      </c>
      <c r="OW16" s="1">
        <v>0.41838349417313397</v>
      </c>
      <c r="OX16" s="1">
        <v>0.87028082642781301</v>
      </c>
      <c r="PE16" s="31" t="s">
        <v>215</v>
      </c>
      <c r="PF16" s="32" t="s">
        <v>67</v>
      </c>
      <c r="PG16" s="33" t="s">
        <v>67</v>
      </c>
      <c r="PH16" s="32" t="s">
        <v>67</v>
      </c>
      <c r="PI16" s="38" t="s">
        <v>67</v>
      </c>
      <c r="PJ16" s="33" t="s">
        <v>67</v>
      </c>
      <c r="PK16" s="32" t="s">
        <v>67</v>
      </c>
      <c r="PL16" s="38">
        <v>-1.88123890507211E-2</v>
      </c>
      <c r="PM16" s="33" t="s">
        <v>200</v>
      </c>
      <c r="PN16" s="32">
        <v>8.8000000000000005E-3</v>
      </c>
      <c r="PP16" s="31" t="s">
        <v>237</v>
      </c>
      <c r="PQ16" s="32" t="s">
        <v>67</v>
      </c>
      <c r="PR16" s="33" t="s">
        <v>67</v>
      </c>
      <c r="PS16" s="32" t="s">
        <v>67</v>
      </c>
      <c r="PT16" s="38" t="s">
        <v>67</v>
      </c>
      <c r="PU16" s="33" t="s">
        <v>67</v>
      </c>
      <c r="PV16" s="32" t="s">
        <v>67</v>
      </c>
      <c r="PW16" s="38">
        <v>-0.250833436345897</v>
      </c>
      <c r="PX16" s="33" t="s">
        <v>233</v>
      </c>
      <c r="PY16" s="32">
        <v>0</v>
      </c>
      <c r="QA16" s="31" t="s">
        <v>237</v>
      </c>
      <c r="QB16" s="32" t="s">
        <v>67</v>
      </c>
      <c r="QC16" s="33" t="s">
        <v>67</v>
      </c>
      <c r="QD16" s="32" t="s">
        <v>67</v>
      </c>
      <c r="QE16" s="38" t="s">
        <v>67</v>
      </c>
      <c r="QF16" s="33" t="s">
        <v>67</v>
      </c>
      <c r="QG16" s="32" t="s">
        <v>67</v>
      </c>
      <c r="QH16" s="38">
        <v>-0.21264677190436301</v>
      </c>
      <c r="QI16" s="33" t="s">
        <v>268</v>
      </c>
      <c r="QJ16" s="32">
        <v>0</v>
      </c>
      <c r="QL16" s="31" t="s">
        <v>297</v>
      </c>
      <c r="QM16" s="42" t="s">
        <v>67</v>
      </c>
      <c r="QN16" s="43" t="s">
        <v>67</v>
      </c>
      <c r="QO16" s="42" t="s">
        <v>67</v>
      </c>
      <c r="QP16" s="44" t="s">
        <v>67</v>
      </c>
      <c r="QQ16" s="43" t="s">
        <v>67</v>
      </c>
      <c r="QR16" s="42" t="s">
        <v>67</v>
      </c>
      <c r="QS16" s="44">
        <v>3.55851528141169E-4</v>
      </c>
      <c r="QT16" s="43" t="s">
        <v>229</v>
      </c>
      <c r="QU16" s="42">
        <v>2.9899999999999999E-2</v>
      </c>
      <c r="QW16" s="31" t="s">
        <v>349</v>
      </c>
      <c r="QX16" s="42" t="s">
        <v>67</v>
      </c>
      <c r="QY16" s="43" t="s">
        <v>67</v>
      </c>
      <c r="QZ16" s="42" t="s">
        <v>67</v>
      </c>
      <c r="RA16" s="44" t="s">
        <v>67</v>
      </c>
      <c r="RB16" s="43" t="s">
        <v>67</v>
      </c>
      <c r="RC16" s="42" t="s">
        <v>67</v>
      </c>
      <c r="RD16" s="44">
        <v>-0.21614146632732001</v>
      </c>
      <c r="RE16" s="43" t="s">
        <v>342</v>
      </c>
      <c r="RF16" s="42">
        <v>6.1000000000000004E-3</v>
      </c>
      <c r="RH16" t="s">
        <v>321</v>
      </c>
      <c r="RI16" s="1" t="s">
        <v>67</v>
      </c>
      <c r="RJ16" s="10" t="s">
        <v>67</v>
      </c>
      <c r="RK16" s="1" t="s">
        <v>67</v>
      </c>
      <c r="RL16" s="39" t="s">
        <v>67</v>
      </c>
      <c r="RM16" s="10" t="s">
        <v>67</v>
      </c>
      <c r="RN16" s="1" t="s">
        <v>67</v>
      </c>
      <c r="RO16" s="40">
        <v>0.111278013020434</v>
      </c>
      <c r="RP16" s="12" t="s">
        <v>318</v>
      </c>
      <c r="RQ16" s="6">
        <v>1.2999999999999999E-3</v>
      </c>
      <c r="RS16" s="31" t="s">
        <v>215</v>
      </c>
      <c r="RT16" s="32" t="s">
        <v>67</v>
      </c>
      <c r="RU16" s="33" t="s">
        <v>67</v>
      </c>
      <c r="RV16" s="32" t="s">
        <v>67</v>
      </c>
      <c r="RW16" s="38" t="s">
        <v>67</v>
      </c>
      <c r="RX16" s="33" t="s">
        <v>67</v>
      </c>
      <c r="RY16" s="32" t="s">
        <v>67</v>
      </c>
      <c r="RZ16" s="38">
        <v>1.8255759695860501E-2</v>
      </c>
      <c r="SA16" s="33" t="s">
        <v>367</v>
      </c>
      <c r="SB16" s="32">
        <v>4.07E-2</v>
      </c>
      <c r="SD16" s="31" t="s">
        <v>320</v>
      </c>
      <c r="SE16" s="32" t="s">
        <v>67</v>
      </c>
      <c r="SF16" s="32"/>
      <c r="SG16" s="54" t="s">
        <v>67</v>
      </c>
      <c r="SH16" s="33"/>
      <c r="SI16" s="33"/>
      <c r="SJ16" s="32" t="s">
        <v>67</v>
      </c>
      <c r="SK16" s="38" t="s">
        <v>67</v>
      </c>
      <c r="SL16" s="32"/>
      <c r="SM16" s="32"/>
      <c r="SN16" s="32"/>
      <c r="SO16" s="33" t="s">
        <v>67</v>
      </c>
      <c r="SP16" s="32" t="s">
        <v>67</v>
      </c>
      <c r="SQ16" s="38">
        <v>2.2413193800636999</v>
      </c>
      <c r="SR16" s="32">
        <v>9.4057328408573095</v>
      </c>
      <c r="SS16" s="32">
        <v>8.4057328408573095</v>
      </c>
      <c r="ST16" s="32" t="s">
        <v>419</v>
      </c>
      <c r="SU16" s="33" t="s">
        <v>420</v>
      </c>
      <c r="SV16" s="32">
        <v>1E-4</v>
      </c>
    </row>
    <row r="17" spans="2:516" x14ac:dyDescent="0.25">
      <c r="B17" s="2" t="s">
        <v>15</v>
      </c>
      <c r="C17" s="1" t="s">
        <v>1</v>
      </c>
      <c r="E17" s="66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66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66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66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66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66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66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66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66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66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66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66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66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66"/>
      <c r="FT17" s="9">
        <v>2015</v>
      </c>
      <c r="FU17" s="1">
        <v>0.622626059841483</v>
      </c>
      <c r="FV17" s="1">
        <v>0.38394260246552597</v>
      </c>
      <c r="FW17" s="1">
        <v>0.58470687887441897</v>
      </c>
      <c r="FX17" s="1">
        <v>0.133062716248907</v>
      </c>
      <c r="FY17" s="1">
        <v>0.82655237644945001</v>
      </c>
      <c r="GE17" s="66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66"/>
      <c r="GT17" s="9">
        <v>2015</v>
      </c>
      <c r="GU17" s="1">
        <v>0.61398319069317098</v>
      </c>
      <c r="GV17" s="1">
        <v>0.90725863793936701</v>
      </c>
      <c r="GW17" s="1">
        <v>0.53492099577980701</v>
      </c>
      <c r="GX17" s="1">
        <v>0.202568497182334</v>
      </c>
      <c r="GY17" s="1">
        <v>0.35277951930444801</v>
      </c>
      <c r="HE17" s="66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66"/>
      <c r="HT17" s="9">
        <v>2015</v>
      </c>
      <c r="HU17" s="1">
        <v>0.71661497962117005</v>
      </c>
      <c r="HV17" s="1">
        <v>0.71661497962117005</v>
      </c>
      <c r="HW17" s="1">
        <v>0.44148472173214498</v>
      </c>
      <c r="HX17" s="1">
        <v>0.68305843339825001</v>
      </c>
      <c r="HY17" s="1">
        <v>0.89166960747164303</v>
      </c>
      <c r="IE17" s="66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66"/>
      <c r="IT17" s="9">
        <v>2015</v>
      </c>
      <c r="IU17" s="1">
        <v>0.14377224261801599</v>
      </c>
      <c r="IV17" s="1">
        <v>0.26255092668868701</v>
      </c>
      <c r="IW17" s="1">
        <v>0.85797141825443402</v>
      </c>
      <c r="IX17" s="1">
        <v>0.44048269203857499</v>
      </c>
      <c r="IY17" s="1">
        <v>0.28792624203453498</v>
      </c>
      <c r="JE17" s="66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66"/>
      <c r="JT17" s="9">
        <v>2015</v>
      </c>
      <c r="JU17" s="1">
        <v>0.68820917194305098</v>
      </c>
      <c r="JV17" s="1">
        <v>0.38854630526600198</v>
      </c>
      <c r="JW17" s="1">
        <v>0.38854630526600198</v>
      </c>
      <c r="JX17" s="1">
        <v>0.46430620244068299</v>
      </c>
      <c r="JY17" s="1">
        <v>1</v>
      </c>
      <c r="KE17" s="66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66"/>
      <c r="KT17" s="9">
        <v>2015</v>
      </c>
      <c r="KU17" s="1">
        <v>0.90256487164230303</v>
      </c>
      <c r="KV17" s="1">
        <v>0.22718505951191501</v>
      </c>
      <c r="KW17" s="1">
        <v>0.80665739421016702</v>
      </c>
      <c r="KX17" s="1">
        <v>0.33162502442519698</v>
      </c>
      <c r="KY17" s="1">
        <v>0.39463513444058301</v>
      </c>
      <c r="LE17" s="66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66"/>
      <c r="LT17" s="9">
        <v>2015</v>
      </c>
      <c r="LU17" s="1">
        <v>0.87968207509852203</v>
      </c>
      <c r="LV17" s="1">
        <v>0.93966519922074998</v>
      </c>
      <c r="LW17" s="1">
        <v>0.326743068488763</v>
      </c>
      <c r="LX17" s="1">
        <v>1</v>
      </c>
      <c r="LY17" s="1">
        <v>0.70522868262559102</v>
      </c>
      <c r="ME17" s="66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66"/>
      <c r="MT17" s="9">
        <v>2015</v>
      </c>
      <c r="MU17" s="1">
        <v>0.85737422672492702</v>
      </c>
      <c r="MV17" s="1">
        <v>0.10994104027910399</v>
      </c>
      <c r="MW17" s="1">
        <v>0.53003694129652001</v>
      </c>
      <c r="MX17" s="1">
        <v>0.18126795562727899</v>
      </c>
      <c r="MY17" s="1">
        <v>0.85737422672492702</v>
      </c>
      <c r="NE17" s="66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66"/>
      <c r="NT17" s="9">
        <v>2015</v>
      </c>
      <c r="NU17" s="1">
        <v>0.23886636906749301</v>
      </c>
      <c r="NV17" s="1">
        <v>0.91361897971102601</v>
      </c>
      <c r="NW17" s="1">
        <v>0.82830351746883402</v>
      </c>
      <c r="NX17" s="1">
        <v>1</v>
      </c>
      <c r="NY17" s="1">
        <v>0.91361897971102601</v>
      </c>
      <c r="OE17" s="66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66"/>
      <c r="OT17" s="9">
        <v>2015</v>
      </c>
      <c r="OU17" s="1">
        <v>8.5095474963869697E-2</v>
      </c>
      <c r="OV17" s="1">
        <v>6.2267208665187299E-2</v>
      </c>
      <c r="OW17" s="1">
        <v>3.2353749462399502E-2</v>
      </c>
      <c r="OX17" s="1">
        <v>0.114953963335673</v>
      </c>
      <c r="OY17" s="1">
        <v>0.15332369557373501</v>
      </c>
      <c r="PE17" t="s">
        <v>216</v>
      </c>
      <c r="PF17" s="21" t="s">
        <v>67</v>
      </c>
      <c r="PG17" s="2" t="s">
        <v>67</v>
      </c>
      <c r="PH17" s="21" t="s">
        <v>67</v>
      </c>
      <c r="PI17" s="35" t="s">
        <v>67</v>
      </c>
      <c r="PJ17" s="2" t="s">
        <v>67</v>
      </c>
      <c r="PK17" s="21" t="s">
        <v>67</v>
      </c>
      <c r="PL17" s="35">
        <v>-1.2888308770606999E-4</v>
      </c>
      <c r="PM17" s="2" t="s">
        <v>203</v>
      </c>
      <c r="PN17" s="21">
        <v>1.8499999999999999E-2</v>
      </c>
      <c r="PP17" t="s">
        <v>238</v>
      </c>
      <c r="PQ17" s="21" t="s">
        <v>67</v>
      </c>
      <c r="PR17" s="2" t="s">
        <v>67</v>
      </c>
      <c r="PS17" s="21" t="s">
        <v>67</v>
      </c>
      <c r="PT17" s="35" t="s">
        <v>67</v>
      </c>
      <c r="PU17" s="2" t="s">
        <v>67</v>
      </c>
      <c r="PV17" s="21" t="s">
        <v>67</v>
      </c>
      <c r="PW17" s="35">
        <v>4.5664148039649898E-4</v>
      </c>
      <c r="PX17" s="2" t="s">
        <v>229</v>
      </c>
      <c r="PY17" s="21">
        <v>4.7199999999999999E-2</v>
      </c>
      <c r="QA17" s="31" t="s">
        <v>215</v>
      </c>
      <c r="QB17" s="21" t="s">
        <v>67</v>
      </c>
      <c r="QC17" s="2" t="s">
        <v>67</v>
      </c>
      <c r="QD17" s="21" t="s">
        <v>67</v>
      </c>
      <c r="QE17" s="35" t="s">
        <v>67</v>
      </c>
      <c r="QF17" s="2" t="s">
        <v>67</v>
      </c>
      <c r="QG17" s="21" t="s">
        <v>67</v>
      </c>
      <c r="QH17" s="35">
        <v>-4.4719171037320302E-2</v>
      </c>
      <c r="QI17" s="2" t="s">
        <v>269</v>
      </c>
      <c r="QJ17" s="21">
        <v>1E-4</v>
      </c>
      <c r="QL17" t="s">
        <v>272</v>
      </c>
      <c r="QM17" s="1" t="s">
        <v>67</v>
      </c>
      <c r="QN17" s="10" t="s">
        <v>67</v>
      </c>
      <c r="QO17" s="1" t="s">
        <v>67</v>
      </c>
      <c r="QP17" s="39" t="s">
        <v>67</v>
      </c>
      <c r="QQ17" s="10" t="s">
        <v>67</v>
      </c>
      <c r="QR17" s="1" t="s">
        <v>67</v>
      </c>
      <c r="QS17" s="39">
        <v>5.04578342903369E-2</v>
      </c>
      <c r="QT17" s="10" t="s">
        <v>291</v>
      </c>
      <c r="QU17" s="1">
        <v>0</v>
      </c>
      <c r="QW17" t="s">
        <v>215</v>
      </c>
      <c r="QX17" s="1" t="s">
        <v>67</v>
      </c>
      <c r="QY17" s="10" t="s">
        <v>67</v>
      </c>
      <c r="QZ17" s="1" t="s">
        <v>67</v>
      </c>
      <c r="RA17" s="39" t="s">
        <v>67</v>
      </c>
      <c r="RB17" s="10" t="s">
        <v>67</v>
      </c>
      <c r="RC17" s="1" t="s">
        <v>67</v>
      </c>
      <c r="RD17" s="39">
        <v>3.48972448659437E-2</v>
      </c>
      <c r="RE17" s="10" t="s">
        <v>343</v>
      </c>
      <c r="RF17" s="1">
        <v>0</v>
      </c>
      <c r="RH17" s="31" t="s">
        <v>215</v>
      </c>
      <c r="RI17" s="42" t="s">
        <v>67</v>
      </c>
      <c r="RJ17" s="43" t="s">
        <v>67</v>
      </c>
      <c r="RK17" s="42" t="s">
        <v>67</v>
      </c>
      <c r="RL17" s="44" t="s">
        <v>67</v>
      </c>
      <c r="RM17" s="43" t="s">
        <v>67</v>
      </c>
      <c r="RN17" s="47" t="s">
        <v>67</v>
      </c>
      <c r="RO17" s="44">
        <v>3.6199035579600997E-2</v>
      </c>
      <c r="RP17" s="43" t="s">
        <v>319</v>
      </c>
      <c r="RQ17" s="42">
        <v>2.0000000000000001E-4</v>
      </c>
      <c r="RS17" s="31" t="s">
        <v>369</v>
      </c>
      <c r="RT17" s="32" t="s">
        <v>67</v>
      </c>
      <c r="RU17" s="33" t="s">
        <v>67</v>
      </c>
      <c r="RV17" s="32" t="s">
        <v>67</v>
      </c>
      <c r="RW17" s="38" t="s">
        <v>67</v>
      </c>
      <c r="RX17" s="33" t="s">
        <v>67</v>
      </c>
      <c r="RY17" s="49" t="s">
        <v>67</v>
      </c>
      <c r="RZ17" s="38">
        <v>-5.28670175123995E-2</v>
      </c>
      <c r="SA17" s="33" t="s">
        <v>368</v>
      </c>
      <c r="SB17" s="32">
        <v>1.6999999999999999E-3</v>
      </c>
      <c r="SD17" s="31" t="s">
        <v>272</v>
      </c>
      <c r="SE17" s="32" t="s">
        <v>67</v>
      </c>
      <c r="SF17" s="32"/>
      <c r="SG17" s="54" t="s">
        <v>67</v>
      </c>
      <c r="SH17" s="33"/>
      <c r="SI17" s="33"/>
      <c r="SJ17" s="32" t="s">
        <v>67</v>
      </c>
      <c r="SK17" s="38" t="s">
        <v>67</v>
      </c>
      <c r="SL17" s="32"/>
      <c r="SM17" s="32"/>
      <c r="SN17" s="32"/>
      <c r="SO17" s="33" t="s">
        <v>67</v>
      </c>
      <c r="SP17" s="32" t="s">
        <v>67</v>
      </c>
      <c r="SQ17" s="38">
        <v>-0.16039746149489401</v>
      </c>
      <c r="SR17" s="32">
        <v>0.85180516192204803</v>
      </c>
      <c r="SS17" s="32">
        <v>-0.148194838077952</v>
      </c>
      <c r="ST17" s="32" t="s">
        <v>421</v>
      </c>
      <c r="SU17" s="33" t="s">
        <v>422</v>
      </c>
      <c r="SV17" s="32">
        <v>0</v>
      </c>
    </row>
    <row r="18" spans="2:516" x14ac:dyDescent="0.25">
      <c r="B18" s="2" t="s">
        <v>16</v>
      </c>
      <c r="C18" s="1" t="s">
        <v>1</v>
      </c>
      <c r="E18" s="66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66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66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66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66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66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66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66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66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66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66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66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66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66"/>
      <c r="FT18" s="9">
        <v>2016</v>
      </c>
      <c r="FU18" s="1">
        <v>0.58470687887441897</v>
      </c>
      <c r="FV18" s="1">
        <v>0.35536625380109998</v>
      </c>
      <c r="FW18" s="1">
        <v>0.54795862308514098</v>
      </c>
      <c r="FX18" s="1">
        <v>0.120314383235032</v>
      </c>
      <c r="FY18" s="1">
        <v>0.86943476626988803</v>
      </c>
      <c r="FZ18" s="1">
        <v>0.95629418313942005</v>
      </c>
      <c r="GE18" s="66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66"/>
      <c r="GT18" s="9">
        <v>2016</v>
      </c>
      <c r="GU18" s="1">
        <v>0.96902275299781304</v>
      </c>
      <c r="GV18" s="1">
        <v>0.50978045735283894</v>
      </c>
      <c r="GW18" s="1">
        <v>0.24622830392223799</v>
      </c>
      <c r="GX18" s="1">
        <v>7.1154356373541394E-2</v>
      </c>
      <c r="GY18" s="1">
        <v>0.14301442912012099</v>
      </c>
      <c r="GZ18" s="1">
        <v>0.58704814356703705</v>
      </c>
      <c r="HE18" s="66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66"/>
      <c r="HT18" s="9">
        <v>2016</v>
      </c>
      <c r="HU18" s="1">
        <v>0.25919497305474698</v>
      </c>
      <c r="HV18" s="1">
        <v>0.25919497305474698</v>
      </c>
      <c r="HW18" s="1">
        <v>0.468672546079414</v>
      </c>
      <c r="HX18" s="1">
        <v>0.27851338060370301</v>
      </c>
      <c r="HY18" s="1">
        <v>0.106396018841108</v>
      </c>
      <c r="HZ18" s="1">
        <v>0.138101956945544</v>
      </c>
      <c r="IE18" s="66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66"/>
      <c r="IT18" s="9">
        <v>2016</v>
      </c>
      <c r="IU18" s="1">
        <v>0.115549027352795</v>
      </c>
      <c r="IV18" s="1">
        <v>0.216775961658389</v>
      </c>
      <c r="IW18" s="1">
        <v>0.76562505038505202</v>
      </c>
      <c r="IX18" s="1">
        <v>0.51328077796240801</v>
      </c>
      <c r="IY18" s="1">
        <v>0.23884706411214501</v>
      </c>
      <c r="IZ18" s="1">
        <v>0.90501814343809694</v>
      </c>
      <c r="JE18" s="66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66"/>
      <c r="JT18" s="9">
        <v>2016</v>
      </c>
      <c r="JU18" s="1">
        <v>0.68820917194305098</v>
      </c>
      <c r="JV18" s="1">
        <v>0.38854630526600198</v>
      </c>
      <c r="JW18" s="1">
        <v>0.38854630526600198</v>
      </c>
      <c r="JX18" s="1">
        <v>0.46430620244068299</v>
      </c>
      <c r="JY18" s="1">
        <v>1</v>
      </c>
      <c r="JZ18" s="1">
        <v>1</v>
      </c>
      <c r="KE18" s="66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66"/>
      <c r="KT18" s="9">
        <v>2016</v>
      </c>
      <c r="KU18" s="1">
        <v>0.275856986597113</v>
      </c>
      <c r="KV18" s="1">
        <v>3.4673773085039099E-2</v>
      </c>
      <c r="KW18" s="1">
        <v>0.22718505951191501</v>
      </c>
      <c r="KX18" s="1">
        <v>1</v>
      </c>
      <c r="KY18" s="1">
        <v>7.4743376623194496E-2</v>
      </c>
      <c r="KZ18" s="1">
        <v>0.33162502442519698</v>
      </c>
      <c r="LE18" s="66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66"/>
      <c r="LT18" s="9">
        <v>2016</v>
      </c>
      <c r="LU18" s="1">
        <v>0.93966519922074998</v>
      </c>
      <c r="LV18" s="1">
        <v>1</v>
      </c>
      <c r="LW18" s="1">
        <v>0.36509181833788201</v>
      </c>
      <c r="LX18" s="1">
        <v>0.93966519922074998</v>
      </c>
      <c r="LY18" s="1">
        <v>0.649953721535519</v>
      </c>
      <c r="LZ18" s="1">
        <v>0.93966519922074998</v>
      </c>
      <c r="ME18" s="66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66"/>
      <c r="MT18" s="9">
        <v>2016</v>
      </c>
      <c r="MU18" s="1">
        <v>0.78752513124155699</v>
      </c>
      <c r="MV18" s="1">
        <v>0.130642376032408</v>
      </c>
      <c r="MW18" s="1">
        <v>0.5902285440849</v>
      </c>
      <c r="MX18" s="1">
        <v>0.211640847430659</v>
      </c>
      <c r="MY18" s="1">
        <v>0.78752513124155699</v>
      </c>
      <c r="MZ18" s="1">
        <v>0.92839132626574705</v>
      </c>
      <c r="NE18" s="66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66"/>
      <c r="NT18" s="9">
        <v>2016</v>
      </c>
      <c r="NU18" s="1">
        <v>0.74507716327043305</v>
      </c>
      <c r="NV18" s="1">
        <v>0.33314602102126201</v>
      </c>
      <c r="NW18" s="1">
        <v>0.51675828997426698</v>
      </c>
      <c r="NX18" s="1">
        <v>0.38877489962337802</v>
      </c>
      <c r="NY18" s="1">
        <v>0.33314602102126201</v>
      </c>
      <c r="NZ18" s="1">
        <v>0.38877489962337802</v>
      </c>
      <c r="OE18" s="66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66"/>
      <c r="OT18" s="9">
        <v>2016</v>
      </c>
      <c r="OU18" s="1">
        <v>7.9980810777004491E-3</v>
      </c>
      <c r="OV18" s="1">
        <v>5.5712431424542299E-3</v>
      </c>
      <c r="OW18" s="1">
        <v>2.6811554166451001E-3</v>
      </c>
      <c r="OX18" s="1">
        <v>1.1437416730479299E-2</v>
      </c>
      <c r="OY18" s="1">
        <v>1.6276609976776601E-2</v>
      </c>
      <c r="OZ18" s="1">
        <v>0.26139056461703303</v>
      </c>
      <c r="PE18" s="31" t="s">
        <v>217</v>
      </c>
      <c r="PF18" s="32" t="s">
        <v>67</v>
      </c>
      <c r="PG18" s="33" t="s">
        <v>67</v>
      </c>
      <c r="PH18" s="32" t="s">
        <v>67</v>
      </c>
      <c r="PI18" s="38" t="s">
        <v>67</v>
      </c>
      <c r="PJ18" s="33" t="s">
        <v>67</v>
      </c>
      <c r="PK18" s="32" t="s">
        <v>67</v>
      </c>
      <c r="PL18" s="38">
        <v>4.8878332995386598E-3</v>
      </c>
      <c r="PM18" s="33" t="s">
        <v>204</v>
      </c>
      <c r="PN18" s="32">
        <v>3.0700000000000002E-2</v>
      </c>
      <c r="PP18" s="31" t="s">
        <v>215</v>
      </c>
      <c r="PQ18" s="32" t="s">
        <v>67</v>
      </c>
      <c r="PR18" s="33" t="s">
        <v>67</v>
      </c>
      <c r="PS18" s="32" t="s">
        <v>67</v>
      </c>
      <c r="PT18" s="38" t="s">
        <v>67</v>
      </c>
      <c r="PU18" s="33" t="s">
        <v>67</v>
      </c>
      <c r="PV18" s="32" t="s">
        <v>67</v>
      </c>
      <c r="PW18" s="38">
        <v>-5.4232796319842201E-2</v>
      </c>
      <c r="PX18" s="33" t="s">
        <v>234</v>
      </c>
      <c r="PY18" s="32">
        <v>0</v>
      </c>
      <c r="QA18" s="31" t="s">
        <v>271</v>
      </c>
      <c r="QB18" s="32" t="s">
        <v>67</v>
      </c>
      <c r="QC18" s="33" t="s">
        <v>67</v>
      </c>
      <c r="QD18" s="32" t="s">
        <v>67</v>
      </c>
      <c r="QE18" s="38" t="s">
        <v>67</v>
      </c>
      <c r="QF18" s="33" t="s">
        <v>67</v>
      </c>
      <c r="QG18" s="32" t="s">
        <v>67</v>
      </c>
      <c r="QH18" s="38">
        <v>-0.17414623252476599</v>
      </c>
      <c r="QI18" s="33" t="s">
        <v>270</v>
      </c>
      <c r="QJ18" s="32">
        <v>0</v>
      </c>
      <c r="QL18" s="31" t="s">
        <v>238</v>
      </c>
      <c r="QM18" s="42" t="s">
        <v>67</v>
      </c>
      <c r="QN18" s="43" t="s">
        <v>67</v>
      </c>
      <c r="QO18" s="42" t="s">
        <v>67</v>
      </c>
      <c r="QP18" s="44" t="s">
        <v>67</v>
      </c>
      <c r="QQ18" s="43" t="s">
        <v>67</v>
      </c>
      <c r="QR18" s="42" t="s">
        <v>67</v>
      </c>
      <c r="QS18" s="44">
        <v>-4.0807656533234599E-4</v>
      </c>
      <c r="QT18" s="43" t="s">
        <v>292</v>
      </c>
      <c r="QU18" s="42">
        <v>3.4000000000000002E-2</v>
      </c>
      <c r="QW18" s="31" t="s">
        <v>216</v>
      </c>
      <c r="QX18" s="42" t="s">
        <v>67</v>
      </c>
      <c r="QY18" s="43" t="s">
        <v>67</v>
      </c>
      <c r="QZ18" s="42" t="s">
        <v>67</v>
      </c>
      <c r="RA18" s="44" t="s">
        <v>67</v>
      </c>
      <c r="RB18" s="43" t="s">
        <v>67</v>
      </c>
      <c r="RC18" s="42" t="s">
        <v>67</v>
      </c>
      <c r="RD18" s="44">
        <v>-1.13887096465444E-3</v>
      </c>
      <c r="RE18" s="43" t="s">
        <v>344</v>
      </c>
      <c r="RF18" s="42">
        <v>0</v>
      </c>
      <c r="SD18" t="s">
        <v>238</v>
      </c>
      <c r="SE18" s="21" t="s">
        <v>67</v>
      </c>
      <c r="SF18" s="21"/>
      <c r="SG18" s="51" t="s">
        <v>67</v>
      </c>
      <c r="SJ18" s="21" t="s">
        <v>67</v>
      </c>
      <c r="SK18" s="35" t="s">
        <v>67</v>
      </c>
      <c r="SL18" s="21"/>
      <c r="SM18" s="21"/>
      <c r="SN18" s="21"/>
      <c r="SO18" s="2" t="s">
        <v>67</v>
      </c>
      <c r="SP18" s="21" t="s">
        <v>67</v>
      </c>
      <c r="SQ18" s="35">
        <v>-7.2103638402054703E-3</v>
      </c>
      <c r="SR18" s="21">
        <v>0.99281556846858898</v>
      </c>
      <c r="SS18" s="21">
        <v>-7.18443153141068E-3</v>
      </c>
      <c r="ST18" s="21" t="s">
        <v>423</v>
      </c>
      <c r="SU18" s="2" t="s">
        <v>424</v>
      </c>
      <c r="SV18" s="21">
        <v>1E-4</v>
      </c>
    </row>
    <row r="19" spans="2:516" x14ac:dyDescent="0.25">
      <c r="B19" s="2" t="s">
        <v>17</v>
      </c>
      <c r="C19" s="1" t="s">
        <v>1</v>
      </c>
      <c r="E19" s="66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66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66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66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66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66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66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66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66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66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66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66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66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66"/>
      <c r="FT19" s="9">
        <v>2017</v>
      </c>
      <c r="FU19" s="1">
        <v>0.95629418313942005</v>
      </c>
      <c r="FV19" s="1">
        <v>0.742531434267787</v>
      </c>
      <c r="FW19" s="1">
        <v>1</v>
      </c>
      <c r="FX19" s="1">
        <v>0.32824380920155299</v>
      </c>
      <c r="FY19" s="1">
        <v>0.44541082748696698</v>
      </c>
      <c r="FZ19" s="1">
        <v>0.58470687887441897</v>
      </c>
      <c r="GA19" s="1">
        <v>0.54795862308514098</v>
      </c>
      <c r="GE19" s="66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66"/>
      <c r="GT19" s="9">
        <v>2017</v>
      </c>
      <c r="GU19" s="1">
        <v>0.96902275299781304</v>
      </c>
      <c r="GV19" s="1">
        <v>0.56068507086063002</v>
      </c>
      <c r="GW19" s="1">
        <v>0.27884967839467101</v>
      </c>
      <c r="GX19" s="1">
        <v>8.3751947062387505E-2</v>
      </c>
      <c r="GY19" s="1">
        <v>0.16494628646080001</v>
      </c>
      <c r="GZ19" s="1">
        <v>0.64146077349766695</v>
      </c>
      <c r="HA19" s="1">
        <v>0.93809315718002995</v>
      </c>
      <c r="HE19" s="66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66"/>
      <c r="HT19" s="9">
        <v>2017</v>
      </c>
      <c r="HU19" s="1">
        <v>0.17686710132601499</v>
      </c>
      <c r="HV19" s="1">
        <v>0.17686710132601499</v>
      </c>
      <c r="HW19" s="1">
        <v>8.0891131719395604E-2</v>
      </c>
      <c r="HX19" s="1">
        <v>0.16311083146695701</v>
      </c>
      <c r="HY19" s="1">
        <v>0.38998159131358001</v>
      </c>
      <c r="HZ19" s="1">
        <v>0.32011377966718502</v>
      </c>
      <c r="IA19" s="1">
        <v>1.5153976542325399E-2</v>
      </c>
      <c r="IE19" s="66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66"/>
      <c r="IT19" s="9">
        <v>2017</v>
      </c>
      <c r="IU19" s="1">
        <v>0.72064900158354095</v>
      </c>
      <c r="IV19" s="1">
        <v>1</v>
      </c>
      <c r="IW19" s="1">
        <v>0.34379602832704198</v>
      </c>
      <c r="IX19" s="1">
        <v>6.4536845889931402E-2</v>
      </c>
      <c r="IY19" s="1">
        <v>0.95241980115939495</v>
      </c>
      <c r="IZ19" s="1">
        <v>0.26255092668868701</v>
      </c>
      <c r="JA19" s="1">
        <v>0.216775961658389</v>
      </c>
      <c r="JE19" s="66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66"/>
      <c r="JT19" s="9">
        <v>2017</v>
      </c>
      <c r="JU19" s="1">
        <v>0.35390363615007903</v>
      </c>
      <c r="JV19" s="1">
        <v>0.73789747408196105</v>
      </c>
      <c r="JW19" s="1">
        <v>0.73789747408196105</v>
      </c>
      <c r="JX19" s="1">
        <v>0.21288337064368601</v>
      </c>
      <c r="JY19" s="1">
        <v>0.59327034376847099</v>
      </c>
      <c r="JZ19" s="1">
        <v>0.59327034376847099</v>
      </c>
      <c r="KA19" s="1">
        <v>0.59327034376847099</v>
      </c>
      <c r="KE19" s="66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66"/>
      <c r="KT19" s="9">
        <v>2017</v>
      </c>
      <c r="KU19" s="1">
        <v>0.18527970184890899</v>
      </c>
      <c r="KV19" s="1">
        <v>0.80665739421016702</v>
      </c>
      <c r="KW19" s="1">
        <v>0.22718505951191501</v>
      </c>
      <c r="KX19" s="1">
        <v>2.00500749664769E-2</v>
      </c>
      <c r="KY19" s="1">
        <v>0.54182543342740597</v>
      </c>
      <c r="KZ19" s="1">
        <v>0.14967138351461901</v>
      </c>
      <c r="LA19" s="1">
        <v>2.00500749664769E-2</v>
      </c>
      <c r="LE19" s="66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66"/>
      <c r="LT19" s="9">
        <v>2017</v>
      </c>
      <c r="LU19" s="1">
        <v>0.20074981430421299</v>
      </c>
      <c r="LV19" s="1">
        <v>0.22822665774499101</v>
      </c>
      <c r="LW19" s="1">
        <v>3.6868259969793003E-2</v>
      </c>
      <c r="LX19" s="1">
        <v>0.25834115241241501</v>
      </c>
      <c r="LY19" s="1">
        <v>0.45000069145386901</v>
      </c>
      <c r="LZ19" s="1">
        <v>0.25834115241241501</v>
      </c>
      <c r="MA19" s="1">
        <v>0.22822665774499101</v>
      </c>
      <c r="ME19" s="66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66"/>
      <c r="MT19" s="9">
        <v>2017</v>
      </c>
      <c r="MU19" s="1">
        <v>0.420012991322882</v>
      </c>
      <c r="MV19" s="1">
        <v>1.14408971455051E-2</v>
      </c>
      <c r="MW19" s="1">
        <v>0.10994104027910399</v>
      </c>
      <c r="MX19" s="1">
        <v>2.2593657316473E-2</v>
      </c>
      <c r="MY19" s="1">
        <v>0.420012991322882</v>
      </c>
      <c r="MZ19" s="1">
        <v>0.32505035837134399</v>
      </c>
      <c r="NA19" s="1">
        <v>0.28341281239126198</v>
      </c>
      <c r="NE19" s="66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66"/>
      <c r="NT19" s="9">
        <v>2017</v>
      </c>
      <c r="NU19" s="1">
        <v>0.16606061439943801</v>
      </c>
      <c r="NV19" s="1">
        <v>0.91361897971102601</v>
      </c>
      <c r="NW19" s="1">
        <v>0.66488237590425503</v>
      </c>
      <c r="NX19" s="1">
        <v>0.82830351746883402</v>
      </c>
      <c r="NY19" s="1">
        <v>0.91361897971102601</v>
      </c>
      <c r="NZ19" s="1">
        <v>0.82830351746883402</v>
      </c>
      <c r="OA19" s="1">
        <v>0.28320665803661299</v>
      </c>
      <c r="OE19" s="66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66"/>
      <c r="OT19" s="9">
        <v>2017</v>
      </c>
      <c r="OU19" s="1">
        <v>0.33345330623611702</v>
      </c>
      <c r="OV19" s="1">
        <v>0.26139056461703303</v>
      </c>
      <c r="OW19" s="1">
        <v>0.15332369557373501</v>
      </c>
      <c r="OX19" s="1">
        <v>0.41838349417313397</v>
      </c>
      <c r="OY19" s="1">
        <v>0.51598894719704003</v>
      </c>
      <c r="OZ19" s="1">
        <v>0.41838349417313397</v>
      </c>
      <c r="PA19" s="1">
        <v>6.2267208665187299E-2</v>
      </c>
      <c r="PE19" s="31" t="s">
        <v>218</v>
      </c>
      <c r="PF19" s="32" t="s">
        <v>67</v>
      </c>
      <c r="PG19" s="33" t="s">
        <v>67</v>
      </c>
      <c r="PH19" s="32" t="s">
        <v>67</v>
      </c>
      <c r="PI19" s="38" t="s">
        <v>67</v>
      </c>
      <c r="PJ19" s="33" t="s">
        <v>67</v>
      </c>
      <c r="PK19" s="32" t="s">
        <v>67</v>
      </c>
      <c r="PL19" s="38">
        <v>2.4079292680347499E-2</v>
      </c>
      <c r="PM19" s="33" t="s">
        <v>201</v>
      </c>
      <c r="PN19" s="32">
        <v>2.9999999999999997E-4</v>
      </c>
      <c r="PP19" s="31" t="s">
        <v>239</v>
      </c>
      <c r="PQ19" s="32" t="s">
        <v>67</v>
      </c>
      <c r="PR19" s="33" t="s">
        <v>67</v>
      </c>
      <c r="PS19" s="32" t="s">
        <v>67</v>
      </c>
      <c r="PT19" s="38" t="s">
        <v>67</v>
      </c>
      <c r="PU19" s="33" t="s">
        <v>67</v>
      </c>
      <c r="PV19" s="32" t="s">
        <v>67</v>
      </c>
      <c r="PW19" s="38">
        <v>-0.271633310999713</v>
      </c>
      <c r="PX19" s="33" t="s">
        <v>235</v>
      </c>
      <c r="PY19" s="32">
        <v>0</v>
      </c>
      <c r="QL19" t="s">
        <v>214</v>
      </c>
      <c r="QM19" s="42" t="s">
        <v>67</v>
      </c>
      <c r="QN19" s="43" t="s">
        <v>67</v>
      </c>
      <c r="QO19" s="42" t="s">
        <v>67</v>
      </c>
      <c r="QP19" s="44" t="s">
        <v>67</v>
      </c>
      <c r="QQ19" s="43" t="s">
        <v>67</v>
      </c>
      <c r="QR19" s="42" t="s">
        <v>67</v>
      </c>
      <c r="QS19" s="45">
        <v>-1.41623487886602</v>
      </c>
      <c r="QT19" s="43" t="s">
        <v>293</v>
      </c>
      <c r="QU19" s="43">
        <v>0</v>
      </c>
      <c r="QW19" t="s">
        <v>350</v>
      </c>
      <c r="QX19" s="42" t="s">
        <v>67</v>
      </c>
      <c r="QY19" s="43" t="s">
        <v>67</v>
      </c>
      <c r="QZ19" s="42" t="s">
        <v>67</v>
      </c>
      <c r="RA19" s="44" t="s">
        <v>67</v>
      </c>
      <c r="RB19" s="43" t="s">
        <v>67</v>
      </c>
      <c r="RC19" s="42" t="s">
        <v>67</v>
      </c>
      <c r="RD19" s="44">
        <v>-7.9004652461790205E-3</v>
      </c>
      <c r="RE19" s="43" t="s">
        <v>345</v>
      </c>
      <c r="RF19" s="42">
        <v>1.49E-2</v>
      </c>
      <c r="SD19" s="31" t="s">
        <v>374</v>
      </c>
      <c r="SE19" s="32" t="s">
        <v>67</v>
      </c>
      <c r="SF19" s="32"/>
      <c r="SG19" s="54" t="s">
        <v>67</v>
      </c>
      <c r="SH19" s="33"/>
      <c r="SI19" s="33"/>
      <c r="SJ19" s="32" t="s">
        <v>67</v>
      </c>
      <c r="SK19" s="38" t="s">
        <v>67</v>
      </c>
      <c r="SL19" s="32"/>
      <c r="SM19" s="32"/>
      <c r="SN19" s="32"/>
      <c r="SO19" s="33" t="s">
        <v>67</v>
      </c>
      <c r="SP19" s="32" t="s">
        <v>67</v>
      </c>
      <c r="SQ19" s="38">
        <v>-3.96558306048225</v>
      </c>
      <c r="SR19" s="32">
        <v>1.8956980323411199E-2</v>
      </c>
      <c r="SS19" s="32">
        <v>-0.98104301967658902</v>
      </c>
      <c r="ST19" s="32" t="s">
        <v>425</v>
      </c>
      <c r="SU19" s="33" t="s">
        <v>426</v>
      </c>
      <c r="SV19" s="32">
        <v>1.5100000000000001E-2</v>
      </c>
    </row>
    <row r="20" spans="2:516" x14ac:dyDescent="0.25">
      <c r="B20" s="2" t="s">
        <v>18</v>
      </c>
      <c r="C20" s="1" t="s">
        <v>1</v>
      </c>
      <c r="E20" s="66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66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66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66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66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66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66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66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66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66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66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66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66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66"/>
      <c r="FT20" s="9">
        <v>2018</v>
      </c>
      <c r="FU20" s="1">
        <v>0.66163328693690704</v>
      </c>
      <c r="FV20" s="1">
        <v>0.41396380963587698</v>
      </c>
      <c r="FW20" s="1">
        <v>0.622626059841483</v>
      </c>
      <c r="FX20" s="1">
        <v>0.14689463431384001</v>
      </c>
      <c r="FY20" s="1">
        <v>0.78420969433625898</v>
      </c>
      <c r="FZ20" s="1">
        <v>0.95629418313942005</v>
      </c>
      <c r="GA20" s="1">
        <v>0.91272677217839304</v>
      </c>
      <c r="GB20" s="1">
        <v>0.622626059841483</v>
      </c>
      <c r="GE20" s="66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66"/>
      <c r="GT20" s="9">
        <v>2018</v>
      </c>
      <c r="GU20" s="1">
        <v>0.78579950593882497</v>
      </c>
      <c r="GV20" s="1">
        <v>0.72682003726073097</v>
      </c>
      <c r="GW20" s="1">
        <v>0.39411077108542297</v>
      </c>
      <c r="GX20" s="1">
        <v>0.132940441019815</v>
      </c>
      <c r="GY20" s="1">
        <v>0.24622830392223799</v>
      </c>
      <c r="GZ20" s="1">
        <v>0.81579173075799505</v>
      </c>
      <c r="HA20" s="1">
        <v>0.75612842306439498</v>
      </c>
      <c r="HB20" s="1">
        <v>0.81579173075799505</v>
      </c>
      <c r="HE20" s="66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66"/>
      <c r="HT20" s="9">
        <v>2018</v>
      </c>
      <c r="HU20" s="1">
        <v>0.15019875574910299</v>
      </c>
      <c r="HV20" s="1">
        <v>0.15019875574910299</v>
      </c>
      <c r="HW20" s="1">
        <v>0.29881702737409099</v>
      </c>
      <c r="HX20" s="1">
        <v>0.16311083146695701</v>
      </c>
      <c r="HY20" s="1">
        <v>5.5007555900213702E-2</v>
      </c>
      <c r="HZ20" s="1">
        <v>7.3614631594777893E-2</v>
      </c>
      <c r="IA20" s="1">
        <v>0.750743682076918</v>
      </c>
      <c r="IB20" s="1">
        <v>6.5596007789138202E-3</v>
      </c>
      <c r="IE20" s="66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66"/>
      <c r="IT20" s="9">
        <v>2018</v>
      </c>
      <c r="IU20" s="1">
        <v>8.1957917186123705E-2</v>
      </c>
      <c r="IV20" s="1">
        <v>0.159851563320628</v>
      </c>
      <c r="IW20" s="1">
        <v>0.63382897754564504</v>
      </c>
      <c r="IX20" s="1">
        <v>0.63382897754564504</v>
      </c>
      <c r="IY20" s="1">
        <v>0.17733578662765001</v>
      </c>
      <c r="IZ20" s="1">
        <v>0.76562505038505202</v>
      </c>
      <c r="JA20" s="1">
        <v>0.85797141825443402</v>
      </c>
      <c r="JB20" s="1">
        <v>0.159851563320628</v>
      </c>
      <c r="JE20" s="66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66"/>
      <c r="JT20" s="9">
        <v>2018</v>
      </c>
      <c r="JU20" s="1">
        <v>0.135381884764182</v>
      </c>
      <c r="JV20" s="1">
        <v>0.78880370507147501</v>
      </c>
      <c r="JW20" s="1">
        <v>0.78880370507147501</v>
      </c>
      <c r="JX20" s="1">
        <v>7.3131809730555802E-2</v>
      </c>
      <c r="JY20" s="1">
        <v>0.262988126202158</v>
      </c>
      <c r="JZ20" s="1">
        <v>0.262988126202158</v>
      </c>
      <c r="KA20" s="1">
        <v>0.262988126202158</v>
      </c>
      <c r="KB20" s="1">
        <v>0.548357162201219</v>
      </c>
      <c r="KE20" s="66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66"/>
      <c r="KT20" s="9">
        <v>2018</v>
      </c>
      <c r="KU20" s="1">
        <v>0.39463513444058301</v>
      </c>
      <c r="KV20" s="1">
        <v>0.80665739421016702</v>
      </c>
      <c r="KW20" s="1">
        <v>0.464811095966851</v>
      </c>
      <c r="KX20" s="1">
        <v>5.83066336554873E-2</v>
      </c>
      <c r="KY20" s="1">
        <v>0.90256487164230303</v>
      </c>
      <c r="KZ20" s="1">
        <v>0.33162502442519698</v>
      </c>
      <c r="LA20" s="1">
        <v>5.83066336554873E-2</v>
      </c>
      <c r="LB20" s="1">
        <v>0.62508416651705501</v>
      </c>
      <c r="LE20" s="66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66"/>
      <c r="LT20" s="9">
        <v>2018</v>
      </c>
      <c r="LU20" s="1">
        <v>1</v>
      </c>
      <c r="LV20" s="1">
        <v>0.93966519922074998</v>
      </c>
      <c r="LW20" s="1">
        <v>0.40619469839369299</v>
      </c>
      <c r="LX20" s="1">
        <v>0.87968207509852203</v>
      </c>
      <c r="LY20" s="1">
        <v>0.59657868718201001</v>
      </c>
      <c r="LZ20" s="1">
        <v>0.87968207509852203</v>
      </c>
      <c r="MA20" s="1">
        <v>0.93966519922074998</v>
      </c>
      <c r="MB20" s="1">
        <v>0.20074981430421299</v>
      </c>
      <c r="ME20" s="66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66"/>
      <c r="MT20" s="9">
        <v>2018</v>
      </c>
      <c r="MU20" s="1">
        <v>1</v>
      </c>
      <c r="MV20" s="1">
        <v>7.6526523096551197E-2</v>
      </c>
      <c r="MW20" s="1">
        <v>0.420012991322882</v>
      </c>
      <c r="MX20" s="1">
        <v>0.130642376032408</v>
      </c>
      <c r="MY20" s="1">
        <v>1</v>
      </c>
      <c r="MZ20" s="1">
        <v>0.85737422672492702</v>
      </c>
      <c r="NA20" s="1">
        <v>0.78752513124155699</v>
      </c>
      <c r="NB20" s="1">
        <v>0.420012991322882</v>
      </c>
      <c r="NE20" s="66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66"/>
      <c r="NT20" s="9">
        <v>2018</v>
      </c>
      <c r="NU20" s="1">
        <v>0.74507716327043305</v>
      </c>
      <c r="NV20" s="1">
        <v>0.33314602102126201</v>
      </c>
      <c r="NW20" s="1">
        <v>0.51675828997426698</v>
      </c>
      <c r="NX20" s="1">
        <v>0.38877489962337802</v>
      </c>
      <c r="NY20" s="1">
        <v>0.33314602102126201</v>
      </c>
      <c r="NZ20" s="1">
        <v>0.38877489962337802</v>
      </c>
      <c r="OA20" s="1">
        <v>1</v>
      </c>
      <c r="OB20" s="1">
        <v>0.28320665803661299</v>
      </c>
      <c r="OE20" s="66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66"/>
      <c r="OT20" s="9">
        <v>2018</v>
      </c>
      <c r="OU20" s="1">
        <v>8.5095474963869697E-2</v>
      </c>
      <c r="OV20" s="1">
        <v>6.2267208665187299E-2</v>
      </c>
      <c r="OW20" s="1">
        <v>3.2353749462399502E-2</v>
      </c>
      <c r="OX20" s="1">
        <v>0.114953963335673</v>
      </c>
      <c r="OY20" s="1">
        <v>0.15332369557373501</v>
      </c>
      <c r="OZ20" s="1">
        <v>1</v>
      </c>
      <c r="PA20" s="1">
        <v>0.26139056461703303</v>
      </c>
      <c r="PB20" s="1">
        <v>0.41838349417313397</v>
      </c>
      <c r="QL20" s="31" t="s">
        <v>239</v>
      </c>
      <c r="QM20" s="42" t="s">
        <v>67</v>
      </c>
      <c r="QN20" s="43" t="s">
        <v>67</v>
      </c>
      <c r="QO20" s="42" t="s">
        <v>67</v>
      </c>
      <c r="QP20" s="44" t="s">
        <v>67</v>
      </c>
      <c r="QQ20" s="43" t="s">
        <v>67</v>
      </c>
      <c r="QR20" s="42" t="s">
        <v>67</v>
      </c>
      <c r="QS20" s="45">
        <v>-0.11704501922351</v>
      </c>
      <c r="QT20" s="43" t="s">
        <v>294</v>
      </c>
      <c r="QU20" s="43">
        <v>5.3E-3</v>
      </c>
      <c r="QW20" s="31" t="s">
        <v>351</v>
      </c>
      <c r="QX20" s="42" t="s">
        <v>67</v>
      </c>
      <c r="QY20" s="43" t="s">
        <v>67</v>
      </c>
      <c r="QZ20" s="42" t="s">
        <v>67</v>
      </c>
      <c r="RA20" s="44" t="s">
        <v>67</v>
      </c>
      <c r="RB20" s="43" t="s">
        <v>67</v>
      </c>
      <c r="RC20" s="42" t="s">
        <v>67</v>
      </c>
      <c r="RD20" s="44">
        <v>-2.2782744455017498</v>
      </c>
      <c r="RE20" s="43" t="s">
        <v>346</v>
      </c>
      <c r="RF20" s="42">
        <v>3.7000000000000002E-3</v>
      </c>
      <c r="SD20" t="s">
        <v>215</v>
      </c>
      <c r="SE20" s="23" t="s">
        <v>67</v>
      </c>
      <c r="SF20" s="23"/>
      <c r="SG20" s="53" t="s">
        <v>67</v>
      </c>
      <c r="SH20" s="5"/>
      <c r="SI20" s="5"/>
      <c r="SJ20" s="23" t="s">
        <v>67</v>
      </c>
      <c r="SK20" s="37" t="s">
        <v>67</v>
      </c>
      <c r="SL20" s="23"/>
      <c r="SM20" s="23"/>
      <c r="SN20" s="23"/>
      <c r="SO20" s="5" t="s">
        <v>67</v>
      </c>
      <c r="SP20" s="23" t="s">
        <v>67</v>
      </c>
      <c r="SQ20" s="37">
        <v>-0.156668149019665</v>
      </c>
      <c r="SR20" s="23">
        <v>0.85498774026488</v>
      </c>
      <c r="SS20" s="23">
        <v>-0.14501225973512</v>
      </c>
      <c r="ST20" s="23" t="s">
        <v>427</v>
      </c>
      <c r="SU20" s="5" t="s">
        <v>428</v>
      </c>
      <c r="SV20" s="23">
        <v>3.8E-3</v>
      </c>
    </row>
    <row r="21" spans="2:516" x14ac:dyDescent="0.25">
      <c r="B21" s="2" t="s">
        <v>19</v>
      </c>
      <c r="C21" s="1" t="s">
        <v>1</v>
      </c>
      <c r="E21" s="66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67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66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67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66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67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66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67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66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67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66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67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66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66"/>
      <c r="FT21" s="9">
        <v>2019</v>
      </c>
      <c r="FU21" s="1">
        <v>0.91272677217839304</v>
      </c>
      <c r="FV21" s="1">
        <v>0.78420969433625898</v>
      </c>
      <c r="FW21" s="1">
        <v>0.95629418313942005</v>
      </c>
      <c r="FX21" s="1">
        <v>0.35536625380109998</v>
      </c>
      <c r="FY21" s="1">
        <v>0.41396380963587698</v>
      </c>
      <c r="FZ21" s="1">
        <v>0.54795862308514098</v>
      </c>
      <c r="GA21" s="1">
        <v>0.51245379301815996</v>
      </c>
      <c r="GB21" s="1">
        <v>0.95629418313942005</v>
      </c>
      <c r="GC21" s="1">
        <v>0.58470687887441897</v>
      </c>
      <c r="GE21" s="66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66"/>
      <c r="GT21" s="9">
        <v>2019</v>
      </c>
      <c r="GU21" s="1">
        <v>0.93809315718002995</v>
      </c>
      <c r="GV21" s="1">
        <v>0.58704814356703705</v>
      </c>
      <c r="GW21" s="1">
        <v>0.29624007524894502</v>
      </c>
      <c r="GX21" s="1">
        <v>9.0711533105763201E-2</v>
      </c>
      <c r="GY21" s="1">
        <v>0.176840341287377</v>
      </c>
      <c r="GZ21" s="1">
        <v>0.669449123586766</v>
      </c>
      <c r="HA21" s="1">
        <v>0.90725863793936701</v>
      </c>
      <c r="HB21" s="1">
        <v>0.96902275299781304</v>
      </c>
      <c r="HC21" s="1">
        <v>0.84606206166684605</v>
      </c>
      <c r="HE21" s="66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66"/>
      <c r="HT21" s="9">
        <v>2019</v>
      </c>
      <c r="HU21" s="1">
        <v>0.71661497962117005</v>
      </c>
      <c r="HV21" s="1">
        <v>0.71661497962117005</v>
      </c>
      <c r="HW21" s="1">
        <v>0.44148472173214498</v>
      </c>
      <c r="HX21" s="1">
        <v>0.68305843339825001</v>
      </c>
      <c r="HY21" s="1">
        <v>0.89166960747164303</v>
      </c>
      <c r="HZ21" s="1">
        <v>1</v>
      </c>
      <c r="IA21" s="1">
        <v>0.138101956945544</v>
      </c>
      <c r="IB21" s="1">
        <v>0.32011377966718502</v>
      </c>
      <c r="IC21" s="1">
        <v>7.3614631594777893E-2</v>
      </c>
      <c r="IE21" s="66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66"/>
      <c r="IT21" s="9">
        <v>2019</v>
      </c>
      <c r="IU21" s="1">
        <v>0.59224533482621</v>
      </c>
      <c r="IV21" s="1">
        <v>0.85797141825443402</v>
      </c>
      <c r="IW21" s="1">
        <v>0.44048269203857499</v>
      </c>
      <c r="IX21" s="1">
        <v>9.2087575910933306E-2</v>
      </c>
      <c r="IY21" s="1">
        <v>0.90501814343809694</v>
      </c>
      <c r="IZ21" s="1">
        <v>0.34379602832704198</v>
      </c>
      <c r="JA21" s="1">
        <v>0.28792624203453498</v>
      </c>
      <c r="JB21" s="1">
        <v>0.85797141825443402</v>
      </c>
      <c r="JC21" s="1">
        <v>0.216775961658389</v>
      </c>
      <c r="JE21" s="66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66"/>
      <c r="JT21" s="9">
        <v>2019</v>
      </c>
      <c r="JU21" s="1">
        <v>0.59327034376847099</v>
      </c>
      <c r="JV21" s="1">
        <v>8.3051485383061105E-2</v>
      </c>
      <c r="JW21" s="1">
        <v>8.3051485383061105E-2</v>
      </c>
      <c r="JX21" s="1">
        <v>0.84070804831377299</v>
      </c>
      <c r="JY21" s="1">
        <v>0.35390363615007903</v>
      </c>
      <c r="JZ21" s="1">
        <v>0.35390363615007903</v>
      </c>
      <c r="KA21" s="1">
        <v>0.35390363615007903</v>
      </c>
      <c r="KB21" s="1">
        <v>0.15214361594116299</v>
      </c>
      <c r="KC21" s="1">
        <v>4.9396506661949398E-2</v>
      </c>
      <c r="KE21" s="66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67"/>
      <c r="KT21" s="13">
        <v>2019</v>
      </c>
      <c r="KU21" s="7">
        <v>0.54182543342740597</v>
      </c>
      <c r="KV21" s="7">
        <v>0.62508416651705501</v>
      </c>
      <c r="KW21" s="7">
        <v>0.62508416651705501</v>
      </c>
      <c r="KX21" s="7">
        <v>9.5031206373916502E-2</v>
      </c>
      <c r="KY21" s="7">
        <v>0.90256487164230303</v>
      </c>
      <c r="KZ21" s="7">
        <v>0.464811095966851</v>
      </c>
      <c r="LA21" s="7">
        <v>9.5031206373916502E-2</v>
      </c>
      <c r="LB21" s="7">
        <v>0.464811095966851</v>
      </c>
      <c r="LC21" s="7">
        <v>0.80665739421016702</v>
      </c>
      <c r="LE21" s="66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67"/>
      <c r="LT21" s="13">
        <v>2019</v>
      </c>
      <c r="LU21" s="7">
        <v>0.649953721535519</v>
      </c>
      <c r="LV21" s="7">
        <v>0.70522868262559102</v>
      </c>
      <c r="LW21" s="7">
        <v>0.20074981430421299</v>
      </c>
      <c r="LX21" s="7">
        <v>0.76213993311945005</v>
      </c>
      <c r="LY21" s="7">
        <v>0.93966519922074998</v>
      </c>
      <c r="LZ21" s="7">
        <v>0.76213993311945005</v>
      </c>
      <c r="MA21" s="7">
        <v>0.70522868262559102</v>
      </c>
      <c r="MB21" s="7">
        <v>0.40619469839369299</v>
      </c>
      <c r="MC21" s="7">
        <v>0.649953721535519</v>
      </c>
      <c r="ME21" s="66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67"/>
      <c r="MT21" s="13">
        <v>2019</v>
      </c>
      <c r="MU21" s="7">
        <v>0.245641315472478</v>
      </c>
      <c r="MV21" s="7">
        <v>0.53003694129652001</v>
      </c>
      <c r="MW21" s="7">
        <v>0.71939084745027604</v>
      </c>
      <c r="MX21" s="7">
        <v>0.71939084745027604</v>
      </c>
      <c r="MY21" s="7">
        <v>0.245641315472478</v>
      </c>
      <c r="MZ21" s="7">
        <v>0.32505035837134399</v>
      </c>
      <c r="NA21" s="7">
        <v>0.37059227563770603</v>
      </c>
      <c r="NB21" s="7">
        <v>5.2077672767383003E-2</v>
      </c>
      <c r="NC21" s="7">
        <v>0.245641315472478</v>
      </c>
      <c r="NE21" s="66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67"/>
      <c r="NT21" s="13">
        <v>2019</v>
      </c>
      <c r="NU21" s="7">
        <v>0.51675828997426698</v>
      </c>
      <c r="NV21" s="7">
        <v>0.51675828997426698</v>
      </c>
      <c r="NW21" s="7">
        <v>0.74507716327043305</v>
      </c>
      <c r="NX21" s="7">
        <v>0.58854698887770096</v>
      </c>
      <c r="NY21" s="7">
        <v>0.51675828997426698</v>
      </c>
      <c r="NZ21" s="7">
        <v>0.58854698887770096</v>
      </c>
      <c r="OA21" s="7">
        <v>0.74507716327043305</v>
      </c>
      <c r="OB21" s="7">
        <v>0.45004603644526098</v>
      </c>
      <c r="OC21" s="7">
        <v>0.74507716327043305</v>
      </c>
      <c r="OE21" s="66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67"/>
      <c r="OT21" s="13">
        <v>2019</v>
      </c>
      <c r="OU21" s="7">
        <v>0.114953963335673</v>
      </c>
      <c r="OV21" s="7">
        <v>8.5095474963869697E-2</v>
      </c>
      <c r="OW21" s="7">
        <v>4.5091517882494901E-2</v>
      </c>
      <c r="OX21" s="7">
        <v>0.15332369557373501</v>
      </c>
      <c r="OY21" s="7">
        <v>0.201688311860097</v>
      </c>
      <c r="OZ21" s="7">
        <v>0.87028082642781301</v>
      </c>
      <c r="PA21" s="7">
        <v>0.201688311860097</v>
      </c>
      <c r="PB21" s="7">
        <v>0.51598894719704003</v>
      </c>
      <c r="PC21" s="7">
        <v>0.87028082642781301</v>
      </c>
      <c r="QL21" s="19" t="s">
        <v>217</v>
      </c>
      <c r="QM21" s="7" t="s">
        <v>67</v>
      </c>
      <c r="QN21" s="14" t="s">
        <v>67</v>
      </c>
      <c r="QO21" s="7" t="s">
        <v>67</v>
      </c>
      <c r="QP21" s="41" t="s">
        <v>67</v>
      </c>
      <c r="QQ21" s="14" t="s">
        <v>67</v>
      </c>
      <c r="QR21" s="7" t="s">
        <v>67</v>
      </c>
      <c r="QS21" s="46">
        <v>-5.6214167413877799E-3</v>
      </c>
      <c r="QT21" s="14" t="s">
        <v>295</v>
      </c>
      <c r="QU21" s="14">
        <v>2.0000000000000001E-4</v>
      </c>
      <c r="QW21" s="19" t="s">
        <v>352</v>
      </c>
      <c r="QX21" s="7" t="s">
        <v>67</v>
      </c>
      <c r="QY21" s="14" t="s">
        <v>67</v>
      </c>
      <c r="QZ21" s="7" t="s">
        <v>67</v>
      </c>
      <c r="RA21" s="41" t="s">
        <v>67</v>
      </c>
      <c r="RB21" s="14" t="s">
        <v>67</v>
      </c>
      <c r="RC21" s="7" t="s">
        <v>67</v>
      </c>
      <c r="RD21" s="41">
        <v>6.5034282831989906E-2</v>
      </c>
      <c r="RE21" s="14" t="s">
        <v>347</v>
      </c>
      <c r="RF21" s="7">
        <v>3.0000000000000001E-3</v>
      </c>
      <c r="SD21" s="31" t="s">
        <v>369</v>
      </c>
      <c r="SE21" s="21" t="s">
        <v>67</v>
      </c>
      <c r="SF21" s="21"/>
      <c r="SG21" s="51" t="s">
        <v>67</v>
      </c>
      <c r="SJ21" s="21" t="s">
        <v>67</v>
      </c>
      <c r="SK21" s="35" t="s">
        <v>67</v>
      </c>
      <c r="SL21" s="21"/>
      <c r="SM21" s="21"/>
      <c r="SN21" s="21"/>
      <c r="SO21" s="2" t="s">
        <v>67</v>
      </c>
      <c r="SP21" s="21" t="s">
        <v>67</v>
      </c>
      <c r="SQ21" s="35">
        <v>-1.16465040662785</v>
      </c>
      <c r="SR21" s="21">
        <v>0.312031727191033</v>
      </c>
      <c r="SS21" s="21">
        <v>-0.687968272808967</v>
      </c>
      <c r="ST21" s="21" t="s">
        <v>429</v>
      </c>
      <c r="SU21" s="2" t="s">
        <v>430</v>
      </c>
      <c r="SV21" s="21">
        <v>1.24E-2</v>
      </c>
    </row>
    <row r="22" spans="2:516" ht="14.1" customHeight="1" x14ac:dyDescent="0.25">
      <c r="B22" s="2" t="s">
        <v>20</v>
      </c>
      <c r="C22" s="1" t="s">
        <v>1</v>
      </c>
      <c r="E22" s="66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66" t="str">
        <f>E24</f>
        <v>IMC cat excesso prop</v>
      </c>
      <c r="T22" s="9">
        <v>2011</v>
      </c>
      <c r="U22" s="1">
        <v>0.89566101125772601</v>
      </c>
      <c r="AE22" s="66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66" t="str">
        <f>AE24</f>
        <v>IMC cat excesso prop</v>
      </c>
      <c r="AT22" s="9">
        <v>2011</v>
      </c>
      <c r="AU22" s="1">
        <v>0.12176973076439</v>
      </c>
      <c r="BE22" s="66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66" t="str">
        <f>BE24</f>
        <v>IMC cat excesso prop</v>
      </c>
      <c r="BT22" s="9">
        <v>2011</v>
      </c>
      <c r="BU22" s="1">
        <v>0.80100286298438605</v>
      </c>
      <c r="CE22" s="66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66" t="str">
        <f>CE24</f>
        <v>IMC cat excesso prop</v>
      </c>
      <c r="CT22" s="9">
        <v>2011</v>
      </c>
      <c r="CU22" s="1">
        <v>0.27851338060370301</v>
      </c>
      <c r="DE22" s="66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66" t="str">
        <f>DE24</f>
        <v>IMC cat excesso prop</v>
      </c>
      <c r="DT22" s="9">
        <v>2011</v>
      </c>
      <c r="DU22" s="1">
        <v>0.44151971228953302</v>
      </c>
      <c r="EE22" s="66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66" t="str">
        <f>EE24</f>
        <v>IMC cat excesso prop</v>
      </c>
      <c r="ET22" s="9">
        <v>2011</v>
      </c>
      <c r="EU22" s="1">
        <v>0.42114963510252901</v>
      </c>
      <c r="FE22" s="66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65" t="str">
        <f>FE24</f>
        <v>DIABETES MELITUS</v>
      </c>
      <c r="FT22" s="11">
        <v>2011</v>
      </c>
      <c r="FU22" s="6">
        <v>0.25377086814979699</v>
      </c>
      <c r="FV22" s="6"/>
      <c r="FW22" s="6"/>
      <c r="FX22" s="6"/>
      <c r="FY22" s="6"/>
      <c r="FZ22" s="6"/>
      <c r="GA22" s="6"/>
      <c r="GB22" s="6"/>
      <c r="GC22" s="6"/>
      <c r="GE22" s="66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65" t="str">
        <f>GE24</f>
        <v>DIABETES MELITUS</v>
      </c>
      <c r="GT22" s="11">
        <v>2011</v>
      </c>
      <c r="GU22" s="6">
        <v>0.93369321863852195</v>
      </c>
      <c r="GV22" s="6"/>
      <c r="GW22" s="6"/>
      <c r="GX22" s="6"/>
      <c r="GY22" s="6"/>
      <c r="GZ22" s="6"/>
      <c r="HA22" s="6"/>
      <c r="HB22" s="6"/>
      <c r="HC22" s="6"/>
      <c r="HE22" s="66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65" t="str">
        <f>HE24</f>
        <v>DIABETES MELITUS</v>
      </c>
      <c r="HT22" s="11">
        <v>2011</v>
      </c>
      <c r="HU22" s="6">
        <v>0.929640741201607</v>
      </c>
      <c r="HV22" s="6"/>
      <c r="HW22" s="6"/>
      <c r="HX22" s="6"/>
      <c r="HY22" s="6"/>
      <c r="HZ22" s="6"/>
      <c r="IA22" s="6"/>
      <c r="IB22" s="6"/>
      <c r="IC22" s="6"/>
      <c r="IE22" s="66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65" t="str">
        <f>IE24</f>
        <v>DIABETES MELITUS</v>
      </c>
      <c r="IT22" s="11">
        <v>2011</v>
      </c>
      <c r="IU22" s="6">
        <v>0.25856037738892401</v>
      </c>
      <c r="IV22" s="6"/>
      <c r="IW22" s="6"/>
      <c r="IX22" s="6"/>
      <c r="IY22" s="6"/>
      <c r="IZ22" s="6"/>
      <c r="JA22" s="6"/>
      <c r="JB22" s="6"/>
      <c r="JC22" s="6"/>
      <c r="JE22" s="66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65" t="str">
        <f>JE24</f>
        <v>DIABETES MELITUS</v>
      </c>
      <c r="JT22" s="11">
        <v>2011</v>
      </c>
      <c r="JU22" s="6">
        <v>0.61609289125585898</v>
      </c>
      <c r="JV22" s="6"/>
      <c r="JW22" s="6"/>
      <c r="JX22" s="6"/>
      <c r="JY22" s="6"/>
      <c r="JZ22" s="6"/>
      <c r="KA22" s="6"/>
      <c r="KB22" s="6"/>
      <c r="KC22" s="6"/>
      <c r="KE22" s="66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66" t="str">
        <f>KE24</f>
        <v>IMC cat excesso prop</v>
      </c>
      <c r="KT22" s="9">
        <v>2011</v>
      </c>
      <c r="KU22" s="1">
        <v>0.74891453647249195</v>
      </c>
      <c r="LE22" s="66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66" t="str">
        <f>LE24</f>
        <v>IMC cat excesso prop</v>
      </c>
      <c r="LT22" s="9">
        <v>2011</v>
      </c>
      <c r="LU22" s="1">
        <v>0.40249313425296501</v>
      </c>
      <c r="ME22" s="66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66" t="str">
        <f>ME24</f>
        <v>IMC cat excesso prop</v>
      </c>
      <c r="MT22" s="9">
        <v>2011</v>
      </c>
      <c r="MU22" s="1">
        <v>8.9500135681068405E-2</v>
      </c>
      <c r="NE22" s="66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66" t="str">
        <f>NE24</f>
        <v>IMC cat excesso prop</v>
      </c>
      <c r="NT22" s="9">
        <v>2011</v>
      </c>
      <c r="NU22" s="1">
        <v>0.170749433314553</v>
      </c>
      <c r="OE22" s="66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66" t="str">
        <f>OE24</f>
        <v>IMC cat excesso prop</v>
      </c>
      <c r="OT22" s="9">
        <v>2011</v>
      </c>
      <c r="OU22" s="1">
        <v>0.209313689845498</v>
      </c>
      <c r="SD22" t="s">
        <v>371</v>
      </c>
      <c r="SE22" s="32" t="s">
        <v>67</v>
      </c>
      <c r="SF22" s="32"/>
      <c r="SG22" s="54" t="s">
        <v>67</v>
      </c>
      <c r="SH22" s="33"/>
      <c r="SI22" s="33"/>
      <c r="SJ22" s="32" t="s">
        <v>67</v>
      </c>
      <c r="SK22" s="38" t="s">
        <v>67</v>
      </c>
      <c r="SL22" s="32"/>
      <c r="SM22" s="32"/>
      <c r="SN22" s="32"/>
      <c r="SO22" s="33" t="s">
        <v>67</v>
      </c>
      <c r="SP22" s="32" t="s">
        <v>67</v>
      </c>
      <c r="SQ22" s="38">
        <v>-18.815176475255001</v>
      </c>
      <c r="SR22" s="32">
        <v>6.7401984067313401E-9</v>
      </c>
      <c r="SS22" s="32">
        <v>-0.99999999325980204</v>
      </c>
      <c r="ST22" s="32" t="s">
        <v>431</v>
      </c>
      <c r="SU22" s="33" t="s">
        <v>432</v>
      </c>
      <c r="SV22" s="32">
        <v>9.7000000000000003E-3</v>
      </c>
    </row>
    <row r="23" spans="2:516" x14ac:dyDescent="0.25">
      <c r="B23" s="2" t="s">
        <v>21</v>
      </c>
      <c r="C23" s="1" t="s">
        <v>1</v>
      </c>
      <c r="E23" s="67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66"/>
      <c r="T23" s="9">
        <v>2012</v>
      </c>
      <c r="U23" s="1">
        <v>3.4573361588146399E-3</v>
      </c>
      <c r="V23" s="1">
        <v>5.1723749468795301E-3</v>
      </c>
      <c r="AE23" s="67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66"/>
      <c r="AT23" s="9">
        <v>2012</v>
      </c>
      <c r="AU23" s="1">
        <v>0.12176973076439</v>
      </c>
      <c r="AV23" s="1">
        <v>1</v>
      </c>
      <c r="BE23" s="67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66"/>
      <c r="BT23" s="9">
        <v>2012</v>
      </c>
      <c r="BU23" s="1">
        <v>6.1789790782764302E-2</v>
      </c>
      <c r="BV23" s="1">
        <v>3.4886284478252101E-2</v>
      </c>
      <c r="CE23" s="67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66"/>
      <c r="CT23" s="9">
        <v>2012</v>
      </c>
      <c r="CU23" s="1">
        <v>0.58639853730924396</v>
      </c>
      <c r="CV23" s="1">
        <v>0.58639853730924396</v>
      </c>
      <c r="DE23" s="67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66"/>
      <c r="DT23" s="9">
        <v>2012</v>
      </c>
      <c r="DU23" s="1">
        <v>4.0835090920879197E-2</v>
      </c>
      <c r="DV23" s="1">
        <v>6.8288723866665102E-3</v>
      </c>
      <c r="EE23" s="67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66"/>
      <c r="ET23" s="9">
        <v>2012</v>
      </c>
      <c r="EU23" s="1">
        <v>6.3716660054693203E-2</v>
      </c>
      <c r="EV23" s="1">
        <v>0.26418259620825502</v>
      </c>
      <c r="FE23" s="67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66"/>
      <c r="FT23" s="9">
        <v>2012</v>
      </c>
      <c r="FU23" s="1">
        <v>0.71556372473875496</v>
      </c>
      <c r="FV23" s="1">
        <v>0.431913854795621</v>
      </c>
      <c r="GE23" s="67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66"/>
      <c r="GT23" s="9">
        <v>2012</v>
      </c>
      <c r="GU23" s="1">
        <v>0.56075549217217902</v>
      </c>
      <c r="GV23" s="1">
        <v>0.50631751568112904</v>
      </c>
      <c r="HE23" s="67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66"/>
      <c r="HT23" s="9">
        <v>2012</v>
      </c>
      <c r="HU23" s="1">
        <v>0.82532603463043497</v>
      </c>
      <c r="HV23" s="1">
        <v>0.89463686589729396</v>
      </c>
      <c r="IE23" s="67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66"/>
      <c r="IT23" s="9">
        <v>2012</v>
      </c>
      <c r="IU23" s="1">
        <v>0.49455013814629201</v>
      </c>
      <c r="IV23" s="1">
        <v>0.64802868870571095</v>
      </c>
      <c r="JE23" s="67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66"/>
      <c r="JT23" s="9">
        <v>2012</v>
      </c>
      <c r="JU23" s="1">
        <v>0.88571607677257502</v>
      </c>
      <c r="JV23" s="1">
        <v>0.71977040654049795</v>
      </c>
      <c r="KE23" s="67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66"/>
      <c r="KT23" s="9">
        <v>2012</v>
      </c>
      <c r="KU23" s="1">
        <v>1</v>
      </c>
      <c r="KV23" s="1">
        <v>0.74891453647249195</v>
      </c>
      <c r="LE23" s="67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66"/>
      <c r="LT23" s="9">
        <v>2012</v>
      </c>
      <c r="LU23" s="1">
        <v>0.22458863497128501</v>
      </c>
      <c r="LV23" s="1">
        <v>0.702999476282262</v>
      </c>
      <c r="ME23" s="67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66"/>
      <c r="MT23" s="9">
        <v>2012</v>
      </c>
      <c r="MU23" s="1">
        <v>0.65090957475565603</v>
      </c>
      <c r="MV23" s="1">
        <v>0.20808669100414001</v>
      </c>
      <c r="NE23" s="67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66"/>
      <c r="NT23" s="9">
        <v>2012</v>
      </c>
      <c r="NU23" s="1">
        <v>0.66844507805581399</v>
      </c>
      <c r="NV23" s="1">
        <v>0.33856681408179401</v>
      </c>
      <c r="OE23" s="67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66"/>
      <c r="OT23" s="9">
        <v>2012</v>
      </c>
      <c r="OU23" s="1">
        <v>1</v>
      </c>
      <c r="OV23" s="1">
        <v>0.209313689845498</v>
      </c>
      <c r="SD23" s="31" t="s">
        <v>372</v>
      </c>
      <c r="SE23" s="32" t="s">
        <v>67</v>
      </c>
      <c r="SF23" s="32"/>
      <c r="SG23" s="54" t="s">
        <v>67</v>
      </c>
      <c r="SH23" s="33"/>
      <c r="SI23" s="33"/>
      <c r="SJ23" s="32" t="s">
        <v>67</v>
      </c>
      <c r="SK23" s="38" t="s">
        <v>67</v>
      </c>
      <c r="SL23" s="32"/>
      <c r="SM23" s="32"/>
      <c r="SN23" s="32"/>
      <c r="SO23" s="33" t="s">
        <v>67</v>
      </c>
      <c r="SP23" s="32" t="s">
        <v>67</v>
      </c>
      <c r="SQ23" s="38">
        <v>0.36541982548472202</v>
      </c>
      <c r="SR23" s="32">
        <v>1.4411188996064801</v>
      </c>
      <c r="SS23" s="32">
        <v>0.44111889960647699</v>
      </c>
      <c r="ST23" s="32" t="s">
        <v>433</v>
      </c>
      <c r="SU23" s="33" t="s">
        <v>434</v>
      </c>
      <c r="SV23" s="32">
        <v>0</v>
      </c>
    </row>
    <row r="24" spans="2:516" ht="14.1" customHeight="1" x14ac:dyDescent="0.25">
      <c r="B24" s="2" t="s">
        <v>22</v>
      </c>
      <c r="C24" s="1" t="s">
        <v>1</v>
      </c>
      <c r="E24" s="65" t="s">
        <v>46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66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65" t="s">
        <v>46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66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65" t="s">
        <v>46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66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65" t="s">
        <v>46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66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65" t="s">
        <v>46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66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65" t="s">
        <v>46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66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65" t="s">
        <v>57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66"/>
      <c r="FT24" s="9">
        <v>2013</v>
      </c>
      <c r="FU24" s="1">
        <v>0.431913854795621</v>
      </c>
      <c r="FV24" s="1">
        <v>0.71556372473875496</v>
      </c>
      <c r="FW24" s="1">
        <v>0.67088383109984995</v>
      </c>
      <c r="GE24" s="65" t="s">
        <v>57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66"/>
      <c r="GT24" s="9">
        <v>2013</v>
      </c>
      <c r="GU24" s="1">
        <v>0.45485233409729697</v>
      </c>
      <c r="GV24" s="1">
        <v>0.40653297001531802</v>
      </c>
      <c r="GW24" s="1">
        <v>0.86785306561981401</v>
      </c>
      <c r="HE24" s="65" t="s">
        <v>57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66"/>
      <c r="HT24" s="9">
        <v>2013</v>
      </c>
      <c r="HU24" s="1">
        <v>0.42814270581639602</v>
      </c>
      <c r="HV24" s="1">
        <v>0.37896021860652801</v>
      </c>
      <c r="HW24" s="1">
        <v>0.31220024697654802</v>
      </c>
      <c r="IE24" s="65" t="s">
        <v>57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66"/>
      <c r="IT24" s="9">
        <v>2013</v>
      </c>
      <c r="IU24" s="1">
        <v>0.90897180020844803</v>
      </c>
      <c r="IV24" s="1">
        <v>0.30814920216966002</v>
      </c>
      <c r="IW24" s="1">
        <v>0.56867614088693597</v>
      </c>
      <c r="JE24" s="65" t="s">
        <v>57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66"/>
      <c r="JT24" s="9">
        <v>2013</v>
      </c>
      <c r="JU24" s="1">
        <v>0.52011915648000595</v>
      </c>
      <c r="JV24" s="1">
        <v>0.258741407988623</v>
      </c>
      <c r="JW24" s="1">
        <v>0.43313610522930102</v>
      </c>
      <c r="KE24" s="65" t="s">
        <v>46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66"/>
      <c r="KT24" s="9">
        <v>2013</v>
      </c>
      <c r="KU24" s="1">
        <v>0.91496214645283303</v>
      </c>
      <c r="KV24" s="1">
        <v>0.83094103166522604</v>
      </c>
      <c r="KW24" s="1">
        <v>0.91496214645283303</v>
      </c>
      <c r="LE24" s="65" t="s">
        <v>46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66"/>
      <c r="LT24" s="9">
        <v>2013</v>
      </c>
      <c r="LU24" s="1">
        <v>0.22458863497128501</v>
      </c>
      <c r="LV24" s="1">
        <v>0.702999476282262</v>
      </c>
      <c r="LW24" s="1">
        <v>1</v>
      </c>
      <c r="ME24" s="65" t="s">
        <v>46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66"/>
      <c r="MT24" s="9">
        <v>2013</v>
      </c>
      <c r="MU24" s="1">
        <v>0.24195753143690199</v>
      </c>
      <c r="MV24" s="1">
        <v>0.587287475092935</v>
      </c>
      <c r="MW24" s="1">
        <v>0.46972642420885802</v>
      </c>
      <c r="NE24" s="65" t="s">
        <v>46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66"/>
      <c r="NT24" s="9">
        <v>2013</v>
      </c>
      <c r="NU24" s="1">
        <v>0.141255546062802</v>
      </c>
      <c r="NV24" s="1">
        <v>0.91459534196352299</v>
      </c>
      <c r="NW24" s="1">
        <v>0.28858987224403998</v>
      </c>
      <c r="OE24" s="65" t="s">
        <v>46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66"/>
      <c r="OT24" s="9">
        <v>2013</v>
      </c>
      <c r="OU24" s="1">
        <v>0.56996842067251796</v>
      </c>
      <c r="OV24" s="1">
        <v>0.47875172174328001</v>
      </c>
      <c r="OW24" s="1">
        <v>0.56996842067251796</v>
      </c>
    </row>
    <row r="25" spans="2:516" x14ac:dyDescent="0.25">
      <c r="B25" s="2" t="s">
        <v>23</v>
      </c>
      <c r="C25" s="1" t="s">
        <v>1</v>
      </c>
      <c r="E25" s="66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66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66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66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66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66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66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66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66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66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66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66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66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66"/>
      <c r="FT25" s="9">
        <v>2014</v>
      </c>
      <c r="FU25" s="1">
        <v>0.855294150415847</v>
      </c>
      <c r="FV25" s="1">
        <v>0.18815495718330599</v>
      </c>
      <c r="FW25" s="1">
        <v>0.585242992211786</v>
      </c>
      <c r="FX25" s="1">
        <v>0.33482742179402097</v>
      </c>
      <c r="GE25" s="66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66"/>
      <c r="GT25" s="9">
        <v>2014</v>
      </c>
      <c r="GU25" s="1">
        <v>0.31975390661340802</v>
      </c>
      <c r="GV25" s="1">
        <v>0.36147821122853202</v>
      </c>
      <c r="GW25" s="1">
        <v>0.117049247776251</v>
      </c>
      <c r="GX25" s="1">
        <v>8.3806522544516801E-2</v>
      </c>
      <c r="HE25" s="66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66"/>
      <c r="HT25" s="9">
        <v>2014</v>
      </c>
      <c r="HU25" s="1">
        <v>8.9371269006065596E-2</v>
      </c>
      <c r="HV25" s="1">
        <v>7.4527573358807206E-2</v>
      </c>
      <c r="HW25" s="1">
        <v>5.6178655194086401E-2</v>
      </c>
      <c r="HX25" s="1">
        <v>0.35576525143686799</v>
      </c>
      <c r="IE25" s="66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66"/>
      <c r="IT25" s="9">
        <v>2014</v>
      </c>
      <c r="IU25" s="1">
        <v>1</v>
      </c>
      <c r="IV25" s="1">
        <v>0.25856037738892401</v>
      </c>
      <c r="IW25" s="1">
        <v>0.49455013814629201</v>
      </c>
      <c r="IX25" s="1">
        <v>0.90897180020844803</v>
      </c>
      <c r="JE25" s="66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66"/>
      <c r="JT25" s="9">
        <v>2014</v>
      </c>
      <c r="JU25" s="1">
        <v>0.355900892472573</v>
      </c>
      <c r="JV25" s="1">
        <v>0.66706927315433695</v>
      </c>
      <c r="JW25" s="1">
        <v>0.43313610522930102</v>
      </c>
      <c r="JX25" s="1">
        <v>0.12621160995387201</v>
      </c>
      <c r="KE25" s="66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66"/>
      <c r="KT25" s="9">
        <v>2014</v>
      </c>
      <c r="KU25" s="1">
        <v>1</v>
      </c>
      <c r="KV25" s="1">
        <v>0.74891453647249195</v>
      </c>
      <c r="KW25" s="1">
        <v>1</v>
      </c>
      <c r="KX25" s="1">
        <v>0.91496214645283303</v>
      </c>
      <c r="LE25" s="66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66"/>
      <c r="LT25" s="9">
        <v>2014</v>
      </c>
      <c r="LU25" s="1">
        <v>0.32293947789556599</v>
      </c>
      <c r="LV25" s="1">
        <v>0.87873351483731998</v>
      </c>
      <c r="LW25" s="1">
        <v>0.81899396790117795</v>
      </c>
      <c r="LX25" s="1">
        <v>0.81899396790117795</v>
      </c>
      <c r="ME25" s="66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66"/>
      <c r="MT25" s="9">
        <v>2014</v>
      </c>
      <c r="MU25" s="1">
        <v>0.27964656531087101</v>
      </c>
      <c r="MV25" s="1">
        <v>0.52678623186609597</v>
      </c>
      <c r="MW25" s="1">
        <v>0.52678623186609597</v>
      </c>
      <c r="MX25" s="1">
        <v>0.92782406489189895</v>
      </c>
      <c r="NE25" s="66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66"/>
      <c r="NT25" s="9">
        <v>2014</v>
      </c>
      <c r="NU25" s="1">
        <v>0.39410688290510898</v>
      </c>
      <c r="NV25" s="1">
        <v>0.59276278657985204</v>
      </c>
      <c r="NW25" s="1">
        <v>0.66844507805581399</v>
      </c>
      <c r="NX25" s="1">
        <v>0.52149074306446497</v>
      </c>
      <c r="OE25" s="66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66"/>
      <c r="OT25" s="9">
        <v>2014</v>
      </c>
      <c r="OU25" s="1">
        <v>0.66943253898112098</v>
      </c>
      <c r="OV25" s="1">
        <v>9.9635936478955606E-2</v>
      </c>
      <c r="OW25" s="1">
        <v>0.66943253898112098</v>
      </c>
      <c r="OX25" s="1">
        <v>0.32461904641065698</v>
      </c>
    </row>
    <row r="26" spans="2:516" x14ac:dyDescent="0.25">
      <c r="B26" s="2" t="s">
        <v>24</v>
      </c>
      <c r="C26" s="1" t="s">
        <v>1</v>
      </c>
      <c r="E26" s="66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66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66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66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66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66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66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66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66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66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66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66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66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66"/>
      <c r="FT26" s="9">
        <v>2015</v>
      </c>
      <c r="FU26" s="1">
        <v>0.36540857755510298</v>
      </c>
      <c r="FV26" s="1">
        <v>0.80792956907287905</v>
      </c>
      <c r="FW26" s="1">
        <v>0.585242992211786</v>
      </c>
      <c r="FX26" s="1">
        <v>0.90321612537600005</v>
      </c>
      <c r="FY26" s="1">
        <v>0.27902531214202902</v>
      </c>
      <c r="GE26" s="66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66"/>
      <c r="GT26" s="9">
        <v>2015</v>
      </c>
      <c r="GU26" s="1">
        <v>9.1283471895282298E-2</v>
      </c>
      <c r="GV26" s="1">
        <v>0.107879530294314</v>
      </c>
      <c r="GW26" s="1">
        <v>2.4590206683441401E-2</v>
      </c>
      <c r="GX26" s="1">
        <v>1.61713644416016E-2</v>
      </c>
      <c r="GY26" s="1">
        <v>0.48020123549337101</v>
      </c>
      <c r="HE26" s="66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66"/>
      <c r="HT26" s="9">
        <v>2015</v>
      </c>
      <c r="HU26" s="1">
        <v>0.31220024697654802</v>
      </c>
      <c r="HV26" s="1">
        <v>0.27239948568665701</v>
      </c>
      <c r="HW26" s="1">
        <v>0.21962686480931601</v>
      </c>
      <c r="HX26" s="1">
        <v>0.82532603463043497</v>
      </c>
      <c r="HY26" s="1">
        <v>0.48095697704154</v>
      </c>
      <c r="IE26" s="66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66"/>
      <c r="IT26" s="9">
        <v>2015</v>
      </c>
      <c r="IU26" s="1">
        <v>0.49455013814629201</v>
      </c>
      <c r="IV26" s="1">
        <v>0.64802868870571095</v>
      </c>
      <c r="IW26" s="1">
        <v>1</v>
      </c>
      <c r="IX26" s="1">
        <v>0.56867614088693597</v>
      </c>
      <c r="IY26" s="1">
        <v>0.49455013814629201</v>
      </c>
      <c r="JE26" s="66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66"/>
      <c r="JT26" s="9">
        <v>2015</v>
      </c>
      <c r="JU26" s="1">
        <v>0.28866072651804697</v>
      </c>
      <c r="JV26" s="1">
        <v>0.56705032024297597</v>
      </c>
      <c r="JW26" s="1">
        <v>0.355900892472573</v>
      </c>
      <c r="JX26" s="1">
        <v>9.7261320230147205E-2</v>
      </c>
      <c r="JY26" s="1">
        <v>0.88571607677257502</v>
      </c>
      <c r="KE26" s="66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66"/>
      <c r="KT26" s="9">
        <v>2015</v>
      </c>
      <c r="KU26" s="1">
        <v>0.83094103166522604</v>
      </c>
      <c r="KV26" s="1">
        <v>0.91496214645283303</v>
      </c>
      <c r="KW26" s="1">
        <v>0.83094103166522604</v>
      </c>
      <c r="KX26" s="1">
        <v>0.91496214645283303</v>
      </c>
      <c r="KY26" s="1">
        <v>0.83094103166522604</v>
      </c>
      <c r="LE26" s="66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66"/>
      <c r="LT26" s="9">
        <v>2015</v>
      </c>
      <c r="LU26" s="1">
        <v>0.64736382188612396</v>
      </c>
      <c r="LV26" s="1">
        <v>0.702999476282262</v>
      </c>
      <c r="LW26" s="1">
        <v>0.446422688275533</v>
      </c>
      <c r="LX26" s="1">
        <v>0.446422688275533</v>
      </c>
      <c r="LY26" s="1">
        <v>0.59367036237057802</v>
      </c>
      <c r="ME26" s="66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66"/>
      <c r="MT26" s="9">
        <v>2015</v>
      </c>
      <c r="MU26" s="1">
        <v>8.9500135681068405E-2</v>
      </c>
      <c r="MV26" s="1">
        <v>1</v>
      </c>
      <c r="MW26" s="1">
        <v>0.20808669100414001</v>
      </c>
      <c r="MX26" s="1">
        <v>0.587287475092935</v>
      </c>
      <c r="MY26" s="1">
        <v>0.52678623186609597</v>
      </c>
      <c r="NE26" s="66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66"/>
      <c r="NT26" s="9">
        <v>2015</v>
      </c>
      <c r="NU26" s="1">
        <v>0.33856681408179401</v>
      </c>
      <c r="NV26" s="1">
        <v>0.66844507805581399</v>
      </c>
      <c r="NW26" s="1">
        <v>0.59276278657985204</v>
      </c>
      <c r="NX26" s="1">
        <v>0.59276278657985204</v>
      </c>
      <c r="NY26" s="1">
        <v>0.91459534196352299</v>
      </c>
      <c r="OE26" s="66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66"/>
      <c r="OT26" s="9">
        <v>2015</v>
      </c>
      <c r="OU26" s="1">
        <v>0.66943253898112098</v>
      </c>
      <c r="OV26" s="1">
        <v>0.396799824252419</v>
      </c>
      <c r="OW26" s="1">
        <v>0.66943253898112098</v>
      </c>
      <c r="OX26" s="1">
        <v>0.88657675332462804</v>
      </c>
      <c r="OY26" s="1">
        <v>0.396799824252419</v>
      </c>
    </row>
    <row r="27" spans="2:516" x14ac:dyDescent="0.25">
      <c r="B27" s="2" t="s">
        <v>25</v>
      </c>
      <c r="C27" s="1" t="s">
        <v>1</v>
      </c>
      <c r="E27" s="66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66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66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66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66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66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66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66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66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66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66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66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66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66"/>
      <c r="FT27" s="9">
        <v>2016</v>
      </c>
      <c r="FU27" s="1">
        <v>0.30603648347081303</v>
      </c>
      <c r="FV27" s="1">
        <v>3.5810505794204597E-2</v>
      </c>
      <c r="FW27" s="1">
        <v>0.16948961362985299</v>
      </c>
      <c r="FX27" s="1">
        <v>7.6603398563639805E-2</v>
      </c>
      <c r="FY27" s="1">
        <v>0.39777669703579299</v>
      </c>
      <c r="FZ27" s="1">
        <v>5.9907143486644103E-2</v>
      </c>
      <c r="GE27" s="66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66"/>
      <c r="GT27" s="9">
        <v>2016</v>
      </c>
      <c r="GU27" s="1">
        <v>3.3247935640469503E-2</v>
      </c>
      <c r="GV27" s="1">
        <v>4.0404550706572499E-2</v>
      </c>
      <c r="GW27" s="1">
        <v>7.4238723382218201E-3</v>
      </c>
      <c r="GX27" s="1">
        <v>4.6412761588805196E-3</v>
      </c>
      <c r="GY27" s="1">
        <v>0.24631258623035801</v>
      </c>
      <c r="GZ27" s="1">
        <v>0.64747551111266799</v>
      </c>
      <c r="HE27" s="66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66"/>
      <c r="HT27" s="9">
        <v>2016</v>
      </c>
      <c r="HU27" s="1">
        <v>0.96478513214566797</v>
      </c>
      <c r="HV27" s="1">
        <v>0.96478513214566797</v>
      </c>
      <c r="HW27" s="1">
        <v>0.85984267329638098</v>
      </c>
      <c r="HX27" s="1">
        <v>0.40308955691576398</v>
      </c>
      <c r="HY27" s="1">
        <v>8.1668546148649296E-2</v>
      </c>
      <c r="HZ27" s="1">
        <v>0.29183135586717002</v>
      </c>
      <c r="IE27" s="66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66"/>
      <c r="IT27" s="9">
        <v>2016</v>
      </c>
      <c r="IU27" s="1">
        <v>0.21508110334025299</v>
      </c>
      <c r="IV27" s="1">
        <v>0.90897180020844803</v>
      </c>
      <c r="IW27" s="1">
        <v>0.56867614088693597</v>
      </c>
      <c r="IX27" s="1">
        <v>0.25856037738892401</v>
      </c>
      <c r="IY27" s="1">
        <v>0.21508110334025299</v>
      </c>
      <c r="IZ27" s="1">
        <v>0.56867614088693597</v>
      </c>
      <c r="JE27" s="66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66"/>
      <c r="JT27" s="9">
        <v>2016</v>
      </c>
      <c r="JU27" s="1">
        <v>0.18300975103712699</v>
      </c>
      <c r="JV27" s="1">
        <v>0.39327317589202798</v>
      </c>
      <c r="JW27" s="1">
        <v>0.231215681383522</v>
      </c>
      <c r="JX27" s="1">
        <v>5.6203676464248203E-2</v>
      </c>
      <c r="JY27" s="1">
        <v>0.66706927315433695</v>
      </c>
      <c r="JZ27" s="1">
        <v>0.77395816140243701</v>
      </c>
      <c r="KE27" s="66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66"/>
      <c r="KT27" s="9">
        <v>2016</v>
      </c>
      <c r="KU27" s="1">
        <v>0.29063078041642998</v>
      </c>
      <c r="KV27" s="1">
        <v>0.45707713183062199</v>
      </c>
      <c r="KW27" s="1">
        <v>0.29063078041642998</v>
      </c>
      <c r="KX27" s="1">
        <v>0.34061850059426901</v>
      </c>
      <c r="KY27" s="1">
        <v>0.29063078041642998</v>
      </c>
      <c r="KZ27" s="1">
        <v>0.39612186114311898</v>
      </c>
      <c r="LE27" s="66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66"/>
      <c r="LT27" s="9">
        <v>2016</v>
      </c>
      <c r="LU27" s="1">
        <v>0.64736382188612396</v>
      </c>
      <c r="LV27" s="1">
        <v>0.197235381721901</v>
      </c>
      <c r="LW27" s="1">
        <v>9.6454699059141197E-2</v>
      </c>
      <c r="LX27" s="1">
        <v>9.6454699059141197E-2</v>
      </c>
      <c r="LY27" s="1">
        <v>0.15011996598714999</v>
      </c>
      <c r="LZ27" s="1">
        <v>0.361315756103124</v>
      </c>
      <c r="ME27" s="66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66"/>
      <c r="MT27" s="9">
        <v>2016</v>
      </c>
      <c r="MU27" s="1">
        <v>0.151153138046973</v>
      </c>
      <c r="MV27" s="1">
        <v>0.78587933295034496</v>
      </c>
      <c r="MW27" s="1">
        <v>0.32125639539746598</v>
      </c>
      <c r="MX27" s="1">
        <v>0.78587933295034496</v>
      </c>
      <c r="MY27" s="1">
        <v>0.71725967813214098</v>
      </c>
      <c r="MZ27" s="1">
        <v>0.78587933295034496</v>
      </c>
      <c r="NE27" s="66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66"/>
      <c r="NT27" s="9">
        <v>2016</v>
      </c>
      <c r="NU27" s="1">
        <v>0.39410688290510898</v>
      </c>
      <c r="NV27" s="1">
        <v>0.59276278657985204</v>
      </c>
      <c r="NW27" s="1">
        <v>0.66844507805581399</v>
      </c>
      <c r="NX27" s="1">
        <v>0.52149074306446497</v>
      </c>
      <c r="NY27" s="1">
        <v>1</v>
      </c>
      <c r="NZ27" s="1">
        <v>0.91459534196352299</v>
      </c>
      <c r="OE27" s="66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66"/>
      <c r="OT27" s="9">
        <v>2016</v>
      </c>
      <c r="OU27" s="1">
        <v>4.3626683346315198E-2</v>
      </c>
      <c r="OV27" s="1">
        <v>0.396799824252419</v>
      </c>
      <c r="OW27" s="1">
        <v>4.3626683346315198E-2</v>
      </c>
      <c r="OX27" s="1">
        <v>0.128928372673662</v>
      </c>
      <c r="OY27" s="1">
        <v>1.7943574312806399E-2</v>
      </c>
      <c r="OZ27" s="1">
        <v>9.9635936478955606E-2</v>
      </c>
    </row>
    <row r="28" spans="2:516" x14ac:dyDescent="0.25">
      <c r="B28" s="2" t="s">
        <v>26</v>
      </c>
      <c r="C28" s="1" t="s">
        <v>1</v>
      </c>
      <c r="E28" s="66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66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66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66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66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66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66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66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66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66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66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66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66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66"/>
      <c r="FT28" s="9">
        <v>2017</v>
      </c>
      <c r="FU28" s="1">
        <v>0.23023875019076101</v>
      </c>
      <c r="FV28" s="1">
        <v>2.39000072941454E-2</v>
      </c>
      <c r="FW28" s="1">
        <v>0.122191610316688</v>
      </c>
      <c r="FX28" s="1">
        <v>5.28227603796649E-2</v>
      </c>
      <c r="FY28" s="1">
        <v>0.30603648347081303</v>
      </c>
      <c r="FZ28" s="1">
        <v>4.0838101446663902E-2</v>
      </c>
      <c r="GA28" s="1">
        <v>0.855294150415847</v>
      </c>
      <c r="GE28" s="66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66"/>
      <c r="GT28" s="9">
        <v>2017</v>
      </c>
      <c r="GU28" s="1">
        <v>0.23000310090436499</v>
      </c>
      <c r="GV28" s="1">
        <v>0.26343332656496399</v>
      </c>
      <c r="GW28" s="1">
        <v>7.6843142758667604E-2</v>
      </c>
      <c r="GX28" s="1">
        <v>5.3625197205457602E-2</v>
      </c>
      <c r="GY28" s="1">
        <v>0.83525130593656505</v>
      </c>
      <c r="GZ28" s="1">
        <v>0.617939246694165</v>
      </c>
      <c r="HA28" s="1">
        <v>0.340197639959956</v>
      </c>
      <c r="HE28" s="66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66"/>
      <c r="HT28" s="9">
        <v>2017</v>
      </c>
      <c r="HU28" s="1">
        <v>0.27239948568665701</v>
      </c>
      <c r="HV28" s="1">
        <v>0.23631023676212201</v>
      </c>
      <c r="HW28" s="1">
        <v>0.188897098772284</v>
      </c>
      <c r="HX28" s="1">
        <v>0.75738798072232505</v>
      </c>
      <c r="HY28" s="1">
        <v>0.53723276582038104</v>
      </c>
      <c r="HZ28" s="1">
        <v>0.929640741201607</v>
      </c>
      <c r="IA28" s="1">
        <v>0.25389628827112198</v>
      </c>
      <c r="IE28" s="66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66"/>
      <c r="IT28" s="9">
        <v>2017</v>
      </c>
      <c r="IU28" s="1">
        <v>0.689434352072267</v>
      </c>
      <c r="IV28" s="1">
        <v>0.13086069932771399</v>
      </c>
      <c r="IW28" s="1">
        <v>0.28257652565593</v>
      </c>
      <c r="IX28" s="1">
        <v>0.607742191400934</v>
      </c>
      <c r="IY28" s="1">
        <v>0.689434352072267</v>
      </c>
      <c r="IZ28" s="1">
        <v>0.28257652565593</v>
      </c>
      <c r="JA28" s="1">
        <v>0.10577944066111999</v>
      </c>
      <c r="JE28" s="66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66"/>
      <c r="JT28" s="9">
        <v>2017</v>
      </c>
      <c r="JU28" s="1">
        <v>0.12621160995387201</v>
      </c>
      <c r="JV28" s="1">
        <v>0.28866072651804697</v>
      </c>
      <c r="JW28" s="1">
        <v>0.16212578443631301</v>
      </c>
      <c r="JX28" s="1">
        <v>3.6486333338650603E-2</v>
      </c>
      <c r="JY28" s="1">
        <v>0.52011915648000595</v>
      </c>
      <c r="JZ28" s="1">
        <v>0.61609289125585898</v>
      </c>
      <c r="KA28" s="1">
        <v>0.82936860523504097</v>
      </c>
      <c r="KE28" s="66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66"/>
      <c r="KT28" s="9">
        <v>2017</v>
      </c>
      <c r="KU28" s="1">
        <v>0.91496214645283303</v>
      </c>
      <c r="KV28" s="1">
        <v>0.66978544922780403</v>
      </c>
      <c r="KW28" s="1">
        <v>0.91496214645283303</v>
      </c>
      <c r="KX28" s="1">
        <v>0.83094103166522604</v>
      </c>
      <c r="KY28" s="1">
        <v>0.91496214645283303</v>
      </c>
      <c r="KZ28" s="1">
        <v>0.74891453647249195</v>
      </c>
      <c r="LA28" s="1">
        <v>0.24609066518164399</v>
      </c>
      <c r="LE28" s="66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66"/>
      <c r="LT28" s="9">
        <v>2017</v>
      </c>
      <c r="LU28" s="1">
        <v>0.76030869919773103</v>
      </c>
      <c r="LV28" s="1">
        <v>0.59367036237057802</v>
      </c>
      <c r="LW28" s="1">
        <v>0.361315756103124</v>
      </c>
      <c r="LX28" s="1">
        <v>0.361315756103124</v>
      </c>
      <c r="LY28" s="1">
        <v>0.49301816645666102</v>
      </c>
      <c r="LZ28" s="1">
        <v>0.87873351483731998</v>
      </c>
      <c r="MA28" s="1">
        <v>0.446422688275533</v>
      </c>
      <c r="ME28" s="66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66"/>
      <c r="MT28" s="9">
        <v>2017</v>
      </c>
      <c r="MU28" s="1">
        <v>0.71725967813214098</v>
      </c>
      <c r="MV28" s="1">
        <v>4.1047691553796402E-2</v>
      </c>
      <c r="MW28" s="1">
        <v>0.41635252218505098</v>
      </c>
      <c r="MX28" s="1">
        <v>0.127677147709053</v>
      </c>
      <c r="MY28" s="1">
        <v>0.151153138046973</v>
      </c>
      <c r="MZ28" s="1">
        <v>4.1047691553796402E-2</v>
      </c>
      <c r="NA28" s="1">
        <v>7.4282841502753202E-2</v>
      </c>
      <c r="NE28" s="66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66"/>
      <c r="NT28" s="9">
        <v>2017</v>
      </c>
      <c r="NU28" s="1">
        <v>0.20491525807101699</v>
      </c>
      <c r="NV28" s="1">
        <v>0.91459534196352299</v>
      </c>
      <c r="NW28" s="1">
        <v>0.39410688290510898</v>
      </c>
      <c r="NX28" s="1">
        <v>0.83022060395570896</v>
      </c>
      <c r="NY28" s="1">
        <v>0.66844507805581399</v>
      </c>
      <c r="NZ28" s="1">
        <v>0.74786600716660101</v>
      </c>
      <c r="OA28" s="1">
        <v>0.66844507805581399</v>
      </c>
      <c r="OE28" s="66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66"/>
      <c r="OT28" s="9">
        <v>2017</v>
      </c>
      <c r="OU28" s="1">
        <v>0.209313689845498</v>
      </c>
      <c r="OV28" s="1">
        <v>1</v>
      </c>
      <c r="OW28" s="1">
        <v>0.209313689845498</v>
      </c>
      <c r="OX28" s="1">
        <v>0.47875172174328001</v>
      </c>
      <c r="OY28" s="1">
        <v>9.9635936478955606E-2</v>
      </c>
      <c r="OZ28" s="1">
        <v>0.396799824252419</v>
      </c>
      <c r="PA28" s="1">
        <v>0.396799824252419</v>
      </c>
    </row>
    <row r="29" spans="2:516" x14ac:dyDescent="0.25">
      <c r="B29" s="2" t="s">
        <v>27</v>
      </c>
      <c r="C29" s="1" t="s">
        <v>1</v>
      </c>
      <c r="E29" s="66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66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66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66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66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66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66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66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66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66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66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66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66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66"/>
      <c r="FT29" s="9">
        <v>2018</v>
      </c>
      <c r="FU29" s="1">
        <v>0.62740057192239496</v>
      </c>
      <c r="FV29" s="1">
        <v>0.50534571934860795</v>
      </c>
      <c r="FW29" s="1">
        <v>0.90321612537600005</v>
      </c>
      <c r="FX29" s="1">
        <v>0.76129739931711904</v>
      </c>
      <c r="FY29" s="1">
        <v>0.50534571934860795</v>
      </c>
      <c r="FZ29" s="1">
        <v>0.67088383109984995</v>
      </c>
      <c r="GA29" s="1">
        <v>0.13658084475416901</v>
      </c>
      <c r="GB29" s="1">
        <v>9.7160031831107802E-2</v>
      </c>
      <c r="GE29" s="66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66"/>
      <c r="GT29" s="9">
        <v>2018</v>
      </c>
      <c r="GU29" s="1">
        <v>0.53317784147005798</v>
      </c>
      <c r="GV29" s="1">
        <v>0.589020405017324</v>
      </c>
      <c r="GW29" s="1">
        <v>0.23000310090436499</v>
      </c>
      <c r="GX29" s="1">
        <v>0.17259600221242999</v>
      </c>
      <c r="GY29" s="1">
        <v>0.70823918813757902</v>
      </c>
      <c r="GZ29" s="1">
        <v>0.28137564116056901</v>
      </c>
      <c r="HA29" s="1">
        <v>0.126833467557009</v>
      </c>
      <c r="HB29" s="1">
        <v>0.56075549217217902</v>
      </c>
      <c r="HE29" s="66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66"/>
      <c r="HT29" s="9">
        <v>2018</v>
      </c>
      <c r="HU29" s="1">
        <v>0.85984267329638098</v>
      </c>
      <c r="HV29" s="1">
        <v>0.929640741201607</v>
      </c>
      <c r="HW29" s="1">
        <v>0.96478513214566797</v>
      </c>
      <c r="HX29" s="1">
        <v>0.33351110246411703</v>
      </c>
      <c r="HY29" s="1">
        <v>6.1811807040114602E-2</v>
      </c>
      <c r="HZ29" s="1">
        <v>0.23631023676212201</v>
      </c>
      <c r="IA29" s="1">
        <v>0.89463686589729396</v>
      </c>
      <c r="IB29" s="1">
        <v>0.203829015768144</v>
      </c>
      <c r="IE29" s="66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66"/>
      <c r="IT29" s="9">
        <v>2018</v>
      </c>
      <c r="IU29" s="1">
        <v>0.459631096176569</v>
      </c>
      <c r="IV29" s="1">
        <v>6.7575700553440796E-2</v>
      </c>
      <c r="IW29" s="1">
        <v>0.16061681035343101</v>
      </c>
      <c r="IX29" s="1">
        <v>0.39433713083661698</v>
      </c>
      <c r="IY29" s="1">
        <v>0.459631096176569</v>
      </c>
      <c r="IZ29" s="1">
        <v>0.16061681035343101</v>
      </c>
      <c r="JA29" s="1">
        <v>5.3437729001351499E-2</v>
      </c>
      <c r="JB29" s="1">
        <v>0.73184662854494498</v>
      </c>
      <c r="JE29" s="66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66"/>
      <c r="JT29" s="9">
        <v>2018</v>
      </c>
      <c r="JU29" s="1">
        <v>0.11093016361748601</v>
      </c>
      <c r="JV29" s="1">
        <v>0.258741407988623</v>
      </c>
      <c r="JW29" s="1">
        <v>0.143234335905567</v>
      </c>
      <c r="JX29" s="1">
        <v>3.1484912171643897E-2</v>
      </c>
      <c r="JY29" s="1">
        <v>0.47544404747830499</v>
      </c>
      <c r="JZ29" s="1">
        <v>0.56705032024297597</v>
      </c>
      <c r="KA29" s="1">
        <v>0.77395816140243701</v>
      </c>
      <c r="KB29" s="1">
        <v>0.94269795757852104</v>
      </c>
      <c r="KE29" s="66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66"/>
      <c r="KT29" s="9">
        <v>2018</v>
      </c>
      <c r="KU29" s="1">
        <v>0.45707713183062199</v>
      </c>
      <c r="KV29" s="1">
        <v>0.29063078041642998</v>
      </c>
      <c r="KW29" s="1">
        <v>0.45707713183062199</v>
      </c>
      <c r="KX29" s="1">
        <v>0.39612186114311898</v>
      </c>
      <c r="KY29" s="1">
        <v>0.45707713183062199</v>
      </c>
      <c r="KZ29" s="1">
        <v>0.34061850059426901</v>
      </c>
      <c r="LA29" s="1">
        <v>7.7948449013809706E-2</v>
      </c>
      <c r="LB29" s="1">
        <v>0.52327455232304898</v>
      </c>
      <c r="LE29" s="66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66"/>
      <c r="LT29" s="9">
        <v>2018</v>
      </c>
      <c r="LU29" s="1">
        <v>0.54215502460099896</v>
      </c>
      <c r="LV29" s="1">
        <v>0.81899396790117795</v>
      </c>
      <c r="LW29" s="1">
        <v>0.54215502460099896</v>
      </c>
      <c r="LX29" s="1">
        <v>0.54215502460099896</v>
      </c>
      <c r="LY29" s="1">
        <v>0.702999476282262</v>
      </c>
      <c r="LZ29" s="1">
        <v>0.87873351483731998</v>
      </c>
      <c r="MA29" s="1">
        <v>0.287377672346669</v>
      </c>
      <c r="MB29" s="1">
        <v>0.76030869919773103</v>
      </c>
      <c r="ME29" s="66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66"/>
      <c r="MT29" s="9">
        <v>2018</v>
      </c>
      <c r="MU29" s="1">
        <v>4.1047691553796402E-2</v>
      </c>
      <c r="MV29" s="1">
        <v>0.71725967813214098</v>
      </c>
      <c r="MW29" s="1">
        <v>0.107211372383939</v>
      </c>
      <c r="MX29" s="1">
        <v>0.36683187932093497</v>
      </c>
      <c r="MY29" s="1">
        <v>0.32125639539746598</v>
      </c>
      <c r="MZ29" s="1">
        <v>0.71725967813214098</v>
      </c>
      <c r="NA29" s="1">
        <v>0.52678623186609597</v>
      </c>
      <c r="NB29" s="1">
        <v>1.7246292606521399E-2</v>
      </c>
      <c r="NE29" s="66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66"/>
      <c r="NT29" s="9">
        <v>2018</v>
      </c>
      <c r="NU29" s="1">
        <v>0.20491525807101699</v>
      </c>
      <c r="NV29" s="1">
        <v>0.91459534196352299</v>
      </c>
      <c r="NW29" s="1">
        <v>0.39410688290510898</v>
      </c>
      <c r="NX29" s="1">
        <v>0.83022060395570896</v>
      </c>
      <c r="NY29" s="1">
        <v>0.66844507805581399</v>
      </c>
      <c r="NZ29" s="1">
        <v>0.74786600716660101</v>
      </c>
      <c r="OA29" s="1">
        <v>0.66844507805581399</v>
      </c>
      <c r="OB29" s="1">
        <v>1</v>
      </c>
      <c r="OE29" s="66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66"/>
      <c r="OT29" s="9">
        <v>2018</v>
      </c>
      <c r="OU29" s="1">
        <v>7.6286238169820705E-2</v>
      </c>
      <c r="OV29" s="1">
        <v>0.56996842067251796</v>
      </c>
      <c r="OW29" s="1">
        <v>7.6286238169820705E-2</v>
      </c>
      <c r="OX29" s="1">
        <v>0.209313689845498</v>
      </c>
      <c r="OY29" s="1">
        <v>3.2637016198110803E-2</v>
      </c>
      <c r="OZ29" s="1">
        <v>0.16516346364030501</v>
      </c>
      <c r="PA29" s="1">
        <v>0.77562314397833498</v>
      </c>
      <c r="PB29" s="1">
        <v>0.56996842067251796</v>
      </c>
    </row>
    <row r="30" spans="2:516" x14ac:dyDescent="0.25">
      <c r="B30" s="2" t="s">
        <v>28</v>
      </c>
      <c r="C30" s="1" t="s">
        <v>1</v>
      </c>
      <c r="E30" s="66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66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66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66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66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66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66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66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66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66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66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66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66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67"/>
      <c r="FT30" s="13">
        <v>2019</v>
      </c>
      <c r="FU30" s="7">
        <v>0.585242992211786</v>
      </c>
      <c r="FV30" s="7">
        <v>0.54452523152905896</v>
      </c>
      <c r="FW30" s="7">
        <v>0.855294150415847</v>
      </c>
      <c r="FX30" s="7">
        <v>0.80792956907287905</v>
      </c>
      <c r="FY30" s="7">
        <v>0.46778666729872698</v>
      </c>
      <c r="FZ30" s="7">
        <v>0.71556372473875496</v>
      </c>
      <c r="GA30" s="7">
        <v>0.122191610316688</v>
      </c>
      <c r="GB30" s="7">
        <v>8.6361270126252707E-2</v>
      </c>
      <c r="GC30" s="7">
        <v>0.95151359781813705</v>
      </c>
      <c r="GE30" s="66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67"/>
      <c r="GT30" s="13">
        <v>2019</v>
      </c>
      <c r="GU30" s="7">
        <v>4.4458392637995101E-2</v>
      </c>
      <c r="GV30" s="7">
        <v>5.3625197205457602E-2</v>
      </c>
      <c r="GW30" s="7">
        <v>1.0435962062083699E-2</v>
      </c>
      <c r="GX30" s="7">
        <v>6.6122887932668498E-3</v>
      </c>
      <c r="GY30" s="7">
        <v>0.30014741010932799</v>
      </c>
      <c r="GZ30" s="7">
        <v>0.73937896550095605</v>
      </c>
      <c r="HA30" s="7">
        <v>0.90068592698143202</v>
      </c>
      <c r="HB30" s="7">
        <v>0.40653297001531802</v>
      </c>
      <c r="HC30" s="7">
        <v>0.16011529689272599</v>
      </c>
      <c r="HE30" s="66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67"/>
      <c r="HT30" s="13">
        <v>2019</v>
      </c>
      <c r="HU30" s="7">
        <v>0.45410487798733501</v>
      </c>
      <c r="HV30" s="7">
        <v>0.40308955691576398</v>
      </c>
      <c r="HW30" s="7">
        <v>0.33351110246411703</v>
      </c>
      <c r="HX30" s="7">
        <v>0.96478513214566797</v>
      </c>
      <c r="HY30" s="7">
        <v>0.33351110246411703</v>
      </c>
      <c r="HZ30" s="7">
        <v>0.79115311493039397</v>
      </c>
      <c r="IA30" s="7">
        <v>0.42814270581639602</v>
      </c>
      <c r="IB30" s="7">
        <v>0.72409222977771903</v>
      </c>
      <c r="IC30" s="7">
        <v>0.35576525143686799</v>
      </c>
      <c r="IE30" s="66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67"/>
      <c r="IT30" s="13">
        <v>2019</v>
      </c>
      <c r="IU30" s="7">
        <v>0.49455013814629201</v>
      </c>
      <c r="IV30" s="7">
        <v>0.64802868870571095</v>
      </c>
      <c r="IW30" s="7">
        <v>1</v>
      </c>
      <c r="IX30" s="7">
        <v>0.56867614088693597</v>
      </c>
      <c r="IY30" s="7">
        <v>0.49455013814629201</v>
      </c>
      <c r="IZ30" s="7">
        <v>1</v>
      </c>
      <c r="JA30" s="7">
        <v>0.56867614088693597</v>
      </c>
      <c r="JB30" s="7">
        <v>0.28257652565593</v>
      </c>
      <c r="JC30" s="7">
        <v>0.16061681035343101</v>
      </c>
      <c r="JE30" s="66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67"/>
      <c r="JT30" s="13">
        <v>2019</v>
      </c>
      <c r="JU30" s="7">
        <v>5.6203676464248203E-2</v>
      </c>
      <c r="JV30" s="7">
        <v>0.143234335905567</v>
      </c>
      <c r="JW30" s="7">
        <v>7.4252827184793799E-2</v>
      </c>
      <c r="JX30" s="7">
        <v>1.4748149713253901E-2</v>
      </c>
      <c r="JY30" s="7">
        <v>0.28866072651804697</v>
      </c>
      <c r="JZ30" s="7">
        <v>0.355900892472573</v>
      </c>
      <c r="KA30" s="7">
        <v>0.52011915648000595</v>
      </c>
      <c r="KB30" s="7">
        <v>0.66706927315433695</v>
      </c>
      <c r="KC30" s="7">
        <v>0.71977040654049795</v>
      </c>
      <c r="KE30" s="66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66"/>
      <c r="KT30" s="9">
        <v>2019</v>
      </c>
      <c r="KU30" s="1">
        <v>0.83094103166522604</v>
      </c>
      <c r="KV30" s="1">
        <v>0.91496214645283303</v>
      </c>
      <c r="KW30" s="1">
        <v>0.83094103166522604</v>
      </c>
      <c r="KX30" s="1">
        <v>0.91496214645283303</v>
      </c>
      <c r="KY30" s="1">
        <v>0.83094103166522604</v>
      </c>
      <c r="KZ30" s="1">
        <v>1</v>
      </c>
      <c r="LA30" s="1">
        <v>0.39612186114311898</v>
      </c>
      <c r="LB30" s="1">
        <v>0.74891453647249195</v>
      </c>
      <c r="LC30" s="1">
        <v>0.34061850059426901</v>
      </c>
      <c r="LE30" s="66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66"/>
      <c r="LT30" s="9">
        <v>2019</v>
      </c>
      <c r="LU30" s="1">
        <v>0.81899396790117795</v>
      </c>
      <c r="LV30" s="1">
        <v>0.287377672346669</v>
      </c>
      <c r="LW30" s="1">
        <v>0.15011996598714999</v>
      </c>
      <c r="LX30" s="1">
        <v>0.15011996598714999</v>
      </c>
      <c r="LY30" s="1">
        <v>0.22458863497128501</v>
      </c>
      <c r="LZ30" s="1">
        <v>0.49301816645666102</v>
      </c>
      <c r="MA30" s="1">
        <v>0.81899396790117795</v>
      </c>
      <c r="MB30" s="1">
        <v>0.59367036237057802</v>
      </c>
      <c r="MC30" s="1">
        <v>0.40249313425296501</v>
      </c>
      <c r="ME30" s="66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66"/>
      <c r="MT30" s="9">
        <v>2019</v>
      </c>
      <c r="MU30" s="1">
        <v>5.03021791625195E-2</v>
      </c>
      <c r="MV30" s="1">
        <v>0.78587933295034496</v>
      </c>
      <c r="MW30" s="1">
        <v>0.127677147709053</v>
      </c>
      <c r="MX30" s="1">
        <v>0.41635252218505098</v>
      </c>
      <c r="MY30" s="1">
        <v>0.36683187932093497</v>
      </c>
      <c r="MZ30" s="1">
        <v>0.78587933295034496</v>
      </c>
      <c r="NA30" s="1">
        <v>0.587287475092935</v>
      </c>
      <c r="NB30" s="1">
        <v>2.15908228656366E-2</v>
      </c>
      <c r="NC30" s="1">
        <v>0.92782406489189895</v>
      </c>
      <c r="NE30" s="66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66"/>
      <c r="NT30" s="9">
        <v>2019</v>
      </c>
      <c r="NU30" s="1">
        <v>0.28858987224403998</v>
      </c>
      <c r="NV30" s="1">
        <v>0.74786600716660101</v>
      </c>
      <c r="NW30" s="1">
        <v>0.52149074306446497</v>
      </c>
      <c r="NX30" s="1">
        <v>0.66844507805581399</v>
      </c>
      <c r="NY30" s="1">
        <v>0.83022060395570896</v>
      </c>
      <c r="NZ30" s="1">
        <v>0.91459534196352299</v>
      </c>
      <c r="OA30" s="1">
        <v>0.83022060395570896</v>
      </c>
      <c r="OB30" s="1">
        <v>0.83022060395570896</v>
      </c>
      <c r="OC30" s="1">
        <v>0.83022060395570896</v>
      </c>
      <c r="OE30" s="66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66"/>
      <c r="OT30" s="9">
        <v>2019</v>
      </c>
      <c r="OU30" s="1">
        <v>0.47875172174328001</v>
      </c>
      <c r="OV30" s="1">
        <v>0.56996842067251796</v>
      </c>
      <c r="OW30" s="1">
        <v>0.47875172174328001</v>
      </c>
      <c r="OX30" s="1">
        <v>0.88657675332462804</v>
      </c>
      <c r="OY30" s="1">
        <v>0.26224428801264799</v>
      </c>
      <c r="OZ30" s="1">
        <v>0.77562314397833498</v>
      </c>
      <c r="PA30" s="1">
        <v>0.16516346364030501</v>
      </c>
      <c r="PB30" s="1">
        <v>0.56996842067251796</v>
      </c>
      <c r="PC30" s="1">
        <v>0.26224428801264799</v>
      </c>
    </row>
    <row r="31" spans="2:516" x14ac:dyDescent="0.25">
      <c r="B31" s="2" t="s">
        <v>29</v>
      </c>
      <c r="C31" s="1" t="s">
        <v>1</v>
      </c>
      <c r="E31" s="66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65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66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65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66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65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66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65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66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65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66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65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66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66" t="str">
        <f>FE34</f>
        <v>HIPERTENSAO</v>
      </c>
      <c r="FT31" s="9">
        <v>2011</v>
      </c>
      <c r="FU31" s="1">
        <v>0.92642852354466798</v>
      </c>
      <c r="GE31" s="66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66" t="str">
        <f>GE34</f>
        <v>HIPERTENSAO</v>
      </c>
      <c r="GT31" s="9">
        <v>2011</v>
      </c>
      <c r="GU31" s="1">
        <v>0.66832001304044797</v>
      </c>
      <c r="HE31" s="66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66" t="str">
        <f>HE34</f>
        <v>HIPERTENSAO</v>
      </c>
      <c r="HT31" s="9">
        <v>2011</v>
      </c>
      <c r="HU31" s="1">
        <v>1</v>
      </c>
      <c r="IE31" s="66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66" t="str">
        <f>IE34</f>
        <v>HIPERTENSAO</v>
      </c>
      <c r="IT31" s="9">
        <v>2011</v>
      </c>
      <c r="IU31" s="1">
        <v>0.50768663057324603</v>
      </c>
      <c r="JE31" s="66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66" t="str">
        <f>JE34</f>
        <v>HIPERTENSAO</v>
      </c>
      <c r="JT31" s="9">
        <v>2011</v>
      </c>
      <c r="JU31" s="1">
        <v>0.24427183347731801</v>
      </c>
      <c r="KE31" s="66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65" t="str">
        <f>KE34</f>
        <v>IMC i media</v>
      </c>
      <c r="KT31" s="11">
        <v>2011</v>
      </c>
      <c r="KU31" s="6">
        <v>8.9756249376075608E-3</v>
      </c>
      <c r="KV31" s="6"/>
      <c r="KW31" s="6"/>
      <c r="KX31" s="6"/>
      <c r="KY31" s="6"/>
      <c r="KZ31" s="6"/>
      <c r="LA31" s="6"/>
      <c r="LB31" s="6"/>
      <c r="LC31" s="6"/>
      <c r="LE31" s="66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65" t="str">
        <f>LE34</f>
        <v>IMC i media</v>
      </c>
      <c r="LT31" s="11">
        <v>2011</v>
      </c>
      <c r="LU31" s="6">
        <v>0.15826167268907701</v>
      </c>
      <c r="LV31" s="6"/>
      <c r="LW31" s="6"/>
      <c r="LX31" s="6"/>
      <c r="LY31" s="6"/>
      <c r="LZ31" s="6"/>
      <c r="MA31" s="6"/>
      <c r="MB31" s="6"/>
      <c r="MC31" s="6"/>
      <c r="ME31" s="66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65" t="str">
        <f>ME34</f>
        <v>IMC i media</v>
      </c>
      <c r="MT31" s="11">
        <v>2011</v>
      </c>
      <c r="MU31" s="6">
        <v>0.57831498215975596</v>
      </c>
      <c r="MV31" s="6"/>
      <c r="MW31" s="6"/>
      <c r="MX31" s="6"/>
      <c r="MY31" s="6"/>
      <c r="MZ31" s="6"/>
      <c r="NA31" s="6"/>
      <c r="NB31" s="6"/>
      <c r="NC31" s="6"/>
      <c r="NE31" s="66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65" t="str">
        <f>NE34</f>
        <v>IMC i media</v>
      </c>
      <c r="NT31" s="11">
        <v>2011</v>
      </c>
      <c r="NU31" s="6">
        <v>3.7328597613771802E-2</v>
      </c>
      <c r="NV31" s="6"/>
      <c r="NW31" s="6"/>
      <c r="NX31" s="6"/>
      <c r="NY31" s="6"/>
      <c r="NZ31" s="6"/>
      <c r="OA31" s="6"/>
      <c r="OB31" s="6"/>
      <c r="OC31" s="6"/>
      <c r="OE31" s="66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65" t="str">
        <f>OE34</f>
        <v>IMC i media</v>
      </c>
      <c r="OT31" s="11">
        <v>2011</v>
      </c>
      <c r="OU31" s="6">
        <v>0.389128375872698</v>
      </c>
      <c r="OV31" s="6"/>
      <c r="OW31" s="6"/>
      <c r="OX31" s="6"/>
      <c r="OY31" s="6"/>
      <c r="OZ31" s="6"/>
      <c r="PA31" s="6"/>
      <c r="PB31" s="6"/>
      <c r="PC31" s="6"/>
    </row>
    <row r="32" spans="2:516" x14ac:dyDescent="0.25">
      <c r="B32" s="2" t="s">
        <v>30</v>
      </c>
      <c r="C32" s="1" t="s">
        <v>1</v>
      </c>
      <c r="E32" s="66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66"/>
      <c r="T32" s="9">
        <v>2012</v>
      </c>
      <c r="U32" s="1">
        <v>1.0791517824176901E-2</v>
      </c>
      <c r="V32" s="1">
        <v>6.0043977687804203E-3</v>
      </c>
      <c r="AE32" s="66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66"/>
      <c r="AT32" s="9">
        <v>2012</v>
      </c>
      <c r="AU32" s="1">
        <v>0.113994463173742</v>
      </c>
      <c r="AV32" s="1">
        <v>0.62807873221307597</v>
      </c>
      <c r="BE32" s="66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66"/>
      <c r="BT32" s="9">
        <v>2012</v>
      </c>
      <c r="BU32" s="1">
        <v>7.3035339751416406E-2</v>
      </c>
      <c r="BV32" s="1">
        <v>0.123302569179115</v>
      </c>
      <c r="CE32" s="66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66"/>
      <c r="CT32" s="9">
        <v>2012</v>
      </c>
      <c r="CU32" s="1">
        <v>0.81177962617463295</v>
      </c>
      <c r="CV32" s="1">
        <v>0.40597699861541803</v>
      </c>
      <c r="DE32" s="66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66"/>
      <c r="DT32" s="9">
        <v>2012</v>
      </c>
      <c r="DU32" s="1">
        <v>0.26307226365782699</v>
      </c>
      <c r="DV32" s="1">
        <v>0.139136830669149</v>
      </c>
      <c r="EE32" s="66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66"/>
      <c r="ET32" s="9">
        <v>2012</v>
      </c>
      <c r="EU32" s="1">
        <v>0.11288612480858901</v>
      </c>
      <c r="EV32" s="1">
        <v>8.3344530359397595E-2</v>
      </c>
      <c r="FE32" s="66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66"/>
      <c r="FT32" s="9">
        <v>2012</v>
      </c>
      <c r="FU32" s="1">
        <v>0.64493381120098603</v>
      </c>
      <c r="FV32" s="1">
        <v>0.58061248761510598</v>
      </c>
      <c r="GE32" s="66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66"/>
      <c r="GT32" s="9">
        <v>2012</v>
      </c>
      <c r="GU32" s="1">
        <v>0.52076375342895498</v>
      </c>
      <c r="GV32" s="1">
        <v>0.285718598539975</v>
      </c>
      <c r="HE32" s="66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66"/>
      <c r="HT32" s="9">
        <v>2012</v>
      </c>
      <c r="HU32" s="1">
        <v>0.46147300273844699</v>
      </c>
      <c r="HV32" s="1">
        <v>0.46147300273844699</v>
      </c>
      <c r="IE32" s="66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66"/>
      <c r="IT32" s="9">
        <v>2012</v>
      </c>
      <c r="IU32" s="1">
        <v>0.71207178592599896</v>
      </c>
      <c r="IV32" s="1">
        <v>0.30558033637488502</v>
      </c>
      <c r="JE32" s="66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66"/>
      <c r="JT32" s="9">
        <v>2012</v>
      </c>
      <c r="JU32" s="1">
        <v>0.27391262216501</v>
      </c>
      <c r="JV32" s="1">
        <v>0.94085722238737401</v>
      </c>
      <c r="KE32" s="66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66"/>
      <c r="KT32" s="9">
        <v>2012</v>
      </c>
      <c r="KU32" s="1">
        <v>0.170547918540814</v>
      </c>
      <c r="KV32" s="1">
        <v>0.170547918540814</v>
      </c>
      <c r="LE32" s="66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66"/>
      <c r="LT32" s="9">
        <v>2012</v>
      </c>
      <c r="LU32" s="1">
        <v>0.87457194065701305</v>
      </c>
      <c r="LV32" s="1">
        <v>0.11753854056224999</v>
      </c>
      <c r="ME32" s="66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66"/>
      <c r="MT32" s="9">
        <v>2012</v>
      </c>
      <c r="MU32" s="1">
        <v>0.14170504250673299</v>
      </c>
      <c r="MV32" s="1">
        <v>4.5180525069452998E-2</v>
      </c>
      <c r="NE32" s="66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66"/>
      <c r="NT32" s="9">
        <v>2012</v>
      </c>
      <c r="NU32" s="1">
        <v>0.14559926184593799</v>
      </c>
      <c r="NV32" s="1">
        <v>0.49507700826142398</v>
      </c>
      <c r="OE32" s="66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66"/>
      <c r="OT32" s="9">
        <v>2012</v>
      </c>
      <c r="OU32" s="1">
        <v>0.88469821823106098</v>
      </c>
      <c r="OV32" s="1">
        <v>0.47154919383556299</v>
      </c>
    </row>
    <row r="33" spans="2:419" x14ac:dyDescent="0.25">
      <c r="B33" s="2" t="s">
        <v>2</v>
      </c>
      <c r="C33" s="1" t="s">
        <v>1</v>
      </c>
      <c r="E33" s="67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66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67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66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67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66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67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66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67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66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67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66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67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66"/>
      <c r="FT33" s="9">
        <v>2013</v>
      </c>
      <c r="FU33" s="1">
        <v>0.40891961379262898</v>
      </c>
      <c r="FV33" s="1">
        <v>0.46232521906693003</v>
      </c>
      <c r="FW33" s="1">
        <v>0.20294737139989799</v>
      </c>
      <c r="GE33" s="67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66"/>
      <c r="GT33" s="9">
        <v>2013</v>
      </c>
      <c r="GU33" s="1">
        <v>7.4951586390513594E-2</v>
      </c>
      <c r="GV33" s="1">
        <v>2.8373095082756601E-2</v>
      </c>
      <c r="GW33" s="1">
        <v>0.24923587368277</v>
      </c>
      <c r="HE33" s="67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66"/>
      <c r="HT33" s="9">
        <v>2013</v>
      </c>
      <c r="HU33" s="1">
        <v>0.74681253734327402</v>
      </c>
      <c r="HV33" s="1">
        <v>0.74681253734327402</v>
      </c>
      <c r="HW33" s="1">
        <v>0.67817488446643304</v>
      </c>
      <c r="IE33" s="67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66"/>
      <c r="IT33" s="9">
        <v>2013</v>
      </c>
      <c r="IU33" s="1">
        <v>0.46213121533357099</v>
      </c>
      <c r="IV33" s="1">
        <v>0.16781972794246999</v>
      </c>
      <c r="IW33" s="1">
        <v>0.71207178592599896</v>
      </c>
      <c r="JE33" s="67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66"/>
      <c r="JT33" s="9">
        <v>2013</v>
      </c>
      <c r="JU33" s="1">
        <v>0.34100718796135399</v>
      </c>
      <c r="JV33" s="1">
        <v>0.823972643622912</v>
      </c>
      <c r="JW33" s="1">
        <v>0.88206641985828704</v>
      </c>
      <c r="KE33" s="67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66"/>
      <c r="KT33" s="9">
        <v>2013</v>
      </c>
      <c r="KU33" s="1">
        <v>0.21144089293736101</v>
      </c>
      <c r="KV33" s="1">
        <v>0.136181109072712</v>
      </c>
      <c r="KW33" s="1">
        <v>0.89909914889763398</v>
      </c>
      <c r="LE33" s="67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66"/>
      <c r="LT33" s="9">
        <v>2013</v>
      </c>
      <c r="LU33" s="1">
        <v>1</v>
      </c>
      <c r="LV33" s="1">
        <v>0.15826167268907701</v>
      </c>
      <c r="LW33" s="1">
        <v>0.87457194065701305</v>
      </c>
      <c r="ME33" s="67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66"/>
      <c r="MT33" s="9">
        <v>2013</v>
      </c>
      <c r="MU33" s="1">
        <v>0.26831917231162</v>
      </c>
      <c r="MV33" s="1">
        <v>9.9185547881898595E-2</v>
      </c>
      <c r="MW33" s="1">
        <v>0.71074045335069103</v>
      </c>
      <c r="NE33" s="67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66"/>
      <c r="NT33" s="9">
        <v>2013</v>
      </c>
      <c r="NU33" s="1">
        <v>4.7654076024208999E-2</v>
      </c>
      <c r="NV33" s="1">
        <v>0.90908334860067397</v>
      </c>
      <c r="NW33" s="1">
        <v>0.56914928027979705</v>
      </c>
      <c r="OE33" s="67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66"/>
      <c r="OT33" s="9">
        <v>2013</v>
      </c>
      <c r="OU33" s="1">
        <v>0.389128375872698</v>
      </c>
      <c r="OV33" s="1">
        <v>1</v>
      </c>
      <c r="OW33" s="1">
        <v>0.47154919383556299</v>
      </c>
    </row>
    <row r="34" spans="2:419" ht="14.1" customHeight="1" x14ac:dyDescent="0.25">
      <c r="B34" s="2" t="s">
        <v>68</v>
      </c>
      <c r="C34" s="1" t="s">
        <v>1</v>
      </c>
      <c r="E34" s="65" t="s">
        <v>105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66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65" t="s">
        <v>105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66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65" t="s">
        <v>105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66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65" t="s">
        <v>105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66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65" t="s">
        <v>105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66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65" t="s">
        <v>105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66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65" t="s">
        <v>28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66"/>
      <c r="FT34" s="9">
        <v>2014</v>
      </c>
      <c r="FU34" s="1">
        <v>3.3746018278065601E-2</v>
      </c>
      <c r="FV34" s="1">
        <v>4.1217945107257299E-2</v>
      </c>
      <c r="FW34" s="1">
        <v>1.17393691486641E-2</v>
      </c>
      <c r="FX34" s="1">
        <v>0.173468879596826</v>
      </c>
      <c r="GE34" s="65" t="s">
        <v>28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66"/>
      <c r="GT34" s="9">
        <v>2014</v>
      </c>
      <c r="GU34" s="1">
        <v>0.69975123876918699</v>
      </c>
      <c r="GV34" s="1">
        <v>0.41638543652342402</v>
      </c>
      <c r="GW34" s="1">
        <v>0.79704107332875096</v>
      </c>
      <c r="GX34" s="1">
        <v>0.16000203364560101</v>
      </c>
      <c r="HE34" s="65" t="s">
        <v>28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66"/>
      <c r="HT34" s="9">
        <v>2014</v>
      </c>
      <c r="HU34" s="1">
        <v>0.19980296851881499</v>
      </c>
      <c r="HV34" s="1">
        <v>0.19980296851881499</v>
      </c>
      <c r="HW34" s="1">
        <v>0.58031243273247302</v>
      </c>
      <c r="HX34" s="1">
        <v>0.33464426311223999</v>
      </c>
      <c r="IE34" s="65" t="s">
        <v>28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66"/>
      <c r="IT34" s="9">
        <v>2014</v>
      </c>
      <c r="IU34" s="1">
        <v>6.2952008339604695E-2</v>
      </c>
      <c r="IV34" s="1">
        <v>1.45607429476627E-2</v>
      </c>
      <c r="IW34" s="1">
        <v>0.12886939207179299</v>
      </c>
      <c r="IX34" s="1">
        <v>0.24303525726154099</v>
      </c>
      <c r="JE34" s="65" t="s">
        <v>28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66"/>
      <c r="JT34" s="9">
        <v>2014</v>
      </c>
      <c r="JU34" s="1">
        <v>0.71118218039855197</v>
      </c>
      <c r="JV34" s="1">
        <v>0.41874000004244</v>
      </c>
      <c r="JW34" s="1">
        <v>0.46156388996346598</v>
      </c>
      <c r="JX34" s="1">
        <v>0.55475773269517903</v>
      </c>
      <c r="KE34" s="65" t="s">
        <v>105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66"/>
      <c r="KT34" s="9">
        <v>2014</v>
      </c>
      <c r="KU34" s="1">
        <v>0.170547918540814</v>
      </c>
      <c r="KV34" s="1">
        <v>0.170547918540814</v>
      </c>
      <c r="KW34" s="1">
        <v>1</v>
      </c>
      <c r="KX34" s="1">
        <v>0.89909914889763398</v>
      </c>
      <c r="LE34" s="65" t="s">
        <v>105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66"/>
      <c r="LT34" s="9">
        <v>2014</v>
      </c>
      <c r="LU34" s="1">
        <v>0.58098336051398403</v>
      </c>
      <c r="LV34" s="1">
        <v>5.1502115029416901E-2</v>
      </c>
      <c r="LW34" s="1">
        <v>0.693245435695655</v>
      </c>
      <c r="LX34" s="1">
        <v>0.58098336051398403</v>
      </c>
      <c r="ME34" s="65" t="s">
        <v>105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66"/>
      <c r="MT34" s="9">
        <v>2014</v>
      </c>
      <c r="MU34" s="1">
        <v>0.92608528783731803</v>
      </c>
      <c r="MV34" s="1">
        <v>0.64307035073027896</v>
      </c>
      <c r="MW34" s="1">
        <v>0.11892111414239701</v>
      </c>
      <c r="MX34" s="1">
        <v>0.23091384413302901</v>
      </c>
      <c r="NE34" s="65" t="s">
        <v>105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66"/>
      <c r="NT34" s="9">
        <v>2014</v>
      </c>
      <c r="NU34" s="1">
        <v>0.17791980584370401</v>
      </c>
      <c r="NV34" s="1">
        <v>0.42677693078573697</v>
      </c>
      <c r="NW34" s="1">
        <v>0.90908334860067397</v>
      </c>
      <c r="NX34" s="1">
        <v>0.49507700826142398</v>
      </c>
      <c r="OE34" s="65" t="s">
        <v>105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66"/>
      <c r="OT34" s="9">
        <v>2014</v>
      </c>
      <c r="OU34" s="1">
        <v>0.88469821823106098</v>
      </c>
      <c r="OV34" s="1">
        <v>0.47154919383556299</v>
      </c>
      <c r="OW34" s="1">
        <v>1</v>
      </c>
      <c r="OX34" s="1">
        <v>0.47154919383556299</v>
      </c>
    </row>
    <row r="35" spans="2:419" x14ac:dyDescent="0.25">
      <c r="B35" s="2" t="s">
        <v>69</v>
      </c>
      <c r="C35" s="1" t="s">
        <v>1</v>
      </c>
      <c r="E35" s="66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66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66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66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66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66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66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66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66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66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66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66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66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66"/>
      <c r="FT35" s="9">
        <v>2015</v>
      </c>
      <c r="FU35" s="1">
        <v>5.9962101686923596E-3</v>
      </c>
      <c r="FV35" s="1">
        <v>7.5221015632910898E-3</v>
      </c>
      <c r="FW35" s="1">
        <v>1.8637988524096399E-3</v>
      </c>
      <c r="FX35" s="1">
        <v>4.1217945107257299E-2</v>
      </c>
      <c r="FY35" s="1">
        <v>0.46232521906693003</v>
      </c>
      <c r="GE35" s="66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66"/>
      <c r="GT35" s="9">
        <v>2015</v>
      </c>
      <c r="GU35" s="1">
        <v>0.106447758482655</v>
      </c>
      <c r="GV35" s="1">
        <v>4.2518942865777197E-2</v>
      </c>
      <c r="GW35" s="1">
        <v>0.32572845647575099</v>
      </c>
      <c r="GX35" s="1">
        <v>0.86385087280441497</v>
      </c>
      <c r="GY35" s="1">
        <v>0.21620542093758</v>
      </c>
      <c r="HE35" s="66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66"/>
      <c r="HT35" s="9">
        <v>2015</v>
      </c>
      <c r="HU35" s="1">
        <v>0.51908798896932695</v>
      </c>
      <c r="HV35" s="1">
        <v>0.51908798896932695</v>
      </c>
      <c r="HW35" s="1">
        <v>0.92647345702901596</v>
      </c>
      <c r="HX35" s="1">
        <v>0.74681253734327402</v>
      </c>
      <c r="HY35" s="1">
        <v>0.51908798896932695</v>
      </c>
      <c r="IE35" s="66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66"/>
      <c r="IT35" s="9">
        <v>2015</v>
      </c>
      <c r="IU35" s="1">
        <v>0.147307740755242</v>
      </c>
      <c r="IV35" s="1">
        <v>3.9534638333561099E-2</v>
      </c>
      <c r="IW35" s="1">
        <v>0.27301566790301701</v>
      </c>
      <c r="IX35" s="1">
        <v>0.46213121533357099</v>
      </c>
      <c r="IY35" s="1">
        <v>0.65802527892248097</v>
      </c>
      <c r="JE35" s="66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66"/>
      <c r="JT35" s="9">
        <v>2015</v>
      </c>
      <c r="JU35" s="1">
        <v>1</v>
      </c>
      <c r="JV35" s="1">
        <v>0.24427183347731801</v>
      </c>
      <c r="JW35" s="1">
        <v>0.27391262216501</v>
      </c>
      <c r="JX35" s="1">
        <v>0.34100718796135399</v>
      </c>
      <c r="JY35" s="1">
        <v>0.71118218039855197</v>
      </c>
      <c r="KE35" s="66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66"/>
      <c r="KT35" s="9">
        <v>2015</v>
      </c>
      <c r="KU35" s="1">
        <v>8.4352171813654106E-2</v>
      </c>
      <c r="KV35" s="1">
        <v>0.314930166327758</v>
      </c>
      <c r="KW35" s="1">
        <v>0.70399031018393698</v>
      </c>
      <c r="KX35" s="1">
        <v>0.61281914809242799</v>
      </c>
      <c r="KY35" s="1">
        <v>0.70399031018393698</v>
      </c>
      <c r="LE35" s="66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66"/>
      <c r="LT35" s="9">
        <v>2015</v>
      </c>
      <c r="LU35" s="1">
        <v>0.345037926419484</v>
      </c>
      <c r="LV35" s="1">
        <v>2.0151683142686099E-2</v>
      </c>
      <c r="LW35" s="1">
        <v>0.43091397599271097</v>
      </c>
      <c r="LX35" s="1">
        <v>0.345037926419484</v>
      </c>
      <c r="LY35" s="1">
        <v>0.693245435695655</v>
      </c>
      <c r="ME35" s="66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66"/>
      <c r="MT35" s="9">
        <v>2015</v>
      </c>
      <c r="MU35" s="1">
        <v>0.16780482983726</v>
      </c>
      <c r="MV35" s="1">
        <v>5.5487678666457797E-2</v>
      </c>
      <c r="MW35" s="1">
        <v>0.92608528783731803</v>
      </c>
      <c r="MX35" s="1">
        <v>0.78084008207743905</v>
      </c>
      <c r="MY35" s="1">
        <v>0.14170504250673299</v>
      </c>
      <c r="NE35" s="66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66"/>
      <c r="NT35" s="9">
        <v>2015</v>
      </c>
      <c r="NU35" s="1">
        <v>0.25913319702958199</v>
      </c>
      <c r="NV35" s="1">
        <v>0.308733659069237</v>
      </c>
      <c r="NW35" s="1">
        <v>0.73216334923328397</v>
      </c>
      <c r="NX35" s="1">
        <v>0.36460846807752101</v>
      </c>
      <c r="NY35" s="1">
        <v>0.81940856805895701</v>
      </c>
      <c r="OE35" s="66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66"/>
      <c r="OT35" s="9">
        <v>2015</v>
      </c>
      <c r="OU35" s="1">
        <v>0.123060683094719</v>
      </c>
      <c r="OV35" s="1">
        <v>0.47154919383556299</v>
      </c>
      <c r="OW35" s="1">
        <v>0.15859188703305099</v>
      </c>
      <c r="OX35" s="1">
        <v>0.47154919383556299</v>
      </c>
      <c r="OY35" s="1">
        <v>0.15859188703305099</v>
      </c>
    </row>
    <row r="36" spans="2:419" x14ac:dyDescent="0.25">
      <c r="B36" s="2" t="s">
        <v>70</v>
      </c>
      <c r="C36" s="1" t="s">
        <v>1</v>
      </c>
      <c r="E36" s="66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66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66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66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66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66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66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66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66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66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66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66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66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66"/>
      <c r="FT36" s="9">
        <v>2016</v>
      </c>
      <c r="FU36" s="1">
        <v>4.7676856157759699E-3</v>
      </c>
      <c r="FV36" s="1">
        <v>5.9962101686923596E-3</v>
      </c>
      <c r="FW36" s="1">
        <v>1.4667601089483201E-3</v>
      </c>
      <c r="FX36" s="1">
        <v>3.3746018278065601E-2</v>
      </c>
      <c r="FY36" s="1">
        <v>0.40891961379262898</v>
      </c>
      <c r="FZ36" s="1">
        <v>0.92642852354466798</v>
      </c>
      <c r="GE36" s="66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66"/>
      <c r="GT36" s="9">
        <v>2016</v>
      </c>
      <c r="GU36" s="1">
        <v>0.115807085557896</v>
      </c>
      <c r="GV36" s="1">
        <v>4.6888901436447403E-2</v>
      </c>
      <c r="GW36" s="1">
        <v>0.34706658680118002</v>
      </c>
      <c r="GX36" s="1">
        <v>0.83028938167629895</v>
      </c>
      <c r="GY36" s="1">
        <v>0.23229548500972899</v>
      </c>
      <c r="GZ36" s="1">
        <v>0.96580301835483395</v>
      </c>
      <c r="HE36" s="66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66"/>
      <c r="HT36" s="9">
        <v>2016</v>
      </c>
      <c r="HU36" s="1">
        <v>0.19980296851881499</v>
      </c>
      <c r="HV36" s="1">
        <v>0.19980296851881499</v>
      </c>
      <c r="HW36" s="1">
        <v>0.58031243273247302</v>
      </c>
      <c r="HX36" s="1">
        <v>0.33464426311223999</v>
      </c>
      <c r="HY36" s="1">
        <v>1</v>
      </c>
      <c r="HZ36" s="1">
        <v>0.51908798896932695</v>
      </c>
      <c r="IE36" s="66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66"/>
      <c r="IT36" s="9">
        <v>2016</v>
      </c>
      <c r="IU36" s="1">
        <v>3.3674443726618597E-2</v>
      </c>
      <c r="IV36" s="1">
        <v>7.1680044520200398E-3</v>
      </c>
      <c r="IW36" s="1">
        <v>7.3095842569881594E-2</v>
      </c>
      <c r="IX36" s="1">
        <v>0.147307740755242</v>
      </c>
      <c r="IY36" s="1">
        <v>0.76769132598006895</v>
      </c>
      <c r="IZ36" s="1">
        <v>0.46213121533357099</v>
      </c>
      <c r="JE36" s="66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66"/>
      <c r="JT36" s="9">
        <v>2016</v>
      </c>
      <c r="JU36" s="1">
        <v>0.71118218039855197</v>
      </c>
      <c r="JV36" s="1">
        <v>0.41874000004244</v>
      </c>
      <c r="JW36" s="1">
        <v>0.46156388996346598</v>
      </c>
      <c r="JX36" s="1">
        <v>0.55475773269517903</v>
      </c>
      <c r="JY36" s="1">
        <v>1</v>
      </c>
      <c r="JZ36" s="1">
        <v>0.71118218039855197</v>
      </c>
      <c r="KE36" s="66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66"/>
      <c r="KT36" s="9">
        <v>2016</v>
      </c>
      <c r="KU36" s="1">
        <v>2.91529132534507E-2</v>
      </c>
      <c r="KV36" s="1">
        <v>0.61281914809242799</v>
      </c>
      <c r="KW36" s="1">
        <v>0.37817930498345398</v>
      </c>
      <c r="KX36" s="1">
        <v>0.314930166327758</v>
      </c>
      <c r="KY36" s="1">
        <v>0.37817930498345398</v>
      </c>
      <c r="KZ36" s="1">
        <v>0.61281914809242799</v>
      </c>
      <c r="LE36" s="66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66"/>
      <c r="LT36" s="9">
        <v>2016</v>
      </c>
      <c r="LU36" s="1">
        <v>0.345037926419484</v>
      </c>
      <c r="LV36" s="1">
        <v>2.0151683142686099E-2</v>
      </c>
      <c r="LW36" s="1">
        <v>0.43091397599271097</v>
      </c>
      <c r="LX36" s="1">
        <v>0.345037926419484</v>
      </c>
      <c r="LY36" s="1">
        <v>0.693245435695655</v>
      </c>
      <c r="LZ36" s="1">
        <v>1</v>
      </c>
      <c r="ME36" s="66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66"/>
      <c r="MT36" s="9">
        <v>2016</v>
      </c>
      <c r="MU36" s="1">
        <v>0.64307035073027896</v>
      </c>
      <c r="MV36" s="1">
        <v>0.30981145623724599</v>
      </c>
      <c r="MW36" s="1">
        <v>0.30981145623724599</v>
      </c>
      <c r="MX36" s="1">
        <v>0.51688635806592198</v>
      </c>
      <c r="MY36" s="1">
        <v>0.57831498215975596</v>
      </c>
      <c r="MZ36" s="1">
        <v>0.35545694640307801</v>
      </c>
      <c r="NE36" s="66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66"/>
      <c r="NT36" s="9">
        <v>2016</v>
      </c>
      <c r="NU36" s="1">
        <v>4.7654076024208999E-2</v>
      </c>
      <c r="NV36" s="1">
        <v>0.90908334860067397</v>
      </c>
      <c r="NW36" s="1">
        <v>0.56914928027979705</v>
      </c>
      <c r="NX36" s="1">
        <v>1</v>
      </c>
      <c r="NY36" s="1">
        <v>0.49507700826142398</v>
      </c>
      <c r="NZ36" s="1">
        <v>0.36460846807752101</v>
      </c>
      <c r="OE36" s="66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66"/>
      <c r="OT36" s="9">
        <v>2016</v>
      </c>
      <c r="OU36" s="1">
        <v>2.2285739524554801E-2</v>
      </c>
      <c r="OV36" s="1">
        <v>0.123060683094719</v>
      </c>
      <c r="OW36" s="1">
        <v>3.0171001722309201E-2</v>
      </c>
      <c r="OX36" s="1">
        <v>0.123060683094719</v>
      </c>
      <c r="OY36" s="1">
        <v>3.0171001722309201E-2</v>
      </c>
      <c r="OZ36" s="1">
        <v>0.389128375872698</v>
      </c>
    </row>
    <row r="37" spans="2:419" x14ac:dyDescent="0.25">
      <c r="B37" s="2" t="s">
        <v>71</v>
      </c>
      <c r="C37" s="1" t="s">
        <v>1</v>
      </c>
      <c r="E37" s="66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66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66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66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66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66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66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66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66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66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66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66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66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66"/>
      <c r="FT37" s="9">
        <v>2017</v>
      </c>
      <c r="FU37" s="1">
        <v>4.7676856157759699E-3</v>
      </c>
      <c r="FV37" s="1">
        <v>5.9962101686923596E-3</v>
      </c>
      <c r="FW37" s="1">
        <v>1.4667601089483201E-3</v>
      </c>
      <c r="FX37" s="1">
        <v>3.3746018278065601E-2</v>
      </c>
      <c r="FY37" s="1">
        <v>0.40891961379262898</v>
      </c>
      <c r="FZ37" s="1">
        <v>0.92642852354466798</v>
      </c>
      <c r="GA37" s="1">
        <v>1</v>
      </c>
      <c r="GE37" s="66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66"/>
      <c r="GT37" s="9">
        <v>2017</v>
      </c>
      <c r="GU37" s="1">
        <v>8.1989919848244594E-2</v>
      </c>
      <c r="GV37" s="1">
        <v>3.1454178935242001E-2</v>
      </c>
      <c r="GW37" s="1">
        <v>0.26703997731989298</v>
      </c>
      <c r="GX37" s="1">
        <v>0.96580301835483395</v>
      </c>
      <c r="GY37" s="1">
        <v>0.172868941049792</v>
      </c>
      <c r="GZ37" s="1">
        <v>0.89766509147164497</v>
      </c>
      <c r="HA37" s="1">
        <v>0.86385087280441497</v>
      </c>
      <c r="HE37" s="66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66"/>
      <c r="HT37" s="9">
        <v>2017</v>
      </c>
      <c r="HU37" s="1">
        <v>0.43409950063101299</v>
      </c>
      <c r="HV37" s="1">
        <v>0.43409950063101299</v>
      </c>
      <c r="HW37" s="1">
        <v>0.96319650466597295</v>
      </c>
      <c r="HX37" s="1">
        <v>0.64481704285875596</v>
      </c>
      <c r="HY37" s="1">
        <v>0.61217842903009501</v>
      </c>
      <c r="HZ37" s="1">
        <v>0.88991075853577595</v>
      </c>
      <c r="IA37" s="1">
        <v>0.61217842903009501</v>
      </c>
      <c r="IE37" s="66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66"/>
      <c r="IT37" s="9">
        <v>2017</v>
      </c>
      <c r="IU37" s="1">
        <v>1.2231866362616899E-2</v>
      </c>
      <c r="IV37" s="1">
        <v>2.3553708818000001E-3</v>
      </c>
      <c r="IW37" s="1">
        <v>2.8610237653688999E-2</v>
      </c>
      <c r="IX37" s="1">
        <v>6.2952008339604695E-2</v>
      </c>
      <c r="IY37" s="1">
        <v>0.46213121533357099</v>
      </c>
      <c r="IZ37" s="1">
        <v>0.24303525726154099</v>
      </c>
      <c r="JA37" s="1">
        <v>0.65802527892248097</v>
      </c>
      <c r="JE37" s="66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66"/>
      <c r="JT37" s="9">
        <v>2017</v>
      </c>
      <c r="JU37" s="1">
        <v>0.88206641985828704</v>
      </c>
      <c r="JV37" s="1">
        <v>0.30613969548568998</v>
      </c>
      <c r="JW37" s="1">
        <v>0.34100718796135399</v>
      </c>
      <c r="JX37" s="1">
        <v>0.41874000004244</v>
      </c>
      <c r="JY37" s="1">
        <v>0.823972643622912</v>
      </c>
      <c r="JZ37" s="1">
        <v>0.88206641985828704</v>
      </c>
      <c r="KA37" s="1">
        <v>0.823972643622912</v>
      </c>
      <c r="KE37" s="66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66"/>
      <c r="KT37" s="9">
        <v>2017</v>
      </c>
      <c r="KU37" s="1">
        <v>0.52757296502586604</v>
      </c>
      <c r="KV37" s="1">
        <v>3.8480317099646402E-2</v>
      </c>
      <c r="KW37" s="1">
        <v>0.44915924628336701</v>
      </c>
      <c r="KX37" s="1">
        <v>0.52757296502586604</v>
      </c>
      <c r="KY37" s="1">
        <v>0.44915924628336701</v>
      </c>
      <c r="KZ37" s="1">
        <v>0.25942692414949697</v>
      </c>
      <c r="LA37" s="1">
        <v>0.10768286277332</v>
      </c>
      <c r="LE37" s="66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66"/>
      <c r="LT37" s="9">
        <v>2017</v>
      </c>
      <c r="LU37" s="1">
        <v>0.43091397599271097</v>
      </c>
      <c r="LV37" s="1">
        <v>2.9721898413587602E-2</v>
      </c>
      <c r="LW37" s="1">
        <v>0.52830619461415496</v>
      </c>
      <c r="LX37" s="1">
        <v>0.43091397599271097</v>
      </c>
      <c r="LY37" s="1">
        <v>0.81284680730261605</v>
      </c>
      <c r="LZ37" s="1">
        <v>0.87457194065701305</v>
      </c>
      <c r="MA37" s="1">
        <v>0.87457194065701305</v>
      </c>
      <c r="ME37" s="66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66"/>
      <c r="MT37" s="9">
        <v>2017</v>
      </c>
      <c r="MU37" s="1">
        <v>1.1699920980551099E-2</v>
      </c>
      <c r="MV37" s="1">
        <v>2.5190573507313202E-3</v>
      </c>
      <c r="MW37" s="1">
        <v>0.26831917231162</v>
      </c>
      <c r="MX37" s="1">
        <v>0.14170504250673299</v>
      </c>
      <c r="MY37" s="1">
        <v>9.1681978477378603E-3</v>
      </c>
      <c r="MZ37" s="1">
        <v>0.23091384413302901</v>
      </c>
      <c r="NA37" s="1">
        <v>3.6575391585431098E-2</v>
      </c>
      <c r="NE37" s="66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66"/>
      <c r="NT37" s="9">
        <v>2017</v>
      </c>
      <c r="NU37" s="1">
        <v>3.7328597613771802E-2</v>
      </c>
      <c r="NV37" s="1">
        <v>1</v>
      </c>
      <c r="NW37" s="1">
        <v>0.49507700826142398</v>
      </c>
      <c r="NX37" s="1">
        <v>0.90908334860067397</v>
      </c>
      <c r="NY37" s="1">
        <v>0.42677693078573697</v>
      </c>
      <c r="NZ37" s="1">
        <v>0.308733659069237</v>
      </c>
      <c r="OA37" s="1">
        <v>0.90908334860067397</v>
      </c>
      <c r="OE37" s="66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66"/>
      <c r="OT37" s="9">
        <v>2017</v>
      </c>
      <c r="OU37" s="1">
        <v>0.389128375872698</v>
      </c>
      <c r="OV37" s="1">
        <v>1</v>
      </c>
      <c r="OW37" s="1">
        <v>0.47154919383556299</v>
      </c>
      <c r="OX37" s="1">
        <v>1</v>
      </c>
      <c r="OY37" s="1">
        <v>0.47154919383556299</v>
      </c>
      <c r="OZ37" s="1">
        <v>0.47154919383556299</v>
      </c>
      <c r="PA37" s="1">
        <v>0.123060683094719</v>
      </c>
    </row>
    <row r="38" spans="2:419" x14ac:dyDescent="0.25">
      <c r="B38" s="2" t="s">
        <v>72</v>
      </c>
      <c r="C38" s="1" t="s">
        <v>1</v>
      </c>
      <c r="E38" s="66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66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66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66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66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66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66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66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66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66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66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66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66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66"/>
      <c r="FT38" s="9">
        <v>2018</v>
      </c>
      <c r="FU38" s="1">
        <v>3.3859095059527301E-4</v>
      </c>
      <c r="FV38" s="1">
        <v>4.3348951614325201E-4</v>
      </c>
      <c r="FW38" s="1">
        <v>9.7475414160352793E-5</v>
      </c>
      <c r="FX38" s="1">
        <v>2.9932226976973602E-3</v>
      </c>
      <c r="FY38" s="1">
        <v>7.3214236807960506E-2</v>
      </c>
      <c r="FZ38" s="1">
        <v>0.27322097036390802</v>
      </c>
      <c r="GA38" s="1">
        <v>0.31433887952779099</v>
      </c>
      <c r="GB38" s="1">
        <v>0.31433887952779099</v>
      </c>
      <c r="GE38" s="66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66"/>
      <c r="GT38" s="9">
        <v>2018</v>
      </c>
      <c r="GU38" s="1">
        <v>1.85448466060209E-2</v>
      </c>
      <c r="GV38" s="1">
        <v>5.8699900989626803E-3</v>
      </c>
      <c r="GW38" s="1">
        <v>8.1989919848244594E-2</v>
      </c>
      <c r="GX38" s="1">
        <v>0.54886058003485805</v>
      </c>
      <c r="GY38" s="1">
        <v>4.6888901436447403E-2</v>
      </c>
      <c r="GZ38" s="1">
        <v>0.44123135395369301</v>
      </c>
      <c r="HA38" s="1">
        <v>0.41638543652342402</v>
      </c>
      <c r="HB38" s="1">
        <v>0.52076375342895498</v>
      </c>
      <c r="HE38" s="66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66"/>
      <c r="HT38" s="9">
        <v>2018</v>
      </c>
      <c r="HU38" s="1">
        <v>0.29106937811775602</v>
      </c>
      <c r="HV38" s="1">
        <v>0.29106937811775602</v>
      </c>
      <c r="HW38" s="1">
        <v>0.74681253734327402</v>
      </c>
      <c r="HX38" s="1">
        <v>0.46147300273844699</v>
      </c>
      <c r="HY38" s="1">
        <v>0.81758005704549197</v>
      </c>
      <c r="HZ38" s="1">
        <v>0.67817488446643304</v>
      </c>
      <c r="IA38" s="1">
        <v>0.81758005704549197</v>
      </c>
      <c r="IB38" s="1">
        <v>0.78196433642608498</v>
      </c>
      <c r="IE38" s="66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66"/>
      <c r="IT38" s="9">
        <v>2018</v>
      </c>
      <c r="IU38" s="1">
        <v>1.45607429476627E-2</v>
      </c>
      <c r="IV38" s="1">
        <v>2.8453868957843301E-3</v>
      </c>
      <c r="IW38" s="1">
        <v>3.3674443726618597E-2</v>
      </c>
      <c r="IX38" s="1">
        <v>7.3095842569881594E-2</v>
      </c>
      <c r="IY38" s="1">
        <v>0.50768663057324603</v>
      </c>
      <c r="IZ38" s="1">
        <v>0.27301566790301701</v>
      </c>
      <c r="JA38" s="1">
        <v>0.71207178592599896</v>
      </c>
      <c r="JB38" s="1">
        <v>0.94108529587268497</v>
      </c>
      <c r="JE38" s="66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66"/>
      <c r="JT38" s="9">
        <v>2018</v>
      </c>
      <c r="JU38" s="1">
        <v>0.88206641985828704</v>
      </c>
      <c r="JV38" s="1">
        <v>0.19241843128371799</v>
      </c>
      <c r="JW38" s="1">
        <v>0.217139592978048</v>
      </c>
      <c r="JX38" s="1">
        <v>0.27391262216501</v>
      </c>
      <c r="JY38" s="1">
        <v>0.60486775026351003</v>
      </c>
      <c r="JZ38" s="1">
        <v>0.88206641985828704</v>
      </c>
      <c r="KA38" s="1">
        <v>0.60486775026351003</v>
      </c>
      <c r="KB38" s="1">
        <v>0.76690734483933498</v>
      </c>
      <c r="KE38" s="66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66"/>
      <c r="KT38" s="9">
        <v>2018</v>
      </c>
      <c r="KU38" s="1">
        <v>0.79989424173497803</v>
      </c>
      <c r="KV38" s="1">
        <v>4.81301787884977E-3</v>
      </c>
      <c r="KW38" s="1">
        <v>0.10768286277332</v>
      </c>
      <c r="KX38" s="1">
        <v>0.136181109072712</v>
      </c>
      <c r="KY38" s="1">
        <v>0.10768286277332</v>
      </c>
      <c r="KZ38" s="1">
        <v>5.0402960190272801E-2</v>
      </c>
      <c r="LA38" s="1">
        <v>1.63813372668823E-2</v>
      </c>
      <c r="LB38" s="1">
        <v>0.37817930498345398</v>
      </c>
      <c r="LE38" s="66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66"/>
      <c r="LT38" s="9">
        <v>2018</v>
      </c>
      <c r="LU38" s="1">
        <v>0.38649081195248702</v>
      </c>
      <c r="LV38" s="1">
        <v>0.58098336051398403</v>
      </c>
      <c r="LW38" s="1">
        <v>0.30659357054936798</v>
      </c>
      <c r="LX38" s="1">
        <v>0.38649081195248702</v>
      </c>
      <c r="LY38" s="1">
        <v>0.15826167268907701</v>
      </c>
      <c r="LZ38" s="1">
        <v>7.2639961522312904E-2</v>
      </c>
      <c r="MA38" s="1">
        <v>7.2639961522312904E-2</v>
      </c>
      <c r="MB38" s="1">
        <v>0.10058451310090299</v>
      </c>
      <c r="ME38" s="66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66"/>
      <c r="MT38" s="9">
        <v>2018</v>
      </c>
      <c r="MU38" s="1">
        <v>0.64307035073027896</v>
      </c>
      <c r="MV38" s="1">
        <v>0.30981145623724599</v>
      </c>
      <c r="MW38" s="1">
        <v>0.30981145623724599</v>
      </c>
      <c r="MX38" s="1">
        <v>0.51688635806592198</v>
      </c>
      <c r="MY38" s="1">
        <v>0.57831498215975596</v>
      </c>
      <c r="MZ38" s="1">
        <v>0.35545694640307801</v>
      </c>
      <c r="NA38" s="1">
        <v>1</v>
      </c>
      <c r="NB38" s="1">
        <v>3.6575391585431098E-2</v>
      </c>
      <c r="NE38" s="66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66"/>
      <c r="NT38" s="9">
        <v>2018</v>
      </c>
      <c r="NU38" s="1">
        <v>9.5217406516793002E-2</v>
      </c>
      <c r="NV38" s="1">
        <v>0.64843119473604405</v>
      </c>
      <c r="NW38" s="1">
        <v>0.81940856805895701</v>
      </c>
      <c r="NX38" s="1">
        <v>0.73216334923328397</v>
      </c>
      <c r="NY38" s="1">
        <v>0.73216334923328397</v>
      </c>
      <c r="NZ38" s="1">
        <v>0.56914928027979705</v>
      </c>
      <c r="OA38" s="1">
        <v>0.73216334923328397</v>
      </c>
      <c r="OB38" s="1">
        <v>0.64843119473604405</v>
      </c>
      <c r="OE38" s="66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66"/>
      <c r="OT38" s="9">
        <v>2018</v>
      </c>
      <c r="OU38" s="1">
        <v>4.0594932156535701E-2</v>
      </c>
      <c r="OV38" s="1">
        <v>0.20214184860669701</v>
      </c>
      <c r="OW38" s="1">
        <v>5.4240466142983598E-2</v>
      </c>
      <c r="OX38" s="1">
        <v>0.20214184860669701</v>
      </c>
      <c r="OY38" s="1">
        <v>5.4240466142983598E-2</v>
      </c>
      <c r="OZ38" s="1">
        <v>0.56360871544525304</v>
      </c>
      <c r="PA38" s="1">
        <v>0.77199020056619405</v>
      </c>
      <c r="PB38" s="1">
        <v>0.20214184860669701</v>
      </c>
    </row>
    <row r="39" spans="2:419" x14ac:dyDescent="0.25">
      <c r="B39" s="2" t="s">
        <v>73</v>
      </c>
      <c r="C39" s="1" t="s">
        <v>1</v>
      </c>
      <c r="E39" s="66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67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66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67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66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67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66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67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66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67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66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67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66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66"/>
      <c r="FT39" s="9">
        <v>2019</v>
      </c>
      <c r="FU39" s="1">
        <v>9.7475414160352793E-5</v>
      </c>
      <c r="FV39" s="1">
        <v>1.2515921375448599E-4</v>
      </c>
      <c r="FW39" s="1">
        <v>2.7864321574952101E-5</v>
      </c>
      <c r="FX39" s="1">
        <v>9.0419394462405299E-4</v>
      </c>
      <c r="FY39" s="1">
        <v>2.7519349887382201E-2</v>
      </c>
      <c r="FZ39" s="1">
        <v>0.124725876267458</v>
      </c>
      <c r="GA39" s="1">
        <v>0.147478102420801</v>
      </c>
      <c r="GB39" s="1">
        <v>0.147478102420801</v>
      </c>
      <c r="GC39" s="1">
        <v>0.64493381120098603</v>
      </c>
      <c r="GE39" s="66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66"/>
      <c r="GT39" s="9">
        <v>2019</v>
      </c>
      <c r="GU39" s="1">
        <v>7.4951586390513594E-2</v>
      </c>
      <c r="GV39" s="1">
        <v>2.8373095082756601E-2</v>
      </c>
      <c r="GW39" s="1">
        <v>0.24923587368277</v>
      </c>
      <c r="GX39" s="1">
        <v>1</v>
      </c>
      <c r="GY39" s="1">
        <v>0.16000203364560101</v>
      </c>
      <c r="GZ39" s="1">
        <v>0.86385087280441497</v>
      </c>
      <c r="HA39" s="1">
        <v>0.83028938167629895</v>
      </c>
      <c r="HB39" s="1">
        <v>0.96580301835483395</v>
      </c>
      <c r="HC39" s="1">
        <v>0.54886058003485805</v>
      </c>
      <c r="HE39" s="66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66"/>
      <c r="HT39" s="9">
        <v>2019</v>
      </c>
      <c r="HU39" s="1">
        <v>3.3730485493819698E-2</v>
      </c>
      <c r="HV39" s="1">
        <v>3.3730485493819698E-2</v>
      </c>
      <c r="HW39" s="1">
        <v>0.15646577816395199</v>
      </c>
      <c r="HX39" s="1">
        <v>6.9161839968745004E-2</v>
      </c>
      <c r="HY39" s="1">
        <v>0.38233586488994697</v>
      </c>
      <c r="HZ39" s="1">
        <v>0.13190609284809099</v>
      </c>
      <c r="IA39" s="1">
        <v>0.38233586488994697</v>
      </c>
      <c r="IB39" s="1">
        <v>0.17001566311961999</v>
      </c>
      <c r="IC39" s="1">
        <v>0.27081962136075899</v>
      </c>
      <c r="IE39" s="66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66"/>
      <c r="IT39" s="9">
        <v>2019</v>
      </c>
      <c r="IU39" s="1">
        <v>1.0255073430406301E-2</v>
      </c>
      <c r="IV39" s="1">
        <v>1.94737695865741E-3</v>
      </c>
      <c r="IW39" s="1">
        <v>2.4248253651174199E-2</v>
      </c>
      <c r="IX39" s="1">
        <v>5.4059360975425602E-2</v>
      </c>
      <c r="IY39" s="1">
        <v>0.419078823025127</v>
      </c>
      <c r="IZ39" s="1">
        <v>0.21557107560677499</v>
      </c>
      <c r="JA39" s="1">
        <v>0.60580375898222005</v>
      </c>
      <c r="JB39" s="1">
        <v>0.94108529587268497</v>
      </c>
      <c r="JC39" s="1">
        <v>0.88250933175160096</v>
      </c>
      <c r="JE39" s="66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66"/>
      <c r="JT39" s="9">
        <v>2019</v>
      </c>
      <c r="JU39" s="1">
        <v>0.30613969548568998</v>
      </c>
      <c r="JV39" s="1">
        <v>3.6670836077479403E-2</v>
      </c>
      <c r="JW39" s="1">
        <v>4.2622141784395003E-2</v>
      </c>
      <c r="JX39" s="1">
        <v>5.7252146532200503E-2</v>
      </c>
      <c r="JY39" s="1">
        <v>0.16999503206032701</v>
      </c>
      <c r="JZ39" s="1">
        <v>0.30613969548568998</v>
      </c>
      <c r="KA39" s="1">
        <v>0.16999503206032701</v>
      </c>
      <c r="KB39" s="1">
        <v>0.24427183347731801</v>
      </c>
      <c r="KC39" s="1">
        <v>0.37854192055466701</v>
      </c>
      <c r="KE39" s="66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67"/>
      <c r="KT39" s="13">
        <v>2019</v>
      </c>
      <c r="KU39" s="7">
        <v>0.170547918540814</v>
      </c>
      <c r="KV39" s="7">
        <v>0.170547918540814</v>
      </c>
      <c r="KW39" s="7">
        <v>1</v>
      </c>
      <c r="KX39" s="7">
        <v>0.89909914889763398</v>
      </c>
      <c r="KY39" s="7">
        <v>1</v>
      </c>
      <c r="KZ39" s="7">
        <v>0.70399031018393698</v>
      </c>
      <c r="LA39" s="7">
        <v>0.37817930498345398</v>
      </c>
      <c r="LB39" s="7">
        <v>0.44915924628336701</v>
      </c>
      <c r="LC39" s="7">
        <v>0.10768286277332</v>
      </c>
      <c r="LE39" s="66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67"/>
      <c r="LT39" s="13">
        <v>2019</v>
      </c>
      <c r="LU39" s="7">
        <v>0.38649081195248702</v>
      </c>
      <c r="LV39" s="7">
        <v>2.4526765934019101E-2</v>
      </c>
      <c r="LW39" s="7">
        <v>0.478227080394791</v>
      </c>
      <c r="LX39" s="7">
        <v>0.38649081195248702</v>
      </c>
      <c r="LY39" s="7">
        <v>0.752286858986151</v>
      </c>
      <c r="LZ39" s="7">
        <v>0.93708663757756105</v>
      </c>
      <c r="MA39" s="7">
        <v>0.93708663757756105</v>
      </c>
      <c r="MB39" s="7">
        <v>0.93708663757756105</v>
      </c>
      <c r="MC39" s="7">
        <v>8.5676012500911197E-2</v>
      </c>
      <c r="ME39" s="66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67"/>
      <c r="MT39" s="13">
        <v>2019</v>
      </c>
      <c r="MU39" s="7">
        <v>0.92608528783731803</v>
      </c>
      <c r="MV39" s="7">
        <v>0.51688635806592198</v>
      </c>
      <c r="MW39" s="7">
        <v>0.16780482983726</v>
      </c>
      <c r="MX39" s="7">
        <v>0.30981145623724599</v>
      </c>
      <c r="MY39" s="7">
        <v>0.85282106427738702</v>
      </c>
      <c r="MZ39" s="7">
        <v>0.19746836951362301</v>
      </c>
      <c r="NA39" s="7">
        <v>0.71074045335069103</v>
      </c>
      <c r="NB39" s="7">
        <v>1.48542478530017E-2</v>
      </c>
      <c r="NC39" s="7">
        <v>0.71074045335069103</v>
      </c>
      <c r="NE39" s="66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67"/>
      <c r="NT39" s="13">
        <v>2019</v>
      </c>
      <c r="NU39" s="7">
        <v>7.6133384801852194E-2</v>
      </c>
      <c r="NV39" s="7">
        <v>0.73216334923328397</v>
      </c>
      <c r="NW39" s="7">
        <v>0.73216334923328397</v>
      </c>
      <c r="NX39" s="7">
        <v>0.81940856805895701</v>
      </c>
      <c r="NY39" s="7">
        <v>0.64843119473604405</v>
      </c>
      <c r="NZ39" s="7">
        <v>0.49507700826142398</v>
      </c>
      <c r="OA39" s="7">
        <v>0.81940856805895701</v>
      </c>
      <c r="OB39" s="7">
        <v>0.73216334923328397</v>
      </c>
      <c r="OC39" s="7">
        <v>0.90908334860067397</v>
      </c>
      <c r="OE39" s="66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67"/>
      <c r="OT39" s="13">
        <v>2019</v>
      </c>
      <c r="OU39" s="7">
        <v>9.4515999878732895E-2</v>
      </c>
      <c r="OV39" s="7">
        <v>0.389128375872698</v>
      </c>
      <c r="OW39" s="7">
        <v>0.123060683094719</v>
      </c>
      <c r="OX39" s="7">
        <v>0.389128375872698</v>
      </c>
      <c r="OY39" s="7">
        <v>0.123060683094719</v>
      </c>
      <c r="OZ39" s="7">
        <v>0.88469821823106098</v>
      </c>
      <c r="PA39" s="7">
        <v>0.47154919383556299</v>
      </c>
      <c r="PB39" s="7">
        <v>0.389128375872698</v>
      </c>
      <c r="PC39" s="7">
        <v>0.66427851671541505</v>
      </c>
    </row>
    <row r="40" spans="2:419" ht="14.1" customHeight="1" x14ac:dyDescent="0.25">
      <c r="B40" s="2" t="s">
        <v>74</v>
      </c>
      <c r="C40" s="1" t="s">
        <v>1</v>
      </c>
      <c r="E40" s="66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66" t="str">
        <f>E44</f>
        <v>IMC i cat baixo prop</v>
      </c>
      <c r="T40" s="9">
        <v>2011</v>
      </c>
      <c r="U40" s="1">
        <v>0.30118305120403999</v>
      </c>
      <c r="AE40" s="66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66" t="str">
        <f>AE44</f>
        <v>IMC i cat baixo prop</v>
      </c>
      <c r="AT40" s="9">
        <v>2011</v>
      </c>
      <c r="AU40" s="1">
        <v>1</v>
      </c>
      <c r="BE40" s="66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66" t="str">
        <f>BE44</f>
        <v>IMC i cat baixo prop</v>
      </c>
      <c r="BT40" s="9">
        <v>2011</v>
      </c>
      <c r="BU40" s="1">
        <v>6.3411718775293599E-2</v>
      </c>
      <c r="CE40" s="66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66" t="str">
        <f>CE44</f>
        <v>IMC i cat baixo prop</v>
      </c>
      <c r="CT40" s="9">
        <v>2011</v>
      </c>
      <c r="CU40" s="1">
        <v>0.44773498079427498</v>
      </c>
      <c r="DE40" s="66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66" t="str">
        <f>DE44</f>
        <v>IMC i cat baixo prop</v>
      </c>
      <c r="DT40" s="9">
        <v>2011</v>
      </c>
      <c r="DU40" s="1">
        <v>0.72143477743640005</v>
      </c>
      <c r="EE40" s="66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66" t="str">
        <f>EE44</f>
        <v>IMC i cat baixo prop</v>
      </c>
      <c r="ET40" s="9">
        <v>2011</v>
      </c>
      <c r="EU40" s="1">
        <v>0.70411431440949201</v>
      </c>
      <c r="FE40" s="66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65" t="str">
        <f>FE44</f>
        <v>SomaICSAP</v>
      </c>
      <c r="FT40" s="11">
        <v>2011</v>
      </c>
      <c r="FU40" s="6">
        <v>0.64245673193629205</v>
      </c>
      <c r="FV40" s="6"/>
      <c r="FW40" s="6"/>
      <c r="FX40" s="6"/>
      <c r="FY40" s="6"/>
      <c r="FZ40" s="6"/>
      <c r="GA40" s="6"/>
      <c r="GB40" s="6"/>
      <c r="GC40" s="6"/>
      <c r="GE40" s="66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65" t="str">
        <f>GE44</f>
        <v>SomaICSAP</v>
      </c>
      <c r="GT40" s="11">
        <v>2011</v>
      </c>
      <c r="GU40" s="6">
        <v>0.49480996403712602</v>
      </c>
      <c r="GV40" s="6"/>
      <c r="GW40" s="6"/>
      <c r="GX40" s="6"/>
      <c r="GY40" s="6"/>
      <c r="GZ40" s="6"/>
      <c r="HA40" s="6"/>
      <c r="HB40" s="6"/>
      <c r="HC40" s="6"/>
      <c r="HE40" s="66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65" t="str">
        <f>HE44</f>
        <v>SomaICSAP</v>
      </c>
      <c r="HT40" s="11">
        <v>2011</v>
      </c>
      <c r="HU40" s="6">
        <v>0.19231766989327601</v>
      </c>
      <c r="HV40" s="6"/>
      <c r="HW40" s="6"/>
      <c r="HX40" s="6"/>
      <c r="HY40" s="6"/>
      <c r="HZ40" s="6"/>
      <c r="IA40" s="6"/>
      <c r="IB40" s="6"/>
      <c r="IC40" s="6"/>
      <c r="IE40" s="66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65" t="str">
        <f>IE44</f>
        <v>SomaICSAP</v>
      </c>
      <c r="IT40" s="11">
        <v>2011</v>
      </c>
      <c r="IU40" s="6">
        <v>0.14778859511564599</v>
      </c>
      <c r="IV40" s="6"/>
      <c r="IW40" s="6"/>
      <c r="IX40" s="6"/>
      <c r="IY40" s="6"/>
      <c r="IZ40" s="6"/>
      <c r="JA40" s="6"/>
      <c r="JB40" s="6"/>
      <c r="JC40" s="6"/>
      <c r="JE40" s="66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65" t="str">
        <f>JE44</f>
        <v>SomaICSAP</v>
      </c>
      <c r="JT40" s="11">
        <v>2011</v>
      </c>
      <c r="JU40" s="6">
        <v>0.33295480444296099</v>
      </c>
      <c r="JV40" s="6"/>
      <c r="JW40" s="6"/>
      <c r="JX40" s="6"/>
      <c r="JY40" s="6"/>
      <c r="JZ40" s="6"/>
      <c r="KA40" s="6"/>
      <c r="KB40" s="6"/>
      <c r="KC40" s="6"/>
      <c r="KE40" s="66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66" t="str">
        <f>KE44</f>
        <v>IMC i cat baixo prop</v>
      </c>
      <c r="KT40" s="9">
        <v>2011</v>
      </c>
      <c r="KU40" s="1">
        <v>1</v>
      </c>
      <c r="LE40" s="66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66" t="str">
        <f>LE44</f>
        <v>IMC i cat baixo prop</v>
      </c>
      <c r="LT40" s="9">
        <v>2011</v>
      </c>
      <c r="LU40" s="1">
        <v>0.60181872925009405</v>
      </c>
      <c r="ME40" s="66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66" t="str">
        <f>ME44</f>
        <v>IMC i cat baixo prop</v>
      </c>
      <c r="MT40" s="9">
        <v>2011</v>
      </c>
      <c r="MU40" s="1">
        <v>0.93153503628230105</v>
      </c>
      <c r="NE40" s="66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66" t="str">
        <f>NE44</f>
        <v>IMC i cat baixo prop</v>
      </c>
      <c r="NT40" s="9">
        <v>2011</v>
      </c>
      <c r="NU40" s="1">
        <v>0.82296537304584305</v>
      </c>
      <c r="OE40" s="66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66" t="str">
        <f>OE44</f>
        <v>IMC i cat baixo prop</v>
      </c>
      <c r="OT40" s="9">
        <v>2011</v>
      </c>
      <c r="OU40" s="1">
        <v>0.35534583312781798</v>
      </c>
    </row>
    <row r="41" spans="2:419" x14ac:dyDescent="0.25">
      <c r="B41" s="2" t="s">
        <v>75</v>
      </c>
      <c r="C41" s="1" t="s">
        <v>1</v>
      </c>
      <c r="E41" s="66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66"/>
      <c r="T41" s="9">
        <v>2012</v>
      </c>
      <c r="U41" s="1">
        <v>0.27771459936905402</v>
      </c>
      <c r="V41" s="1">
        <v>0.95872468013119805</v>
      </c>
      <c r="AE41" s="66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66"/>
      <c r="AT41" s="9">
        <v>2012</v>
      </c>
      <c r="AU41" s="1">
        <v>4.88987617758814E-2</v>
      </c>
      <c r="AV41" s="1">
        <v>4.88987617758814E-2</v>
      </c>
      <c r="BE41" s="66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66"/>
      <c r="BT41" s="9">
        <v>2012</v>
      </c>
      <c r="BU41" s="1">
        <v>0.37478936496822002</v>
      </c>
      <c r="BV41" s="1">
        <v>0.324368669545957</v>
      </c>
      <c r="CE41" s="66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66"/>
      <c r="CT41" s="9">
        <v>2012</v>
      </c>
      <c r="CU41" s="1">
        <v>0.58713189372567798</v>
      </c>
      <c r="CV41" s="1">
        <v>0.82785772951655701</v>
      </c>
      <c r="DE41" s="66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66"/>
      <c r="DT41" s="9">
        <v>2012</v>
      </c>
      <c r="DU41" s="1">
        <v>0.81199556268849105</v>
      </c>
      <c r="DV41" s="1">
        <v>0.55319348369546495</v>
      </c>
      <c r="EE41" s="66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66"/>
      <c r="ET41" s="9">
        <v>2012</v>
      </c>
      <c r="EU41" s="1">
        <v>0.26215172064347497</v>
      </c>
      <c r="EV41" s="1">
        <v>0.450280084091077</v>
      </c>
      <c r="FE41" s="66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66"/>
      <c r="FT41" s="9">
        <v>2012</v>
      </c>
      <c r="FU41" s="1">
        <v>0.95877681725953601</v>
      </c>
      <c r="FV41" s="1">
        <v>0.67971163227398301</v>
      </c>
      <c r="GE41" s="66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66"/>
      <c r="GT41" s="9">
        <v>2012</v>
      </c>
      <c r="GU41" s="1">
        <v>6.7869903438954196E-3</v>
      </c>
      <c r="GV41" s="1">
        <v>3.91067084129249E-2</v>
      </c>
      <c r="HE41" s="66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66"/>
      <c r="HT41" s="9">
        <v>2012</v>
      </c>
      <c r="HU41" s="1">
        <v>0.37428802422759899</v>
      </c>
      <c r="HV41" s="1">
        <v>0.672982795151854</v>
      </c>
      <c r="IE41" s="66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66"/>
      <c r="IT41" s="9">
        <v>2012</v>
      </c>
      <c r="IU41" s="1">
        <v>0.411346998570572</v>
      </c>
      <c r="IV41" s="1">
        <v>0.51760175994394497</v>
      </c>
      <c r="JE41" s="66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66"/>
      <c r="JT41" s="9">
        <v>2012</v>
      </c>
      <c r="JU41" s="1">
        <v>0.44453156810295902</v>
      </c>
      <c r="JV41" s="1">
        <v>0.83356649984828701</v>
      </c>
      <c r="KE41" s="66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66"/>
      <c r="KT41" s="9">
        <v>2012</v>
      </c>
      <c r="KU41" s="1">
        <v>0.82010258525917001</v>
      </c>
      <c r="KV41" s="1">
        <v>0.82010258525917001</v>
      </c>
      <c r="LE41" s="66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66"/>
      <c r="LT41" s="9">
        <v>2012</v>
      </c>
      <c r="LU41" s="1">
        <v>0.41289475652963298</v>
      </c>
      <c r="LV41" s="1">
        <v>0.76543232091406199</v>
      </c>
      <c r="ME41" s="66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66"/>
      <c r="MT41" s="9">
        <v>2012</v>
      </c>
      <c r="MU41" s="1">
        <v>0.492823228033196</v>
      </c>
      <c r="MV41" s="1">
        <v>0.54823616505940898</v>
      </c>
      <c r="NE41" s="66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66"/>
      <c r="NT41" s="9">
        <v>2012</v>
      </c>
      <c r="NU41" s="1">
        <v>0.82296537304584305</v>
      </c>
      <c r="NV41" s="1">
        <v>0.65499367605509096</v>
      </c>
      <c r="OE41" s="66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66"/>
      <c r="OT41" s="9">
        <v>2012</v>
      </c>
      <c r="OU41" s="1">
        <v>0.28295427806769902</v>
      </c>
      <c r="OV41" s="1">
        <v>0.87612737329541202</v>
      </c>
    </row>
    <row r="42" spans="2:419" x14ac:dyDescent="0.25">
      <c r="B42" s="2" t="s">
        <v>76</v>
      </c>
      <c r="C42" s="1" t="s">
        <v>1</v>
      </c>
      <c r="E42" s="66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66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66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66"/>
      <c r="AT42" s="9">
        <v>2013</v>
      </c>
      <c r="AU42" s="1">
        <v>1</v>
      </c>
      <c r="AV42" s="1">
        <v>1</v>
      </c>
      <c r="AW42" s="1">
        <v>4.88987617758814E-2</v>
      </c>
      <c r="BE42" s="66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66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66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66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66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66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66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66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66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66"/>
      <c r="FT42" s="9">
        <v>2013</v>
      </c>
      <c r="FU42" s="1">
        <v>0.79618509833428697</v>
      </c>
      <c r="FV42" s="1">
        <v>0.47144314657173297</v>
      </c>
      <c r="FW42" s="1">
        <v>0.75666782051383996</v>
      </c>
      <c r="GE42" s="66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66"/>
      <c r="GT42" s="9">
        <v>2013</v>
      </c>
      <c r="GU42" s="1">
        <v>2.1055797325543701E-2</v>
      </c>
      <c r="GV42" s="1">
        <v>9.8758546976591893E-2</v>
      </c>
      <c r="GW42" s="1">
        <v>0.66930846656199705</v>
      </c>
      <c r="HE42" s="66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66"/>
      <c r="HT42" s="9">
        <v>2013</v>
      </c>
      <c r="HU42" s="1">
        <v>0.20843383158628401</v>
      </c>
      <c r="HV42" s="1">
        <v>0.96256596225860702</v>
      </c>
      <c r="HW42" s="1">
        <v>0.70749096862587202</v>
      </c>
      <c r="IE42" s="66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66"/>
      <c r="IT42" s="9">
        <v>2013</v>
      </c>
      <c r="IU42" s="1">
        <v>0.55611314578196402</v>
      </c>
      <c r="IV42" s="1">
        <v>4.6543818949177702E-2</v>
      </c>
      <c r="IW42" s="1">
        <v>0.16404706561625099</v>
      </c>
      <c r="JE42" s="66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66"/>
      <c r="JT42" s="9">
        <v>2013</v>
      </c>
      <c r="JU42" s="1">
        <v>0.40497387527179202</v>
      </c>
      <c r="JV42" s="1">
        <v>8.1141487351428093E-2</v>
      </c>
      <c r="JW42" s="1">
        <v>0.11951309928397801</v>
      </c>
      <c r="KE42" s="66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66"/>
      <c r="KT42" s="9">
        <v>2013</v>
      </c>
      <c r="KU42" s="1">
        <v>0.366459953967467</v>
      </c>
      <c r="KV42" s="1">
        <v>0.366459953967467</v>
      </c>
      <c r="KW42" s="1">
        <v>0.49675210522476099</v>
      </c>
      <c r="LE42" s="66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66"/>
      <c r="LT42" s="9">
        <v>2013</v>
      </c>
      <c r="LU42" s="1">
        <v>0.88138617348954695</v>
      </c>
      <c r="LV42" s="1">
        <v>0.70923892004648503</v>
      </c>
      <c r="LW42" s="1">
        <v>0.502568835383021</v>
      </c>
      <c r="ME42" s="66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66"/>
      <c r="MT42" s="9">
        <v>2013</v>
      </c>
      <c r="MU42" s="1">
        <v>0.492823228033196</v>
      </c>
      <c r="MV42" s="1">
        <v>0.54823616505940898</v>
      </c>
      <c r="MW42" s="1">
        <v>1</v>
      </c>
      <c r="NE42" s="66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66"/>
      <c r="NT42" s="9">
        <v>2013</v>
      </c>
      <c r="NU42" s="1">
        <v>0.57687330461581499</v>
      </c>
      <c r="NV42" s="1">
        <v>0.73732197772595198</v>
      </c>
      <c r="NW42" s="1">
        <v>0.43599893063231199</v>
      </c>
      <c r="OE42" s="66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66"/>
      <c r="OT42" s="9">
        <v>2013</v>
      </c>
      <c r="OU42" s="1">
        <v>0.64095980123041996</v>
      </c>
      <c r="OV42" s="1">
        <v>0.64095980123041996</v>
      </c>
      <c r="OW42" s="1">
        <v>0.53504141656701798</v>
      </c>
    </row>
    <row r="43" spans="2:419" x14ac:dyDescent="0.25">
      <c r="B43" s="2" t="s">
        <v>77</v>
      </c>
      <c r="C43" s="1" t="s">
        <v>1</v>
      </c>
      <c r="E43" s="67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66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67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66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67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66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67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66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67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66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67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66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67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66"/>
      <c r="FT43" s="9">
        <v>2014</v>
      </c>
      <c r="FU43" s="1">
        <v>0.79618509833428697</v>
      </c>
      <c r="FV43" s="1">
        <v>0.83626245184501702</v>
      </c>
      <c r="FW43" s="1">
        <v>0.83626245184501702</v>
      </c>
      <c r="FX43" s="1">
        <v>0.60612857779248397</v>
      </c>
      <c r="GE43" s="67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66"/>
      <c r="GT43" s="9">
        <v>2014</v>
      </c>
      <c r="GU43" s="1">
        <v>0.18789540592873999</v>
      </c>
      <c r="GV43" s="1">
        <v>0.52208347401171995</v>
      </c>
      <c r="GW43" s="1">
        <v>0.149158551298501</v>
      </c>
      <c r="GX43" s="1">
        <v>0.306805453475821</v>
      </c>
      <c r="HE43" s="67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66"/>
      <c r="HT43" s="9">
        <v>2014</v>
      </c>
      <c r="HU43" s="1">
        <v>8.4251826864805805E-3</v>
      </c>
      <c r="HV43" s="1">
        <v>0.16293716194195099</v>
      </c>
      <c r="HW43" s="1">
        <v>7.14264222889026E-2</v>
      </c>
      <c r="HX43" s="1">
        <v>0.14961464453270501</v>
      </c>
      <c r="IE43" s="67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66"/>
      <c r="IT43" s="9">
        <v>2014</v>
      </c>
      <c r="IU43" s="1">
        <v>0.24360272566317101</v>
      </c>
      <c r="IV43" s="1">
        <v>0.76796938358641498</v>
      </c>
      <c r="IW43" s="1">
        <v>0.72340541456639695</v>
      </c>
      <c r="IX43" s="1">
        <v>8.4985948750279594E-2</v>
      </c>
      <c r="JE43" s="67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66"/>
      <c r="JT43" s="9">
        <v>2014</v>
      </c>
      <c r="JU43" s="1">
        <v>0.57669667039654904</v>
      </c>
      <c r="JV43" s="1">
        <v>0.67487123262621096</v>
      </c>
      <c r="JW43" s="1">
        <v>0.83356649984828701</v>
      </c>
      <c r="JX43" s="1">
        <v>0.17231283277154999</v>
      </c>
      <c r="KE43" s="67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66"/>
      <c r="KT43" s="9">
        <v>2014</v>
      </c>
      <c r="KU43" s="1">
        <v>0.73316936866572802</v>
      </c>
      <c r="KV43" s="1">
        <v>0.73316936866572802</v>
      </c>
      <c r="KW43" s="1">
        <v>0.57065298021738897</v>
      </c>
      <c r="KX43" s="1">
        <v>0.21738135848213999</v>
      </c>
      <c r="LE43" s="67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66"/>
      <c r="LT43" s="9">
        <v>2014</v>
      </c>
      <c r="LU43" s="1">
        <v>0.33364879229417699</v>
      </c>
      <c r="LV43" s="1">
        <v>0.65461613819067599</v>
      </c>
      <c r="LW43" s="1">
        <v>0.88138617348954695</v>
      </c>
      <c r="LX43" s="1">
        <v>0.41289475652963298</v>
      </c>
      <c r="ME43" s="67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66"/>
      <c r="MT43" s="9">
        <v>2014</v>
      </c>
      <c r="MU43" s="1">
        <v>0.440644278946838</v>
      </c>
      <c r="MV43" s="1">
        <v>0.492823228033196</v>
      </c>
      <c r="MW43" s="1">
        <v>0.93153503628230105</v>
      </c>
      <c r="MX43" s="1">
        <v>0.93153503628230105</v>
      </c>
      <c r="NE43" s="67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66"/>
      <c r="NT43" s="9">
        <v>2014</v>
      </c>
      <c r="NU43" s="1">
        <v>0.82296537304584305</v>
      </c>
      <c r="NV43" s="1">
        <v>1</v>
      </c>
      <c r="NW43" s="1">
        <v>0.65499367605509096</v>
      </c>
      <c r="NX43" s="1">
        <v>0.73732197772595198</v>
      </c>
      <c r="OE43" s="67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66"/>
      <c r="OT43" s="9">
        <v>2014</v>
      </c>
      <c r="OU43" s="1">
        <v>0.43948776044645799</v>
      </c>
      <c r="OV43" s="1">
        <v>0.87612737329541202</v>
      </c>
      <c r="OW43" s="1">
        <v>0.75546729562395099</v>
      </c>
      <c r="OX43" s="1">
        <v>0.75546729562395099</v>
      </c>
    </row>
    <row r="44" spans="2:419" ht="14.1" customHeight="1" x14ac:dyDescent="0.25">
      <c r="B44" s="2" t="s">
        <v>78</v>
      </c>
      <c r="C44" s="1" t="s">
        <v>1</v>
      </c>
      <c r="E44" s="65" t="s">
        <v>47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66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65" t="s">
        <v>47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66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65" t="s">
        <v>47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66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65" t="s">
        <v>47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66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65" t="s">
        <v>47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66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65" t="s">
        <v>47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66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65" t="s">
        <v>29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66"/>
      <c r="FT44" s="9">
        <v>2015</v>
      </c>
      <c r="FU44" s="1">
        <v>0.50340504848156897</v>
      </c>
      <c r="FV44" s="1">
        <v>0.83626245184501702</v>
      </c>
      <c r="FW44" s="1">
        <v>0.53654083013892995</v>
      </c>
      <c r="FX44" s="1">
        <v>0.35601975826995302</v>
      </c>
      <c r="FY44" s="1">
        <v>0.67971163227398301</v>
      </c>
      <c r="GE44" s="65" t="s">
        <v>29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66"/>
      <c r="GT44" s="9">
        <v>2015</v>
      </c>
      <c r="GU44" s="1">
        <v>0.55012600268699496</v>
      </c>
      <c r="GV44" s="1">
        <v>0.20236639771734599</v>
      </c>
      <c r="GW44" s="1">
        <v>1.1447347076227301E-3</v>
      </c>
      <c r="GX44" s="1">
        <v>4.1733629232457202E-3</v>
      </c>
      <c r="GY44" s="1">
        <v>5.7565209723827303E-2</v>
      </c>
      <c r="HE44" s="65" t="s">
        <v>29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66"/>
      <c r="HT44" s="9">
        <v>2015</v>
      </c>
      <c r="HU44" s="1">
        <v>3.0915534658813901E-2</v>
      </c>
      <c r="HV44" s="1">
        <v>0.37428802422759899</v>
      </c>
      <c r="HW44" s="1">
        <v>0.19231766989327601</v>
      </c>
      <c r="HX44" s="1">
        <v>0.34985965262644902</v>
      </c>
      <c r="HY44" s="1">
        <v>0.60610782581106104</v>
      </c>
      <c r="IE44" s="65" t="s">
        <v>29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66"/>
      <c r="IT44" s="9">
        <v>2015</v>
      </c>
      <c r="IU44" s="1">
        <v>0.59605019800221304</v>
      </c>
      <c r="IV44" s="1">
        <v>0.34871466447724198</v>
      </c>
      <c r="IW44" s="1">
        <v>0.76796938358641498</v>
      </c>
      <c r="IX44" s="1">
        <v>0.26739201188698802</v>
      </c>
      <c r="IY44" s="1">
        <v>0.51760175994394497</v>
      </c>
      <c r="JE44" s="65" t="s">
        <v>29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66"/>
      <c r="JT44" s="9">
        <v>2015</v>
      </c>
      <c r="JU44" s="1">
        <v>0.40497387527179202</v>
      </c>
      <c r="JV44" s="1">
        <v>0.88855312699043199</v>
      </c>
      <c r="JW44" s="1">
        <v>0.94412815891011403</v>
      </c>
      <c r="JX44" s="1">
        <v>0.105277623711423</v>
      </c>
      <c r="JY44" s="1">
        <v>0.77944961257346501</v>
      </c>
      <c r="KE44" s="65" t="s">
        <v>47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66"/>
      <c r="KT44" s="9">
        <v>2015</v>
      </c>
      <c r="KU44" s="1">
        <v>0.82010258525917001</v>
      </c>
      <c r="KV44" s="1">
        <v>0.82010258525917001</v>
      </c>
      <c r="KW44" s="1">
        <v>1</v>
      </c>
      <c r="KX44" s="1">
        <v>0.49675210522476099</v>
      </c>
      <c r="KY44" s="1">
        <v>0.57065298021738897</v>
      </c>
      <c r="LE44" s="65" t="s">
        <v>47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66"/>
      <c r="LT44" s="9">
        <v>2015</v>
      </c>
      <c r="LU44" s="1">
        <v>1</v>
      </c>
      <c r="LV44" s="1">
        <v>0.60181872925009405</v>
      </c>
      <c r="LW44" s="1">
        <v>0.41289475652963298</v>
      </c>
      <c r="LX44" s="1">
        <v>0.88138617348954695</v>
      </c>
      <c r="LY44" s="1">
        <v>0.33364879229417699</v>
      </c>
      <c r="ME44" s="65" t="s">
        <v>47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66"/>
      <c r="MT44" s="9">
        <v>2015</v>
      </c>
      <c r="MU44" s="1">
        <v>9.0010188580302894E-2</v>
      </c>
      <c r="MV44" s="1">
        <v>0.10682036546283399</v>
      </c>
      <c r="MW44" s="1">
        <v>0.30491937174942801</v>
      </c>
      <c r="MX44" s="1">
        <v>0.30491937174942801</v>
      </c>
      <c r="MY44" s="1">
        <v>0.34661262258175501</v>
      </c>
      <c r="NE44" s="65" t="s">
        <v>47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66"/>
      <c r="NT44" s="9">
        <v>2015</v>
      </c>
      <c r="NU44" s="1">
        <v>0.186483923896957</v>
      </c>
      <c r="NV44" s="1">
        <v>0.268581540471729</v>
      </c>
      <c r="NW44" s="1">
        <v>0.12542307156014099</v>
      </c>
      <c r="NX44" s="1">
        <v>0.43599893063231199</v>
      </c>
      <c r="NY44" s="1">
        <v>0.268581540471729</v>
      </c>
      <c r="OE44" s="65" t="s">
        <v>47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66"/>
      <c r="OT44" s="9">
        <v>2015</v>
      </c>
      <c r="OU44" s="1">
        <v>0.13125820106660199</v>
      </c>
      <c r="OV44" s="1">
        <v>2.0964851950353001E-2</v>
      </c>
      <c r="OW44" s="1">
        <v>1.5031677276023701E-2</v>
      </c>
      <c r="OX44" s="1">
        <v>5.4636129025907698E-2</v>
      </c>
      <c r="OY44" s="1">
        <v>2.90634519868633E-2</v>
      </c>
    </row>
    <row r="45" spans="2:419" x14ac:dyDescent="0.25">
      <c r="B45" s="2" t="s">
        <v>79</v>
      </c>
      <c r="C45" s="1" t="s">
        <v>1</v>
      </c>
      <c r="E45" s="66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66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66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66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66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66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66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66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66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66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66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66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66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66"/>
      <c r="FT45" s="9">
        <v>2016</v>
      </c>
      <c r="FU45" s="1">
        <v>0.64245673193629205</v>
      </c>
      <c r="FV45" s="1">
        <v>1</v>
      </c>
      <c r="FW45" s="1">
        <v>0.67971163227398301</v>
      </c>
      <c r="FX45" s="1">
        <v>0.47144314657173297</v>
      </c>
      <c r="FY45" s="1">
        <v>0.83626245184501702</v>
      </c>
      <c r="FZ45" s="1">
        <v>0.83626245184501702</v>
      </c>
      <c r="GE45" s="66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66"/>
      <c r="GT45" s="9">
        <v>2016</v>
      </c>
      <c r="GU45" s="1">
        <v>0.89798793415025902</v>
      </c>
      <c r="GV45" s="1">
        <v>0.57890638374500403</v>
      </c>
      <c r="GW45" s="1">
        <v>9.6545138248369904E-3</v>
      </c>
      <c r="GX45" s="1">
        <v>2.88623416955162E-2</v>
      </c>
      <c r="GY45" s="1">
        <v>0.23376567317300501</v>
      </c>
      <c r="GZ45" s="1">
        <v>0.46833289262158001</v>
      </c>
      <c r="HE45" s="66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66"/>
      <c r="HT45" s="9">
        <v>2016</v>
      </c>
      <c r="HU45" s="1">
        <v>0.39977409253905899</v>
      </c>
      <c r="HV45" s="1">
        <v>0.63916836207917804</v>
      </c>
      <c r="HW45" s="1">
        <v>0.96256596225860702</v>
      </c>
      <c r="HX45" s="1">
        <v>0.672982795151854</v>
      </c>
      <c r="HY45" s="1">
        <v>6.4666506971815002E-2</v>
      </c>
      <c r="HZ45" s="1">
        <v>0.17716144703713099</v>
      </c>
      <c r="IE45" s="66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66"/>
      <c r="IT45" s="9">
        <v>2016</v>
      </c>
      <c r="IU45" s="1">
        <v>0.29282480347936202</v>
      </c>
      <c r="IV45" s="1">
        <v>0.67981084008110204</v>
      </c>
      <c r="IW45" s="1">
        <v>0.81335882636754098</v>
      </c>
      <c r="IX45" s="1">
        <v>0.106691837590262</v>
      </c>
      <c r="IY45" s="1">
        <v>0.9059931841094</v>
      </c>
      <c r="IZ45" s="1">
        <v>0.59605019800221304</v>
      </c>
      <c r="JE45" s="66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66"/>
      <c r="JT45" s="9">
        <v>2016</v>
      </c>
      <c r="JU45" s="1">
        <v>0.105277623711423</v>
      </c>
      <c r="JV45" s="1">
        <v>0.48639641456397897</v>
      </c>
      <c r="JW45" s="1">
        <v>0.36777406818005898</v>
      </c>
      <c r="JX45" s="1">
        <v>1.9749324446204201E-2</v>
      </c>
      <c r="JY45" s="1">
        <v>0.270419916345083</v>
      </c>
      <c r="JZ45" s="1">
        <v>0.40497387527179202</v>
      </c>
      <c r="KE45" s="66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66"/>
      <c r="KT45" s="9">
        <v>2016</v>
      </c>
      <c r="KU45" s="1">
        <v>0.31059464626787803</v>
      </c>
      <c r="KV45" s="1">
        <v>0.31059464626787803</v>
      </c>
      <c r="KW45" s="1">
        <v>0.42856766467046797</v>
      </c>
      <c r="KX45" s="1">
        <v>0.90943756671454601</v>
      </c>
      <c r="KY45" s="1">
        <v>0.17956687986974901</v>
      </c>
      <c r="KZ45" s="1">
        <v>0.42856766467046797</v>
      </c>
      <c r="LE45" s="66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66"/>
      <c r="LT45" s="9">
        <v>2016</v>
      </c>
      <c r="LU45" s="1">
        <v>0.502568835383021</v>
      </c>
      <c r="LV45" s="1">
        <v>0.88138617348954695</v>
      </c>
      <c r="LW45" s="1">
        <v>0.88138617348954695</v>
      </c>
      <c r="LX45" s="1">
        <v>0.60181872925009405</v>
      </c>
      <c r="LY45" s="1">
        <v>0.76543232091406199</v>
      </c>
      <c r="LZ45" s="1">
        <v>0.502568835383021</v>
      </c>
      <c r="ME45" s="66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66"/>
      <c r="MT45" s="9">
        <v>2016</v>
      </c>
      <c r="MU45" s="1">
        <v>0.39187088042143797</v>
      </c>
      <c r="MV45" s="1">
        <v>0.440644278946838</v>
      </c>
      <c r="MW45" s="1">
        <v>0.86358720665526201</v>
      </c>
      <c r="MX45" s="1">
        <v>0.86358720665526201</v>
      </c>
      <c r="MY45" s="1">
        <v>0.93153503628230105</v>
      </c>
      <c r="MZ45" s="1">
        <v>0.39187088042143797</v>
      </c>
      <c r="NE45" s="66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66"/>
      <c r="NT45" s="9">
        <v>2016</v>
      </c>
      <c r="NU45" s="1">
        <v>0.65499367605509096</v>
      </c>
      <c r="NV45" s="1">
        <v>0.50369160334852003</v>
      </c>
      <c r="NW45" s="1">
        <v>0.82296537304584305</v>
      </c>
      <c r="NX45" s="1">
        <v>0.31834940527230199</v>
      </c>
      <c r="NY45" s="1">
        <v>0.50369160334852003</v>
      </c>
      <c r="NZ45" s="1">
        <v>8.1862079148938394E-2</v>
      </c>
      <c r="OE45" s="66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66"/>
      <c r="OT45" s="9">
        <v>2016</v>
      </c>
      <c r="OU45" s="1">
        <v>0.13125820106660199</v>
      </c>
      <c r="OV45" s="1">
        <v>2.0964851950353001E-2</v>
      </c>
      <c r="OW45" s="1">
        <v>1.5031677276023701E-2</v>
      </c>
      <c r="OX45" s="1">
        <v>5.4636129025907698E-2</v>
      </c>
      <c r="OY45" s="1">
        <v>2.90634519868633E-2</v>
      </c>
      <c r="OZ45" s="1">
        <v>1</v>
      </c>
    </row>
    <row r="46" spans="2:419" x14ac:dyDescent="0.25">
      <c r="B46" s="2" t="s">
        <v>80</v>
      </c>
      <c r="C46" s="1" t="s">
        <v>1</v>
      </c>
      <c r="E46" s="66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66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66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66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66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66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66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66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66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66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66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66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66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66"/>
      <c r="FT46" s="9">
        <v>2017</v>
      </c>
      <c r="FU46" s="1">
        <v>0.95877681725953601</v>
      </c>
      <c r="FV46" s="1">
        <v>0.67971163227398301</v>
      </c>
      <c r="FW46" s="1">
        <v>1</v>
      </c>
      <c r="FX46" s="1">
        <v>0.75666782051383996</v>
      </c>
      <c r="FY46" s="1">
        <v>0.83626245184501702</v>
      </c>
      <c r="FZ46" s="1">
        <v>0.53654083013892995</v>
      </c>
      <c r="GA46" s="1">
        <v>0.67971163227398301</v>
      </c>
      <c r="GE46" s="66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66"/>
      <c r="GT46" s="9">
        <v>2017</v>
      </c>
      <c r="GU46" s="1">
        <v>0.93188637552100595</v>
      </c>
      <c r="GV46" s="1">
        <v>0.44267589373503602</v>
      </c>
      <c r="GW46" s="1">
        <v>5.3343840305681098E-3</v>
      </c>
      <c r="GX46" s="1">
        <v>1.69554873436676E-2</v>
      </c>
      <c r="GY46" s="1">
        <v>0.161313443788862</v>
      </c>
      <c r="GZ46" s="1">
        <v>0.60838977439939701</v>
      </c>
      <c r="HA46" s="1">
        <v>0.83081946383279803</v>
      </c>
      <c r="HE46" s="66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66"/>
      <c r="HT46" s="9">
        <v>2017</v>
      </c>
      <c r="HU46" s="1">
        <v>1.2205999490633199E-2</v>
      </c>
      <c r="HV46" s="1">
        <v>0.20843383158628401</v>
      </c>
      <c r="HW46" s="1">
        <v>9.5363678270935504E-2</v>
      </c>
      <c r="HX46" s="1">
        <v>0.19231766989327601</v>
      </c>
      <c r="HY46" s="1">
        <v>0.88803590022939405</v>
      </c>
      <c r="HZ46" s="1">
        <v>0.70749096862587202</v>
      </c>
      <c r="IA46" s="1">
        <v>8.6739105517687501E-2</v>
      </c>
      <c r="IE46" s="66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66"/>
      <c r="IT46" s="9">
        <v>2017</v>
      </c>
      <c r="IU46" s="1">
        <v>0.59605019800221304</v>
      </c>
      <c r="IV46" s="1">
        <v>0.34871466447724198</v>
      </c>
      <c r="IW46" s="1">
        <v>0.76796938358641498</v>
      </c>
      <c r="IX46" s="1">
        <v>0.26739201188698802</v>
      </c>
      <c r="IY46" s="1">
        <v>0.51760175994394497</v>
      </c>
      <c r="IZ46" s="1">
        <v>1</v>
      </c>
      <c r="JA46" s="1">
        <v>0.59605019800221304</v>
      </c>
      <c r="JE46" s="66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66"/>
      <c r="JT46" s="9">
        <v>2017</v>
      </c>
      <c r="JU46" s="1">
        <v>0.217070331626842</v>
      </c>
      <c r="JV46" s="1">
        <v>0.77944961257346501</v>
      </c>
      <c r="JW46" s="1">
        <v>0.62488107251696701</v>
      </c>
      <c r="JX46" s="1">
        <v>4.7037619550663601E-2</v>
      </c>
      <c r="JY46" s="1">
        <v>0.48639641456397897</v>
      </c>
      <c r="JZ46" s="1">
        <v>0.67487123262621096</v>
      </c>
      <c r="KA46" s="1">
        <v>0.67487123262621096</v>
      </c>
      <c r="KE46" s="66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66"/>
      <c r="KT46" s="9">
        <v>2017</v>
      </c>
      <c r="KU46" s="1">
        <v>0.73316936866572802</v>
      </c>
      <c r="KV46" s="1">
        <v>0.73316936866572802</v>
      </c>
      <c r="KW46" s="1">
        <v>0.57065298021738897</v>
      </c>
      <c r="KX46" s="1">
        <v>0.21738135848213999</v>
      </c>
      <c r="KY46" s="1">
        <v>1</v>
      </c>
      <c r="KZ46" s="1">
        <v>0.57065298021738897</v>
      </c>
      <c r="LA46" s="1">
        <v>0.17956687986974901</v>
      </c>
      <c r="LE46" s="66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66"/>
      <c r="LT46" s="9">
        <v>2017</v>
      </c>
      <c r="LU46" s="1">
        <v>0.822915582397171</v>
      </c>
      <c r="LV46" s="1">
        <v>0.45646843115129598</v>
      </c>
      <c r="LW46" s="1">
        <v>0.298052428252012</v>
      </c>
      <c r="LX46" s="1">
        <v>0.70923892004648503</v>
      </c>
      <c r="LY46" s="1">
        <v>0.234867954504617</v>
      </c>
      <c r="LZ46" s="1">
        <v>0.822915582397171</v>
      </c>
      <c r="MA46" s="1">
        <v>0.37193671927873201</v>
      </c>
      <c r="ME46" s="66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66"/>
      <c r="MT46" s="9">
        <v>2017</v>
      </c>
      <c r="MU46" s="1">
        <v>7.5450714948267703E-2</v>
      </c>
      <c r="MV46" s="1">
        <v>9.0010188580302894E-2</v>
      </c>
      <c r="MW46" s="1">
        <v>0.26678513015163702</v>
      </c>
      <c r="MX46" s="1">
        <v>0.26678513015163702</v>
      </c>
      <c r="MY46" s="1">
        <v>0.30491937174942801</v>
      </c>
      <c r="MZ46" s="1">
        <v>0.93153503628230105</v>
      </c>
      <c r="NA46" s="1">
        <v>0.34661262258175501</v>
      </c>
      <c r="NE46" s="66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66"/>
      <c r="NT46" s="9">
        <v>2017</v>
      </c>
      <c r="NU46" s="1">
        <v>0.57687330461581499</v>
      </c>
      <c r="NV46" s="1">
        <v>0.73732197772595198</v>
      </c>
      <c r="NW46" s="1">
        <v>0.43599893063231199</v>
      </c>
      <c r="NX46" s="1">
        <v>1</v>
      </c>
      <c r="NY46" s="1">
        <v>0.73732197772595198</v>
      </c>
      <c r="NZ46" s="1">
        <v>0.43599893063231199</v>
      </c>
      <c r="OA46" s="1">
        <v>0.31834940527230199</v>
      </c>
      <c r="OE46" s="66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66"/>
      <c r="OT46" s="9">
        <v>2017</v>
      </c>
      <c r="OU46" s="1">
        <v>0.43948776044645799</v>
      </c>
      <c r="OV46" s="1">
        <v>9.9062715135309398E-2</v>
      </c>
      <c r="OW46" s="1">
        <v>7.3940200351165997E-2</v>
      </c>
      <c r="OX46" s="1">
        <v>0.22203494893940101</v>
      </c>
      <c r="OY46" s="1">
        <v>0.13125820106660199</v>
      </c>
      <c r="OZ46" s="1">
        <v>0.43948776044645799</v>
      </c>
      <c r="PA46" s="1">
        <v>0.43948776044645799</v>
      </c>
    </row>
    <row r="47" spans="2:419" x14ac:dyDescent="0.25">
      <c r="B47" s="2" t="s">
        <v>81</v>
      </c>
      <c r="C47" s="1" t="s">
        <v>1</v>
      </c>
      <c r="E47" s="66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66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66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66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66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66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66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66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66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66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66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66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66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66"/>
      <c r="FT47" s="9">
        <v>2018</v>
      </c>
      <c r="FU47" s="1">
        <v>1</v>
      </c>
      <c r="FV47" s="1">
        <v>0.64245673193629205</v>
      </c>
      <c r="FW47" s="1">
        <v>0.95877681725953601</v>
      </c>
      <c r="FX47" s="1">
        <v>0.79618509833428697</v>
      </c>
      <c r="FY47" s="1">
        <v>0.79618509833428697</v>
      </c>
      <c r="FZ47" s="1">
        <v>0.50340504848156897</v>
      </c>
      <c r="GA47" s="1">
        <v>0.64245673193629205</v>
      </c>
      <c r="GB47" s="1">
        <v>0.95877681725953601</v>
      </c>
      <c r="GE47" s="66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66"/>
      <c r="GT47" s="9">
        <v>2018</v>
      </c>
      <c r="GU47" s="1">
        <v>0.93188637552100595</v>
      </c>
      <c r="GV47" s="1">
        <v>0.55012600268699496</v>
      </c>
      <c r="GW47" s="1">
        <v>8.5946836167960297E-3</v>
      </c>
      <c r="GX47" s="1">
        <v>2.6015603058574501E-2</v>
      </c>
      <c r="GY47" s="1">
        <v>0.21765063208444699</v>
      </c>
      <c r="GZ47" s="1">
        <v>0.49480996403712602</v>
      </c>
      <c r="HA47" s="1">
        <v>0.96591144073555002</v>
      </c>
      <c r="HB47" s="1">
        <v>0.86427852147811102</v>
      </c>
      <c r="HE47" s="66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66"/>
      <c r="HT47" s="9">
        <v>2018</v>
      </c>
      <c r="HU47" s="1">
        <v>1</v>
      </c>
      <c r="HV47" s="1">
        <v>0.19231766989327601</v>
      </c>
      <c r="HW47" s="1">
        <v>0.37428802422759899</v>
      </c>
      <c r="HX47" s="1">
        <v>0.20843383158628401</v>
      </c>
      <c r="HY47" s="1">
        <v>8.4251826864805805E-3</v>
      </c>
      <c r="HZ47" s="1">
        <v>3.0915534658813901E-2</v>
      </c>
      <c r="IA47" s="1">
        <v>0.39977409253905899</v>
      </c>
      <c r="IB47" s="1">
        <v>1.2205999490633199E-2</v>
      </c>
      <c r="IE47" s="66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66"/>
      <c r="IT47" s="9">
        <v>2018</v>
      </c>
      <c r="IU47" s="1">
        <v>0.59605019800221304</v>
      </c>
      <c r="IV47" s="1">
        <v>5.26919681571257E-2</v>
      </c>
      <c r="IW47" s="1">
        <v>0.18169786576207</v>
      </c>
      <c r="IX47" s="1">
        <v>0.95291005057306</v>
      </c>
      <c r="IY47" s="1">
        <v>9.5317426272227002E-2</v>
      </c>
      <c r="IZ47" s="1">
        <v>0.29282480347936202</v>
      </c>
      <c r="JA47" s="1">
        <v>0.119180879712694</v>
      </c>
      <c r="JB47" s="1">
        <v>0.29282480347936202</v>
      </c>
      <c r="JE47" s="66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66"/>
      <c r="JT47" s="9">
        <v>2018</v>
      </c>
      <c r="JU47" s="1">
        <v>7.1008328400244403E-2</v>
      </c>
      <c r="JV47" s="1">
        <v>0.36777406818005898</v>
      </c>
      <c r="JW47" s="1">
        <v>0.270419916345083</v>
      </c>
      <c r="JX47" s="1">
        <v>1.2578263320428501E-2</v>
      </c>
      <c r="JY47" s="1">
        <v>0.19366362234422199</v>
      </c>
      <c r="JZ47" s="1">
        <v>0.30051255620130501</v>
      </c>
      <c r="KA47" s="1">
        <v>0.83356649984828701</v>
      </c>
      <c r="KB47" s="1">
        <v>0.53048823959341596</v>
      </c>
      <c r="KE47" s="66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66"/>
      <c r="KT47" s="9">
        <v>2018</v>
      </c>
      <c r="KU47" s="1">
        <v>0.26095825604623202</v>
      </c>
      <c r="KV47" s="1">
        <v>0.26095825604623202</v>
      </c>
      <c r="KW47" s="1">
        <v>0.17956687986974901</v>
      </c>
      <c r="KX47" s="1">
        <v>4.8469295367791203E-2</v>
      </c>
      <c r="KY47" s="1">
        <v>0.42856766467046797</v>
      </c>
      <c r="KZ47" s="1">
        <v>0.17956687986974901</v>
      </c>
      <c r="LA47" s="1">
        <v>3.8020954154429597E-2</v>
      </c>
      <c r="LB47" s="1">
        <v>0.42856766467046797</v>
      </c>
      <c r="LE47" s="66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66"/>
      <c r="LT47" s="9">
        <v>2018</v>
      </c>
      <c r="LU47" s="1">
        <v>0.60181872925009405</v>
      </c>
      <c r="LV47" s="1">
        <v>1</v>
      </c>
      <c r="LW47" s="1">
        <v>0.76543232091406199</v>
      </c>
      <c r="LX47" s="1">
        <v>0.70923892004648503</v>
      </c>
      <c r="LY47" s="1">
        <v>0.65461613819067599</v>
      </c>
      <c r="LZ47" s="1">
        <v>0.60181872925009405</v>
      </c>
      <c r="MA47" s="1">
        <v>0.88138617348954695</v>
      </c>
      <c r="MB47" s="1">
        <v>0.45646843115129598</v>
      </c>
      <c r="ME47" s="66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66"/>
      <c r="MT47" s="9">
        <v>2018</v>
      </c>
      <c r="MU47" s="1">
        <v>0.34661262258175501</v>
      </c>
      <c r="MV47" s="1">
        <v>0.39187088042143797</v>
      </c>
      <c r="MW47" s="1">
        <v>0.79666153760162495</v>
      </c>
      <c r="MX47" s="1">
        <v>0.79666153760162495</v>
      </c>
      <c r="MY47" s="1">
        <v>0.86358720665526201</v>
      </c>
      <c r="MZ47" s="1">
        <v>0.440644278946838</v>
      </c>
      <c r="NA47" s="1">
        <v>0.93153503628230105</v>
      </c>
      <c r="NB47" s="1">
        <v>0.39187088042143797</v>
      </c>
      <c r="NE47" s="66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66"/>
      <c r="NT47" s="9">
        <v>2018</v>
      </c>
      <c r="NU47" s="1">
        <v>0.57687330461581499</v>
      </c>
      <c r="NV47" s="1">
        <v>0.43599893063231199</v>
      </c>
      <c r="NW47" s="1">
        <v>0.73732197772595198</v>
      </c>
      <c r="NX47" s="1">
        <v>0.268581540471729</v>
      </c>
      <c r="NY47" s="1">
        <v>0.43599893063231199</v>
      </c>
      <c r="NZ47" s="1">
        <v>6.5438833632651905E-2</v>
      </c>
      <c r="OA47" s="1">
        <v>0.91089810036310404</v>
      </c>
      <c r="OB47" s="1">
        <v>0.268581540471729</v>
      </c>
      <c r="OE47" s="66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66"/>
      <c r="OT47" s="9">
        <v>2018</v>
      </c>
      <c r="OU47" s="1">
        <v>0.35534583312781798</v>
      </c>
      <c r="OV47" s="1">
        <v>7.3940200351165997E-2</v>
      </c>
      <c r="OW47" s="1">
        <v>5.4636129025907698E-2</v>
      </c>
      <c r="OX47" s="1">
        <v>0.171830186467649</v>
      </c>
      <c r="OY47" s="1">
        <v>9.9062715135309398E-2</v>
      </c>
      <c r="OZ47" s="1">
        <v>0.53504141656701798</v>
      </c>
      <c r="PA47" s="1">
        <v>0.53504141656701798</v>
      </c>
      <c r="PB47" s="1">
        <v>0.87612737329541202</v>
      </c>
    </row>
    <row r="48" spans="2:419" x14ac:dyDescent="0.25">
      <c r="B48" s="2" t="s">
        <v>82</v>
      </c>
      <c r="C48" s="1" t="s">
        <v>1</v>
      </c>
      <c r="E48" s="66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66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66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66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66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66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66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66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66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66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66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66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66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67"/>
      <c r="FT48" s="13">
        <v>2019</v>
      </c>
      <c r="FU48" s="7">
        <v>0.71781158713565896</v>
      </c>
      <c r="FV48" s="7">
        <v>0.91766978140436395</v>
      </c>
      <c r="FW48" s="7">
        <v>0.75666782051383996</v>
      </c>
      <c r="FX48" s="7">
        <v>0.53654083013892995</v>
      </c>
      <c r="FY48" s="7">
        <v>0.91766978140436395</v>
      </c>
      <c r="FZ48" s="7">
        <v>0.75666782051383996</v>
      </c>
      <c r="GA48" s="7">
        <v>0.91766978140436395</v>
      </c>
      <c r="GB48" s="7">
        <v>0.75666782051383996</v>
      </c>
      <c r="GC48" s="7">
        <v>0.71781158713565896</v>
      </c>
      <c r="GE48" s="66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67"/>
      <c r="GT48" s="13">
        <v>2019</v>
      </c>
      <c r="GU48" s="7">
        <v>0.49480996403712602</v>
      </c>
      <c r="GV48" s="7">
        <v>0.17421815885952399</v>
      </c>
      <c r="GW48" s="7">
        <v>8.7268451757995002E-4</v>
      </c>
      <c r="GX48" s="7">
        <v>3.2502657387414998E-3</v>
      </c>
      <c r="GY48" s="7">
        <v>4.7572480436565499E-2</v>
      </c>
      <c r="GZ48" s="7">
        <v>0.93188637552100595</v>
      </c>
      <c r="HA48" s="7">
        <v>0.417858805990027</v>
      </c>
      <c r="HB48" s="7">
        <v>0.55012600268699496</v>
      </c>
      <c r="HC48" s="7">
        <v>0.44267589373503602</v>
      </c>
      <c r="HE48" s="66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67"/>
      <c r="HT48" s="13">
        <v>2019</v>
      </c>
      <c r="HU48" s="7">
        <v>7.8772058361147299E-2</v>
      </c>
      <c r="HV48" s="7">
        <v>0.63916836207917804</v>
      </c>
      <c r="HW48" s="7">
        <v>0.37428802422759899</v>
      </c>
      <c r="HX48" s="7">
        <v>0.60610782581106104</v>
      </c>
      <c r="HY48" s="7">
        <v>0.34985965262644902</v>
      </c>
      <c r="HZ48" s="7">
        <v>0.672982795151854</v>
      </c>
      <c r="IA48" s="7">
        <v>0.34985965262644902</v>
      </c>
      <c r="IB48" s="7">
        <v>0.42630600222766202</v>
      </c>
      <c r="IC48" s="7">
        <v>7.8772058361147299E-2</v>
      </c>
      <c r="IE48" s="66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67"/>
      <c r="IT48" s="13">
        <v>2019</v>
      </c>
      <c r="IU48" s="7">
        <v>0.16404706561625099</v>
      </c>
      <c r="IV48" s="7">
        <v>0.95291005057306</v>
      </c>
      <c r="IW48" s="7">
        <v>0.55611314578196402</v>
      </c>
      <c r="IX48" s="7">
        <v>5.26919681571257E-2</v>
      </c>
      <c r="IY48" s="7">
        <v>0.81335882636754098</v>
      </c>
      <c r="IZ48" s="7">
        <v>0.37919088691181801</v>
      </c>
      <c r="JA48" s="7">
        <v>0.72340541456639695</v>
      </c>
      <c r="JB48" s="7">
        <v>0.37919088691181801</v>
      </c>
      <c r="JC48" s="7">
        <v>5.9546089371346402E-2</v>
      </c>
      <c r="JE48" s="66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67"/>
      <c r="JT48" s="13">
        <v>2019</v>
      </c>
      <c r="JU48" s="7">
        <v>0.57669667039654904</v>
      </c>
      <c r="JV48" s="7">
        <v>0.67487123262621096</v>
      </c>
      <c r="JW48" s="7">
        <v>0.83356649984828701</v>
      </c>
      <c r="JX48" s="7">
        <v>0.17231283277154999</v>
      </c>
      <c r="JY48" s="7">
        <v>1</v>
      </c>
      <c r="JZ48" s="7">
        <v>0.77944961257346501</v>
      </c>
      <c r="KA48" s="7">
        <v>0.270419916345083</v>
      </c>
      <c r="KB48" s="7">
        <v>0.48639641456397897</v>
      </c>
      <c r="KC48" s="7">
        <v>0.19366362234422199</v>
      </c>
      <c r="KE48" s="66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66"/>
      <c r="KT48" s="9">
        <v>2019</v>
      </c>
      <c r="KU48" s="1">
        <v>0.57065298021738897</v>
      </c>
      <c r="KV48" s="1">
        <v>0.57065298021738897</v>
      </c>
      <c r="KW48" s="1">
        <v>0.42856766467046797</v>
      </c>
      <c r="KX48" s="1">
        <v>0.14712076062194501</v>
      </c>
      <c r="KY48" s="1">
        <v>0.82010258525917001</v>
      </c>
      <c r="KZ48" s="1">
        <v>0.42856766467046797</v>
      </c>
      <c r="LA48" s="1">
        <v>0.11958254923501099</v>
      </c>
      <c r="LB48" s="1">
        <v>0.82010258525917001</v>
      </c>
      <c r="LC48" s="1">
        <v>0.57065298021738897</v>
      </c>
      <c r="LE48" s="66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66"/>
      <c r="LT48" s="9">
        <v>2019</v>
      </c>
      <c r="LU48" s="1">
        <v>0.502568835383021</v>
      </c>
      <c r="LV48" s="1">
        <v>0.88138617348954695</v>
      </c>
      <c r="LW48" s="1">
        <v>0.88138617348954695</v>
      </c>
      <c r="LX48" s="1">
        <v>0.60181872925009405</v>
      </c>
      <c r="LY48" s="1">
        <v>0.76543232091406199</v>
      </c>
      <c r="LZ48" s="1">
        <v>0.502568835383021</v>
      </c>
      <c r="MA48" s="1">
        <v>1</v>
      </c>
      <c r="MB48" s="1">
        <v>0.37193671927873201</v>
      </c>
      <c r="MC48" s="1">
        <v>0.88138617348954695</v>
      </c>
      <c r="ME48" s="66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66"/>
      <c r="MT48" s="9">
        <v>2019</v>
      </c>
      <c r="MU48" s="1">
        <v>0.54823616505940898</v>
      </c>
      <c r="MV48" s="1">
        <v>0.60664915138172903</v>
      </c>
      <c r="MW48" s="1">
        <v>0.93153503628230105</v>
      </c>
      <c r="MX48" s="1">
        <v>0.93153503628230105</v>
      </c>
      <c r="MY48" s="1">
        <v>0.86358720665526201</v>
      </c>
      <c r="MZ48" s="1">
        <v>0.26678513015163702</v>
      </c>
      <c r="NA48" s="1">
        <v>0.79666153760162495</v>
      </c>
      <c r="NB48" s="1">
        <v>0.232153218072431</v>
      </c>
      <c r="NC48" s="1">
        <v>0.73123932781633205</v>
      </c>
      <c r="NE48" s="66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66"/>
      <c r="NT48" s="9">
        <v>2019</v>
      </c>
      <c r="NU48" s="1">
        <v>0.57687330461581499</v>
      </c>
      <c r="NV48" s="1">
        <v>0.43599893063231199</v>
      </c>
      <c r="NW48" s="1">
        <v>0.73732197772595198</v>
      </c>
      <c r="NX48" s="1">
        <v>0.268581540471729</v>
      </c>
      <c r="NY48" s="1">
        <v>0.43599893063231199</v>
      </c>
      <c r="NZ48" s="1">
        <v>6.5438833632651905E-2</v>
      </c>
      <c r="OA48" s="1">
        <v>0.91089810036310404</v>
      </c>
      <c r="OB48" s="1">
        <v>0.268581540471729</v>
      </c>
      <c r="OC48" s="1">
        <v>1</v>
      </c>
      <c r="OE48" s="66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66"/>
      <c r="OT48" s="9">
        <v>2019</v>
      </c>
      <c r="OU48" s="1">
        <v>0.43948776044645799</v>
      </c>
      <c r="OV48" s="1">
        <v>9.9062715135309398E-2</v>
      </c>
      <c r="OW48" s="1">
        <v>7.3940200351165997E-2</v>
      </c>
      <c r="OX48" s="1">
        <v>0.22203494893940101</v>
      </c>
      <c r="OY48" s="1">
        <v>0.13125820106660199</v>
      </c>
      <c r="OZ48" s="1">
        <v>0.43948776044645799</v>
      </c>
      <c r="PA48" s="1">
        <v>0.43948776044645799</v>
      </c>
      <c r="PB48" s="1">
        <v>1</v>
      </c>
      <c r="PC48" s="1">
        <v>0.87612737329541202</v>
      </c>
    </row>
    <row r="49" spans="2:419" ht="14.1" customHeight="1" x14ac:dyDescent="0.25">
      <c r="B49" s="2" t="s">
        <v>83</v>
      </c>
      <c r="C49" s="1" t="s">
        <v>1</v>
      </c>
      <c r="E49" s="66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65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66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65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66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65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66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65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66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65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66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65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66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66" t="str">
        <f>FE54</f>
        <v>TaxaICSAP</v>
      </c>
      <c r="FT49" s="9">
        <v>2011</v>
      </c>
      <c r="FU49" s="1">
        <v>0.67897961791786599</v>
      </c>
      <c r="GE49" s="66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66" t="str">
        <f>GE54</f>
        <v>TaxaICSAP</v>
      </c>
      <c r="GT49" s="9">
        <v>2011</v>
      </c>
      <c r="GU49" s="1">
        <v>0.320474028076071</v>
      </c>
      <c r="HE49" s="66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66" t="str">
        <f>HE54</f>
        <v>TaxaICSAP</v>
      </c>
      <c r="HT49" s="9">
        <v>2011</v>
      </c>
      <c r="HU49" s="1">
        <v>0.32110926615587698</v>
      </c>
      <c r="IE49" s="66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66" t="str">
        <f>IE54</f>
        <v>TaxaICSAP</v>
      </c>
      <c r="IT49" s="9">
        <v>2011</v>
      </c>
      <c r="IU49" s="1">
        <v>0.43513938799611002</v>
      </c>
      <c r="JE49" s="66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66" t="str">
        <f>JE54</f>
        <v>TaxaICSAP</v>
      </c>
      <c r="JT49" s="9">
        <v>2011</v>
      </c>
      <c r="JU49" s="1">
        <v>0.50917324403657604</v>
      </c>
      <c r="KE49" s="66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65" t="str">
        <f>KE54</f>
        <v>IMC i cat excesso prop</v>
      </c>
      <c r="KT49" s="11">
        <v>2011</v>
      </c>
      <c r="KU49" s="6">
        <v>0.115079608012645</v>
      </c>
      <c r="KV49" s="6"/>
      <c r="KW49" s="6"/>
      <c r="KX49" s="6"/>
      <c r="KY49" s="6"/>
      <c r="KZ49" s="6"/>
      <c r="LA49" s="6"/>
      <c r="LB49" s="6"/>
      <c r="LC49" s="6"/>
      <c r="LE49" s="66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65" t="str">
        <f>LE54</f>
        <v>IMC i cat excesso prop</v>
      </c>
      <c r="LT49" s="11">
        <v>2011</v>
      </c>
      <c r="LU49" s="6">
        <v>0.44027847842926898</v>
      </c>
      <c r="LV49" s="6"/>
      <c r="LW49" s="6"/>
      <c r="LX49" s="6"/>
      <c r="LY49" s="6"/>
      <c r="LZ49" s="6"/>
      <c r="MA49" s="6"/>
      <c r="MB49" s="6"/>
      <c r="MC49" s="6"/>
      <c r="ME49" s="66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65" t="str">
        <f>ME54</f>
        <v>IMC i cat excesso prop</v>
      </c>
      <c r="MT49" s="11">
        <v>2011</v>
      </c>
      <c r="MU49" s="6">
        <v>4.0272964267240703E-2</v>
      </c>
      <c r="MV49" s="6"/>
      <c r="MW49" s="6"/>
      <c r="MX49" s="6"/>
      <c r="MY49" s="6"/>
      <c r="MZ49" s="6"/>
      <c r="NA49" s="6"/>
      <c r="NB49" s="6"/>
      <c r="NC49" s="6"/>
      <c r="NE49" s="66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65" t="str">
        <f>NE54</f>
        <v>IMC i cat excesso prop</v>
      </c>
      <c r="NT49" s="11">
        <v>2011</v>
      </c>
      <c r="NU49" s="6">
        <v>0.23641768113559999</v>
      </c>
      <c r="NV49" s="6"/>
      <c r="NW49" s="6"/>
      <c r="NX49" s="6"/>
      <c r="NY49" s="6"/>
      <c r="NZ49" s="6"/>
      <c r="OA49" s="6"/>
      <c r="OB49" s="6"/>
      <c r="OC49" s="6"/>
      <c r="OE49" s="66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65" t="str">
        <f>OE54</f>
        <v>IMC i cat excesso prop</v>
      </c>
      <c r="OT49" s="11">
        <v>2011</v>
      </c>
      <c r="OU49" s="6">
        <v>0.25464359609464698</v>
      </c>
      <c r="OV49" s="6"/>
      <c r="OW49" s="6"/>
      <c r="OX49" s="6"/>
      <c r="OY49" s="6"/>
      <c r="OZ49" s="6"/>
      <c r="PA49" s="6"/>
      <c r="PB49" s="6"/>
      <c r="PC49" s="6"/>
    </row>
    <row r="50" spans="2:419" x14ac:dyDescent="0.25">
      <c r="B50" s="2" t="s">
        <v>84</v>
      </c>
      <c r="C50" s="1" t="s">
        <v>1</v>
      </c>
      <c r="E50" s="66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66"/>
      <c r="T50" s="9">
        <v>2012</v>
      </c>
      <c r="U50" s="1">
        <v>5.8371137984672395E-4</v>
      </c>
      <c r="V50" s="1">
        <v>2.8312835442490902E-3</v>
      </c>
      <c r="AE50" s="66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66"/>
      <c r="AT50" s="9">
        <v>2012</v>
      </c>
      <c r="AU50" s="1">
        <v>0.20423634391763301</v>
      </c>
      <c r="AV50" s="1">
        <v>0.88613130912546101</v>
      </c>
      <c r="BE50" s="66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66"/>
      <c r="BT50" s="9">
        <v>2012</v>
      </c>
      <c r="BU50" s="1">
        <v>0.12984024966605201</v>
      </c>
      <c r="BV50" s="1">
        <v>7.8042359393090704E-2</v>
      </c>
      <c r="CE50" s="66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66"/>
      <c r="CT50" s="9">
        <v>2012</v>
      </c>
      <c r="CU50" s="1">
        <v>0.26464030051702903</v>
      </c>
      <c r="CV50" s="1">
        <v>0.40161642243765899</v>
      </c>
      <c r="DE50" s="66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66"/>
      <c r="DT50" s="9">
        <v>2012</v>
      </c>
      <c r="DU50" s="1">
        <v>9.2741392099969497E-2</v>
      </c>
      <c r="DV50" s="1">
        <v>1.80605839450548E-2</v>
      </c>
      <c r="EE50" s="66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66"/>
      <c r="ET50" s="9">
        <v>2012</v>
      </c>
      <c r="EU50" s="1">
        <v>3.7088018747796603E-2</v>
      </c>
      <c r="EV50" s="1">
        <v>9.3837580495876594E-2</v>
      </c>
      <c r="FE50" s="66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66"/>
      <c r="FT50" s="9">
        <v>2012</v>
      </c>
      <c r="FU50" s="1">
        <v>0.75609673949143497</v>
      </c>
      <c r="FV50" s="1">
        <v>0.91747062338595997</v>
      </c>
      <c r="GE50" s="66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66"/>
      <c r="GT50" s="9">
        <v>2012</v>
      </c>
      <c r="GU50" s="1">
        <v>5.9536160543628798E-3</v>
      </c>
      <c r="GV50" s="1">
        <v>7.0780149396332398E-2</v>
      </c>
      <c r="HE50" s="66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66"/>
      <c r="HT50" s="9">
        <v>2012</v>
      </c>
      <c r="HU50" s="1">
        <v>0.78581526709651295</v>
      </c>
      <c r="HV50" s="1">
        <v>0.46959078724845099</v>
      </c>
      <c r="IE50" s="66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66"/>
      <c r="IT50" s="9">
        <v>2012</v>
      </c>
      <c r="IU50" s="1">
        <v>0.65438442872944402</v>
      </c>
      <c r="IV50" s="1">
        <v>0.73684347069464795</v>
      </c>
      <c r="JE50" s="66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66"/>
      <c r="JT50" s="9">
        <v>2012</v>
      </c>
      <c r="JU50" s="1">
        <v>0.429514664494973</v>
      </c>
      <c r="JV50" s="1">
        <v>0.89434074807196595</v>
      </c>
      <c r="KE50" s="66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66"/>
      <c r="KT50" s="9">
        <v>2012</v>
      </c>
      <c r="KU50" s="1">
        <v>0.64550197819958299</v>
      </c>
      <c r="KV50" s="1">
        <v>0.254982195047049</v>
      </c>
      <c r="LE50" s="66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66"/>
      <c r="LT50" s="9">
        <v>2012</v>
      </c>
      <c r="LU50" s="1">
        <v>0.75714727883559596</v>
      </c>
      <c r="LV50" s="1">
        <v>0.64289834705857896</v>
      </c>
      <c r="ME50" s="66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66"/>
      <c r="MT50" s="9">
        <v>2012</v>
      </c>
      <c r="MU50" s="1">
        <v>0.235035113103153</v>
      </c>
      <c r="MV50" s="1">
        <v>1.7042218866001699E-3</v>
      </c>
      <c r="NE50" s="66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66"/>
      <c r="NT50" s="9">
        <v>2012</v>
      </c>
      <c r="NU50" s="1">
        <v>0.33060108492856499</v>
      </c>
      <c r="NV50" s="1">
        <v>0.82739653126076995</v>
      </c>
      <c r="OE50" s="66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66"/>
      <c r="OT50" s="9">
        <v>2012</v>
      </c>
      <c r="OU50" s="1">
        <v>0.66427851671541505</v>
      </c>
      <c r="OV50" s="1">
        <v>0.123060683094719</v>
      </c>
    </row>
    <row r="51" spans="2:419" x14ac:dyDescent="0.25">
      <c r="B51" s="2" t="s">
        <v>85</v>
      </c>
      <c r="C51" s="1" t="s">
        <v>1</v>
      </c>
      <c r="E51" s="66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66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66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66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66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66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66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66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66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66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66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66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66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66"/>
      <c r="FT51" s="9">
        <v>2013</v>
      </c>
      <c r="FU51" s="1">
        <v>0.67897961791786599</v>
      </c>
      <c r="FV51" s="1">
        <v>1</v>
      </c>
      <c r="FW51" s="1">
        <v>0.91747062338595997</v>
      </c>
      <c r="GE51" s="66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66"/>
      <c r="GT51" s="9">
        <v>2013</v>
      </c>
      <c r="GU51" s="1">
        <v>2.2377363941752399E-2</v>
      </c>
      <c r="GV51" s="1">
        <v>0.18645772862827101</v>
      </c>
      <c r="GW51" s="1">
        <v>0.618464595235245</v>
      </c>
      <c r="HE51" s="66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66"/>
      <c r="HT51" s="9">
        <v>2013</v>
      </c>
      <c r="HU51" s="1">
        <v>0.71717673820978201</v>
      </c>
      <c r="HV51" s="1">
        <v>0.52665986453894098</v>
      </c>
      <c r="HW51" s="1">
        <v>0.92780197707794898</v>
      </c>
      <c r="IE51" s="66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66"/>
      <c r="IT51" s="9">
        <v>2013</v>
      </c>
      <c r="IU51" s="1">
        <v>0.65438442872944402</v>
      </c>
      <c r="IV51" s="1">
        <v>0.22386083157404599</v>
      </c>
      <c r="IW51" s="1">
        <v>0.37326666739852998</v>
      </c>
      <c r="JE51" s="66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66"/>
      <c r="JT51" s="9">
        <v>2013</v>
      </c>
      <c r="JU51" s="1">
        <v>0.24105699691420801</v>
      </c>
      <c r="JV51" s="1">
        <v>7.5558177587942199E-2</v>
      </c>
      <c r="JW51" s="1">
        <v>5.8459382757239498E-2</v>
      </c>
      <c r="KE51" s="66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66"/>
      <c r="KT51" s="9">
        <v>2013</v>
      </c>
      <c r="KU51" s="1">
        <v>1</v>
      </c>
      <c r="KV51" s="1">
        <v>0.115079608012645</v>
      </c>
      <c r="KW51" s="1">
        <v>0.64550197819958299</v>
      </c>
      <c r="LE51" s="66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66"/>
      <c r="LT51" s="9">
        <v>2013</v>
      </c>
      <c r="LU51" s="1">
        <v>0.35484930790656</v>
      </c>
      <c r="LV51" s="1">
        <v>0.87709467514024297</v>
      </c>
      <c r="LW51" s="1">
        <v>0.53668070157757697</v>
      </c>
      <c r="ME51" s="66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66"/>
      <c r="MT51" s="9">
        <v>2013</v>
      </c>
      <c r="MU51" s="1">
        <v>0.48661065927859898</v>
      </c>
      <c r="MV51" s="1">
        <v>7.0352498911768402E-3</v>
      </c>
      <c r="MW51" s="1">
        <v>0.61884724388901702</v>
      </c>
      <c r="NE51" s="66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66"/>
      <c r="NT51" s="9">
        <v>2013</v>
      </c>
      <c r="NU51" s="1">
        <v>0.110270801834773</v>
      </c>
      <c r="NV51" s="1">
        <v>0.66319891696146305</v>
      </c>
      <c r="NW51" s="1">
        <v>0.51452662841468</v>
      </c>
      <c r="OE51" s="66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66"/>
      <c r="OT51" s="9">
        <v>2013</v>
      </c>
      <c r="OU51" s="1">
        <v>0.66427851671541505</v>
      </c>
      <c r="OV51" s="1">
        <v>0.47154919383556299</v>
      </c>
      <c r="OW51" s="1">
        <v>0.389128375872698</v>
      </c>
    </row>
    <row r="52" spans="2:419" x14ac:dyDescent="0.25">
      <c r="B52" s="2" t="s">
        <v>86</v>
      </c>
      <c r="C52" s="1" t="s">
        <v>1</v>
      </c>
      <c r="E52" s="66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66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66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66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66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66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66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66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66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66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66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66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66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66"/>
      <c r="FT52" s="9">
        <v>2014</v>
      </c>
      <c r="FU52" s="1">
        <v>1</v>
      </c>
      <c r="FV52" s="1">
        <v>0.67897961791786599</v>
      </c>
      <c r="FW52" s="1">
        <v>0.75609673949143497</v>
      </c>
      <c r="FX52" s="1">
        <v>0.67897961791786599</v>
      </c>
      <c r="GE52" s="66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66"/>
      <c r="GT52" s="9">
        <v>2014</v>
      </c>
      <c r="GU52" s="1">
        <v>0.24701397149619</v>
      </c>
      <c r="GV52" s="1">
        <v>0.86804907103721496</v>
      </c>
      <c r="GW52" s="1">
        <v>9.9797083896320304E-2</v>
      </c>
      <c r="GX52" s="1">
        <v>0.24701397149619</v>
      </c>
      <c r="HE52" s="66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66"/>
      <c r="HT52" s="9">
        <v>2014</v>
      </c>
      <c r="HU52" s="1">
        <v>6.1223706219964501E-2</v>
      </c>
      <c r="HV52" s="1">
        <v>0.36668594960951301</v>
      </c>
      <c r="HW52" s="1">
        <v>0.10710620822179499</v>
      </c>
      <c r="HX52" s="1">
        <v>0.12756278209560501</v>
      </c>
      <c r="IE52" s="66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66"/>
      <c r="IT52" s="9">
        <v>2014</v>
      </c>
      <c r="IU52" s="1">
        <v>0.26769572333574398</v>
      </c>
      <c r="IV52" s="1">
        <v>0.73684347069464795</v>
      </c>
      <c r="IW52" s="1">
        <v>0.502889911279638</v>
      </c>
      <c r="IX52" s="1">
        <v>0.12473890455309</v>
      </c>
      <c r="JE52" s="66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66"/>
      <c r="JT52" s="9">
        <v>2014</v>
      </c>
      <c r="JU52" s="1">
        <v>0.79067980873274901</v>
      </c>
      <c r="JV52" s="1">
        <v>0.69089141881782401</v>
      </c>
      <c r="JW52" s="1">
        <v>0.596615561083227</v>
      </c>
      <c r="JX52" s="1">
        <v>0.155703231635411</v>
      </c>
      <c r="KE52" s="66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66"/>
      <c r="KT52" s="9">
        <v>2014</v>
      </c>
      <c r="KU52" s="1">
        <v>0.64550197819958299</v>
      </c>
      <c r="KV52" s="1">
        <v>0.254982195047049</v>
      </c>
      <c r="KW52" s="1">
        <v>1</v>
      </c>
      <c r="KX52" s="1">
        <v>0.64550197819958299</v>
      </c>
      <c r="LE52" s="66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66"/>
      <c r="LT52" s="9">
        <v>2014</v>
      </c>
      <c r="LU52" s="1">
        <v>0.35484930790656</v>
      </c>
      <c r="LV52" s="1">
        <v>0.87709467514024297</v>
      </c>
      <c r="LW52" s="1">
        <v>0.53668070157757697</v>
      </c>
      <c r="LX52" s="1">
        <v>1</v>
      </c>
      <c r="ME52" s="66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66"/>
      <c r="MT52" s="9">
        <v>2014</v>
      </c>
      <c r="MU52" s="1">
        <v>0.235035113103153</v>
      </c>
      <c r="MV52" s="1">
        <v>0.37176456551160297</v>
      </c>
      <c r="MW52" s="1">
        <v>1.9786031719123302E-2</v>
      </c>
      <c r="MX52" s="1">
        <v>6.2589680022585997E-2</v>
      </c>
      <c r="NE52" s="66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66"/>
      <c r="NT52" s="9">
        <v>2014</v>
      </c>
      <c r="NU52" s="1">
        <v>0.28068397050857102</v>
      </c>
      <c r="NV52" s="1">
        <v>0.91315691284717404</v>
      </c>
      <c r="NW52" s="1">
        <v>0.91315691284717404</v>
      </c>
      <c r="NX52" s="1">
        <v>0.58655675348550695</v>
      </c>
      <c r="OE52" s="66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66"/>
      <c r="OT52" s="9">
        <v>2014</v>
      </c>
      <c r="OU52" s="1">
        <v>0.56360871544525304</v>
      </c>
      <c r="OV52" s="1">
        <v>9.4515999878732895E-2</v>
      </c>
      <c r="OW52" s="1">
        <v>0.88469821823106098</v>
      </c>
      <c r="OX52" s="1">
        <v>0.31683067968450201</v>
      </c>
    </row>
    <row r="53" spans="2:419" x14ac:dyDescent="0.25">
      <c r="B53" s="2" t="s">
        <v>88</v>
      </c>
      <c r="C53" s="1" t="s">
        <v>1</v>
      </c>
      <c r="E53" s="67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66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67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66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67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66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67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66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67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66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67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66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67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66"/>
      <c r="FT53" s="9">
        <v>2015</v>
      </c>
      <c r="FU53" s="1">
        <v>0.60525863081483799</v>
      </c>
      <c r="FV53" s="1">
        <v>0.35487155270825899</v>
      </c>
      <c r="FW53" s="1">
        <v>0.41007439729612599</v>
      </c>
      <c r="FX53" s="1">
        <v>0.35487155270825899</v>
      </c>
      <c r="FY53" s="1">
        <v>0.60525863081483799</v>
      </c>
      <c r="GE53" s="67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66"/>
      <c r="GT53" s="9">
        <v>2015</v>
      </c>
      <c r="GU53" s="1">
        <v>0.73975473989500096</v>
      </c>
      <c r="GV53" s="1">
        <v>0.50695238713632995</v>
      </c>
      <c r="GW53" s="1">
        <v>1.46614723919149E-2</v>
      </c>
      <c r="GX53" s="1">
        <v>4.9187907863095903E-2</v>
      </c>
      <c r="GY53" s="1">
        <v>0.40723259239581</v>
      </c>
      <c r="HE53" s="67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66"/>
      <c r="HT53" s="9">
        <v>2015</v>
      </c>
      <c r="HU53" s="1">
        <v>0.207949201051604</v>
      </c>
      <c r="HV53" s="1">
        <v>0.78581526709651295</v>
      </c>
      <c r="HW53" s="1">
        <v>0.32110926615587698</v>
      </c>
      <c r="HX53" s="1">
        <v>0.36668594960951301</v>
      </c>
      <c r="HY53" s="1">
        <v>0.52665986453894098</v>
      </c>
      <c r="IE53" s="67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66"/>
      <c r="IT53" s="9">
        <v>2015</v>
      </c>
      <c r="IU53" s="1">
        <v>1</v>
      </c>
      <c r="IV53" s="1">
        <v>0.43513938799611002</v>
      </c>
      <c r="IW53" s="1">
        <v>0.65438442872944402</v>
      </c>
      <c r="IX53" s="1">
        <v>0.65438442872944402</v>
      </c>
      <c r="IY53" s="1">
        <v>0.26769572333574398</v>
      </c>
      <c r="JE53" s="67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66"/>
      <c r="JT53" s="9">
        <v>2015</v>
      </c>
      <c r="JU53" s="1">
        <v>0.79067980873274901</v>
      </c>
      <c r="JV53" s="1">
        <v>0.69089141881782401</v>
      </c>
      <c r="JW53" s="1">
        <v>0.596615561083227</v>
      </c>
      <c r="JX53" s="1">
        <v>0.155703231635411</v>
      </c>
      <c r="JY53" s="1">
        <v>1</v>
      </c>
      <c r="KE53" s="67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66"/>
      <c r="KT53" s="9">
        <v>2015</v>
      </c>
      <c r="KU53" s="1">
        <v>0.729857577819226</v>
      </c>
      <c r="KV53" s="1">
        <v>0.21165435780796399</v>
      </c>
      <c r="KW53" s="1">
        <v>0.90827091434997698</v>
      </c>
      <c r="KX53" s="1">
        <v>0.729857577819226</v>
      </c>
      <c r="KY53" s="1">
        <v>0.90827091434997698</v>
      </c>
      <c r="LE53" s="67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66"/>
      <c r="LT53" s="9">
        <v>2015</v>
      </c>
      <c r="LU53" s="1">
        <v>0.64289834705857896</v>
      </c>
      <c r="LV53" s="1">
        <v>0.218401631368214</v>
      </c>
      <c r="LW53" s="1">
        <v>0.44027847842926898</v>
      </c>
      <c r="LX53" s="1">
        <v>0.16675324079079101</v>
      </c>
      <c r="LY53" s="1">
        <v>0.16675324079079101</v>
      </c>
      <c r="ME53" s="67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66"/>
      <c r="MT53" s="9">
        <v>2015</v>
      </c>
      <c r="MU53" s="1">
        <v>0.55072156603536204</v>
      </c>
      <c r="MV53" s="1">
        <v>0.139151536565849</v>
      </c>
      <c r="MW53" s="1">
        <v>7.7234456427648604E-2</v>
      </c>
      <c r="MX53" s="1">
        <v>0.198794866103814</v>
      </c>
      <c r="MY53" s="1">
        <v>0.55072156603536204</v>
      </c>
      <c r="NE53" s="67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66"/>
      <c r="NT53" s="9">
        <v>2015</v>
      </c>
      <c r="NU53" s="1">
        <v>0.44764197861214799</v>
      </c>
      <c r="NV53" s="1">
        <v>0.66319891696146305</v>
      </c>
      <c r="NW53" s="1">
        <v>0.82739653126076995</v>
      </c>
      <c r="NX53" s="1">
        <v>0.38626750598762599</v>
      </c>
      <c r="NY53" s="1">
        <v>0.74375842325311003</v>
      </c>
      <c r="OE53" s="67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66"/>
      <c r="OT53" s="9">
        <v>2015</v>
      </c>
      <c r="OU53" s="1">
        <v>0.77199020056619405</v>
      </c>
      <c r="OV53" s="1">
        <v>0.389128375872698</v>
      </c>
      <c r="OW53" s="1">
        <v>0.47154919383556299</v>
      </c>
      <c r="OX53" s="1">
        <v>0.88469821823106098</v>
      </c>
      <c r="OY53" s="1">
        <v>0.389128375872698</v>
      </c>
    </row>
    <row r="54" spans="2:419" ht="14.1" customHeight="1" x14ac:dyDescent="0.25">
      <c r="B54" s="2" t="s">
        <v>87</v>
      </c>
      <c r="C54" s="1" t="s">
        <v>1</v>
      </c>
      <c r="E54" s="65" t="s">
        <v>48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66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65" t="s">
        <v>48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66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65" t="s">
        <v>48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66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65" t="s">
        <v>48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66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65" t="s">
        <v>48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66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65" t="s">
        <v>48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66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65" t="s">
        <v>30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66"/>
      <c r="FT54" s="9">
        <v>2016</v>
      </c>
      <c r="FU54" s="1">
        <v>0.75609673949143497</v>
      </c>
      <c r="FV54" s="1">
        <v>0.47037776141453003</v>
      </c>
      <c r="FW54" s="1">
        <v>0.53555915137816501</v>
      </c>
      <c r="FX54" s="1">
        <v>0.47037776141453003</v>
      </c>
      <c r="FY54" s="1">
        <v>0.75609673949143497</v>
      </c>
      <c r="FZ54" s="1">
        <v>0.83587083408997498</v>
      </c>
      <c r="GE54" s="65" t="s">
        <v>30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66"/>
      <c r="GT54" s="9">
        <v>2016</v>
      </c>
      <c r="GU54" s="1">
        <v>0.73975473989500096</v>
      </c>
      <c r="GV54" s="1">
        <v>0.50695238713632995</v>
      </c>
      <c r="GW54" s="1">
        <v>1.46614723919149E-2</v>
      </c>
      <c r="GX54" s="1">
        <v>4.9187907863095903E-2</v>
      </c>
      <c r="GY54" s="1">
        <v>0.40723259239581</v>
      </c>
      <c r="GZ54" s="1">
        <v>1</v>
      </c>
      <c r="HE54" s="65" t="s">
        <v>30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66"/>
      <c r="HT54" s="9">
        <v>2016</v>
      </c>
      <c r="HU54" s="1">
        <v>0.92780197707794898</v>
      </c>
      <c r="HV54" s="1">
        <v>0.36668594960951301</v>
      </c>
      <c r="HW54" s="1">
        <v>0.85621023207468006</v>
      </c>
      <c r="HX54" s="1">
        <v>0.78581526709651295</v>
      </c>
      <c r="HY54" s="1">
        <v>7.41966043642526E-2</v>
      </c>
      <c r="HZ54" s="1">
        <v>0.24181490118202401</v>
      </c>
      <c r="IE54" s="65" t="s">
        <v>30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66"/>
      <c r="IT54" s="9">
        <v>2016</v>
      </c>
      <c r="IU54" s="1">
        <v>1</v>
      </c>
      <c r="IV54" s="1">
        <v>0.43513938799611002</v>
      </c>
      <c r="IW54" s="1">
        <v>0.65438442872944402</v>
      </c>
      <c r="IX54" s="1">
        <v>0.65438442872944402</v>
      </c>
      <c r="IY54" s="1">
        <v>0.26769572333574398</v>
      </c>
      <c r="IZ54" s="1">
        <v>1</v>
      </c>
      <c r="JE54" s="65" t="s">
        <v>30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66"/>
      <c r="JT54" s="9">
        <v>2016</v>
      </c>
      <c r="JU54" s="1">
        <v>0.69089141881782401</v>
      </c>
      <c r="JV54" s="1">
        <v>0.79067980873274901</v>
      </c>
      <c r="JW54" s="1">
        <v>0.69089141881782401</v>
      </c>
      <c r="JX54" s="1">
        <v>0.12338823515660199</v>
      </c>
      <c r="JY54" s="1">
        <v>0.89434074807196595</v>
      </c>
      <c r="JZ54" s="1">
        <v>0.89434074807196595</v>
      </c>
      <c r="KE54" s="65" t="s">
        <v>48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66"/>
      <c r="KT54" s="9">
        <v>2016</v>
      </c>
      <c r="KU54" s="1">
        <v>0.14215729940267199</v>
      </c>
      <c r="KV54" s="1">
        <v>0.90827091434997698</v>
      </c>
      <c r="KW54" s="1">
        <v>0.30449438568201498</v>
      </c>
      <c r="KX54" s="1">
        <v>0.14215729940267199</v>
      </c>
      <c r="KY54" s="1">
        <v>0.30449438568201498</v>
      </c>
      <c r="KZ54" s="1">
        <v>0.254982195047049</v>
      </c>
      <c r="LE54" s="65" t="s">
        <v>48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66"/>
      <c r="LT54" s="9">
        <v>2016</v>
      </c>
      <c r="LU54" s="1">
        <v>0.39614512709453098</v>
      </c>
      <c r="LV54" s="1">
        <v>0.107544524261978</v>
      </c>
      <c r="LW54" s="1">
        <v>0.24825422620617399</v>
      </c>
      <c r="LX54" s="1">
        <v>7.8498258248126895E-2</v>
      </c>
      <c r="LY54" s="1">
        <v>7.8498258248126895E-2</v>
      </c>
      <c r="LZ54" s="1">
        <v>0.69915321051576995</v>
      </c>
      <c r="ME54" s="65" t="s">
        <v>48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66"/>
      <c r="MT54" s="9">
        <v>2016</v>
      </c>
      <c r="MU54" s="1">
        <v>0.48661065927859898</v>
      </c>
      <c r="MV54" s="1">
        <v>0.16692353670702301</v>
      </c>
      <c r="MW54" s="1">
        <v>6.2589680022585997E-2</v>
      </c>
      <c r="MX54" s="1">
        <v>0.16692353670702301</v>
      </c>
      <c r="MY54" s="1">
        <v>0.61884724388901702</v>
      </c>
      <c r="MZ54" s="1">
        <v>0.92065606910215803</v>
      </c>
      <c r="NE54" s="65" t="s">
        <v>48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66"/>
      <c r="NT54" s="9">
        <v>2016</v>
      </c>
      <c r="NU54" s="1">
        <v>0.33060108492856499</v>
      </c>
      <c r="NV54" s="1">
        <v>0.82739653126076995</v>
      </c>
      <c r="NW54" s="1">
        <v>1</v>
      </c>
      <c r="NX54" s="1">
        <v>0.51452662841468</v>
      </c>
      <c r="NY54" s="1">
        <v>0.91315691284717404</v>
      </c>
      <c r="NZ54" s="1">
        <v>0.82739653126076995</v>
      </c>
      <c r="OE54" s="65" t="s">
        <v>48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66"/>
      <c r="OT54" s="9">
        <v>2016</v>
      </c>
      <c r="OU54" s="1">
        <v>7.1909739484529403E-2</v>
      </c>
      <c r="OV54" s="1">
        <v>0.47154919383556299</v>
      </c>
      <c r="OW54" s="1">
        <v>3.0171001722309201E-2</v>
      </c>
      <c r="OX54" s="1">
        <v>0.15859188703305099</v>
      </c>
      <c r="OY54" s="1">
        <v>2.2285739524554801E-2</v>
      </c>
      <c r="OZ54" s="1">
        <v>0.123060683094719</v>
      </c>
    </row>
    <row r="55" spans="2:419" x14ac:dyDescent="0.25">
      <c r="B55" s="2" t="s">
        <v>89</v>
      </c>
      <c r="C55" s="1" t="s">
        <v>1</v>
      </c>
      <c r="E55" s="66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66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66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66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66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66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66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66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66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66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66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66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66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66"/>
      <c r="FT55" s="9">
        <v>2017</v>
      </c>
      <c r="FU55" s="1">
        <v>0.67897961791786599</v>
      </c>
      <c r="FV55" s="1">
        <v>1</v>
      </c>
      <c r="FW55" s="1">
        <v>0.91747062338595997</v>
      </c>
      <c r="FX55" s="1">
        <v>1</v>
      </c>
      <c r="FY55" s="1">
        <v>0.67897961791786599</v>
      </c>
      <c r="FZ55" s="1">
        <v>0.35487155270825899</v>
      </c>
      <c r="GA55" s="1">
        <v>0.47037776141453003</v>
      </c>
      <c r="GE55" s="66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66"/>
      <c r="GT55" s="9">
        <v>2017</v>
      </c>
      <c r="GU55" s="1">
        <v>0.67804470772089198</v>
      </c>
      <c r="GV55" s="1">
        <v>0.56134102978496403</v>
      </c>
      <c r="GW55" s="1">
        <v>1.8156102956823399E-2</v>
      </c>
      <c r="GX55" s="1">
        <v>5.9153787025597301E-2</v>
      </c>
      <c r="GY55" s="1">
        <v>0.45552526279365302</v>
      </c>
      <c r="GZ55" s="1">
        <v>0.93379226399738102</v>
      </c>
      <c r="HA55" s="1">
        <v>0.93379226399738102</v>
      </c>
      <c r="HE55" s="66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66"/>
      <c r="HT55" s="9">
        <v>2017</v>
      </c>
      <c r="HU55" s="1">
        <v>4.0988023751255799E-2</v>
      </c>
      <c r="HV55" s="1">
        <v>0.279500622178666</v>
      </c>
      <c r="HW55" s="1">
        <v>7.41966043642526E-2</v>
      </c>
      <c r="HX55" s="1">
        <v>8.9404430098571894E-2</v>
      </c>
      <c r="HY55" s="1">
        <v>0.85621023207468006</v>
      </c>
      <c r="HZ55" s="1">
        <v>0.41621037977227798</v>
      </c>
      <c r="IA55" s="1">
        <v>5.0234110937007602E-2</v>
      </c>
      <c r="IE55" s="66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66"/>
      <c r="IT55" s="9">
        <v>2017</v>
      </c>
      <c r="IU55" s="1">
        <v>0.26769572333574398</v>
      </c>
      <c r="IV55" s="1">
        <v>0.73684347069464795</v>
      </c>
      <c r="IW55" s="1">
        <v>0.502889911279638</v>
      </c>
      <c r="IX55" s="1">
        <v>0.12473890455309</v>
      </c>
      <c r="IY55" s="1">
        <v>1</v>
      </c>
      <c r="IZ55" s="1">
        <v>0.26769572333574398</v>
      </c>
      <c r="JA55" s="1">
        <v>0.26769572333574398</v>
      </c>
      <c r="JE55" s="66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66"/>
      <c r="JT55" s="9">
        <v>2017</v>
      </c>
      <c r="JU55" s="1">
        <v>0.358202656876555</v>
      </c>
      <c r="JV55" s="1">
        <v>0.79067980873274901</v>
      </c>
      <c r="JW55" s="1">
        <v>0.89434074807196595</v>
      </c>
      <c r="JX55" s="1">
        <v>4.49269424156062E-2</v>
      </c>
      <c r="JY55" s="1">
        <v>0.50917324403657604</v>
      </c>
      <c r="JZ55" s="1">
        <v>0.50917324403657604</v>
      </c>
      <c r="KA55" s="1">
        <v>0.596615561083227</v>
      </c>
      <c r="KE55" s="66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66"/>
      <c r="KT55" s="9">
        <v>2017</v>
      </c>
      <c r="KU55" s="1">
        <v>0.81781719477459003</v>
      </c>
      <c r="KV55" s="1">
        <v>0.17418662858828399</v>
      </c>
      <c r="KW55" s="1">
        <v>0.81781719477459003</v>
      </c>
      <c r="KX55" s="1">
        <v>0.81781719477459003</v>
      </c>
      <c r="KY55" s="1">
        <v>0.81781719477459003</v>
      </c>
      <c r="KZ55" s="1">
        <v>0.90827091434997698</v>
      </c>
      <c r="LA55" s="1">
        <v>0.21165435780796399</v>
      </c>
      <c r="LE55" s="66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66"/>
      <c r="LT55" s="9">
        <v>2017</v>
      </c>
      <c r="LU55" s="1">
        <v>0.87709467514024297</v>
      </c>
      <c r="LV55" s="1">
        <v>0.53668070157757697</v>
      </c>
      <c r="LW55" s="1">
        <v>0.87709467514024297</v>
      </c>
      <c r="LX55" s="1">
        <v>0.44027847842926898</v>
      </c>
      <c r="LY55" s="1">
        <v>0.44027847842926898</v>
      </c>
      <c r="LZ55" s="1">
        <v>0.53668070157757697</v>
      </c>
      <c r="MA55" s="1">
        <v>0.31643603563524803</v>
      </c>
      <c r="ME55" s="66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66"/>
      <c r="MT55" s="9">
        <v>2017</v>
      </c>
      <c r="MU55" s="1">
        <v>9.4646197110365093E-2</v>
      </c>
      <c r="MV55" s="1">
        <v>3.6610164015322998E-4</v>
      </c>
      <c r="MW55" s="1">
        <v>0.61884724388901702</v>
      </c>
      <c r="MX55" s="1">
        <v>0.32141519373498501</v>
      </c>
      <c r="MY55" s="1">
        <v>5.3546915514246802E-3</v>
      </c>
      <c r="MZ55" s="1">
        <v>2.5236359330538902E-2</v>
      </c>
      <c r="NA55" s="1">
        <v>1.9786031719123302E-2</v>
      </c>
      <c r="NE55" s="66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66"/>
      <c r="NT55" s="9">
        <v>2017</v>
      </c>
      <c r="NU55" s="1">
        <v>7.2158503828964604E-2</v>
      </c>
      <c r="NV55" s="1">
        <v>0.51452662841468</v>
      </c>
      <c r="NW55" s="1">
        <v>0.38626750598762599</v>
      </c>
      <c r="NX55" s="1">
        <v>0.82739653126076995</v>
      </c>
      <c r="NY55" s="1">
        <v>0.44764197861214799</v>
      </c>
      <c r="NZ55" s="1">
        <v>0.28068397050857102</v>
      </c>
      <c r="OA55" s="1">
        <v>0.38626750598762599</v>
      </c>
      <c r="OE55" s="66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66"/>
      <c r="OT55" s="9">
        <v>2017</v>
      </c>
      <c r="OU55" s="1">
        <v>0.25464359609464698</v>
      </c>
      <c r="OV55" s="1">
        <v>1</v>
      </c>
      <c r="OW55" s="1">
        <v>0.123060683094719</v>
      </c>
      <c r="OX55" s="1">
        <v>0.47154919383556299</v>
      </c>
      <c r="OY55" s="1">
        <v>9.4515999878732895E-2</v>
      </c>
      <c r="OZ55" s="1">
        <v>0.389128375872698</v>
      </c>
      <c r="PA55" s="1">
        <v>0.47154919383556299</v>
      </c>
    </row>
    <row r="56" spans="2:419" x14ac:dyDescent="0.25">
      <c r="B56" s="2" t="s">
        <v>90</v>
      </c>
      <c r="C56" s="1" t="s">
        <v>1</v>
      </c>
      <c r="E56" s="66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66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66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66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66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66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66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66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66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66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66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66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66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66"/>
      <c r="FT56" s="9">
        <v>2018</v>
      </c>
      <c r="FU56" s="1">
        <v>0.91747062338595997</v>
      </c>
      <c r="FV56" s="1">
        <v>0.75609673949143497</v>
      </c>
      <c r="FW56" s="1">
        <v>0.83587083408997498</v>
      </c>
      <c r="FX56" s="1">
        <v>0.75609673949143497</v>
      </c>
      <c r="FY56" s="1">
        <v>0.91747062338595997</v>
      </c>
      <c r="FZ56" s="1">
        <v>0.53555915137816501</v>
      </c>
      <c r="GA56" s="1">
        <v>0.67897961791786599</v>
      </c>
      <c r="GB56" s="1">
        <v>0.75609673949143497</v>
      </c>
      <c r="GE56" s="66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66"/>
      <c r="GT56" s="9">
        <v>2018</v>
      </c>
      <c r="GU56" s="1">
        <v>0.86804907103721496</v>
      </c>
      <c r="GV56" s="1">
        <v>0.40723259239581</v>
      </c>
      <c r="GW56" s="1">
        <v>9.4280783302343706E-3</v>
      </c>
      <c r="GX56" s="1">
        <v>3.3504318090073697E-2</v>
      </c>
      <c r="GY56" s="1">
        <v>0.320474028076071</v>
      </c>
      <c r="GZ56" s="1">
        <v>0.86804907103721496</v>
      </c>
      <c r="HA56" s="1">
        <v>0.86804907103721496</v>
      </c>
      <c r="HB56" s="1">
        <v>0.80322494495952002</v>
      </c>
      <c r="HE56" s="66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66"/>
      <c r="HT56" s="9">
        <v>2018</v>
      </c>
      <c r="HU56" s="1">
        <v>0.65080975088469895</v>
      </c>
      <c r="HV56" s="1">
        <v>0.15103010922073301</v>
      </c>
      <c r="HW56" s="1">
        <v>0.46959078724845099</v>
      </c>
      <c r="HX56" s="1">
        <v>0.41621037977227798</v>
      </c>
      <c r="HY56" s="1">
        <v>2.1552591826670801E-2</v>
      </c>
      <c r="HZ56" s="1">
        <v>8.9404430098571894E-2</v>
      </c>
      <c r="IA56" s="1">
        <v>0.58717309407931095</v>
      </c>
      <c r="IB56" s="1">
        <v>1.3678783328918099E-2</v>
      </c>
      <c r="IE56" s="66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66"/>
      <c r="IT56" s="9">
        <v>2018</v>
      </c>
      <c r="IU56" s="1">
        <v>0.91072993229421095</v>
      </c>
      <c r="IV56" s="1">
        <v>0.502889911279638</v>
      </c>
      <c r="IW56" s="1">
        <v>0.73684347069464795</v>
      </c>
      <c r="IX56" s="1">
        <v>0.57615543926241097</v>
      </c>
      <c r="IY56" s="1">
        <v>0.31744982986633002</v>
      </c>
      <c r="IZ56" s="1">
        <v>0.91072993229421095</v>
      </c>
      <c r="JA56" s="1">
        <v>0.91072993229421095</v>
      </c>
      <c r="JB56" s="1">
        <v>0.31744982986633002</v>
      </c>
      <c r="JE56" s="66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66"/>
      <c r="JT56" s="9">
        <v>2018</v>
      </c>
      <c r="JU56" s="1">
        <v>0.194682557037406</v>
      </c>
      <c r="JV56" s="1">
        <v>0.50917324403657604</v>
      </c>
      <c r="JW56" s="1">
        <v>0.596615561083227</v>
      </c>
      <c r="JX56" s="1">
        <v>1.97093974641907E-2</v>
      </c>
      <c r="JY56" s="1">
        <v>0.29542896098626298</v>
      </c>
      <c r="JZ56" s="1">
        <v>0.29542896098626298</v>
      </c>
      <c r="KA56" s="1">
        <v>0.358202656876555</v>
      </c>
      <c r="KB56" s="1">
        <v>0.69089141881782401</v>
      </c>
      <c r="KE56" s="66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66"/>
      <c r="KT56" s="9">
        <v>2018</v>
      </c>
      <c r="KU56" s="1">
        <v>0.49124673645607903</v>
      </c>
      <c r="KV56" s="1">
        <v>2.7764680912704499E-2</v>
      </c>
      <c r="KW56" s="1">
        <v>0.254982195047049</v>
      </c>
      <c r="KX56" s="1">
        <v>0.49124673645607903</v>
      </c>
      <c r="KY56" s="1">
        <v>0.254982195047049</v>
      </c>
      <c r="KZ56" s="1">
        <v>0.30449438568201498</v>
      </c>
      <c r="LA56" s="1">
        <v>3.5783098820666298E-2</v>
      </c>
      <c r="LB56" s="1">
        <v>0.36038489318713202</v>
      </c>
      <c r="LE56" s="66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66"/>
      <c r="LT56" s="9">
        <v>2018</v>
      </c>
      <c r="LU56" s="1">
        <v>0.39614512709453098</v>
      </c>
      <c r="LV56" s="1">
        <v>0.93835985067341598</v>
      </c>
      <c r="LW56" s="1">
        <v>0.58866000498762605</v>
      </c>
      <c r="LX56" s="1">
        <v>0.93835985067341598</v>
      </c>
      <c r="LY56" s="1">
        <v>0.93835985067341598</v>
      </c>
      <c r="LZ56" s="1">
        <v>0.19127061553508701</v>
      </c>
      <c r="MA56" s="1">
        <v>9.2085681583878601E-2</v>
      </c>
      <c r="MB56" s="1">
        <v>0.48716517627177303</v>
      </c>
      <c r="ME56" s="66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66"/>
      <c r="MT56" s="9">
        <v>2018</v>
      </c>
      <c r="MU56" s="1">
        <v>0.16692353670702301</v>
      </c>
      <c r="MV56" s="1">
        <v>0.48661065927859898</v>
      </c>
      <c r="MW56" s="1">
        <v>1.19391320819507E-2</v>
      </c>
      <c r="MX56" s="1">
        <v>4.0272964267240703E-2</v>
      </c>
      <c r="MY56" s="1">
        <v>0.84211645328922602</v>
      </c>
      <c r="MZ56" s="1">
        <v>0.426875524660353</v>
      </c>
      <c r="NA56" s="1">
        <v>0.48661065927859898</v>
      </c>
      <c r="NB56" s="1">
        <v>3.0520648710966902E-3</v>
      </c>
      <c r="NE56" s="66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66"/>
      <c r="NT56" s="9">
        <v>2018</v>
      </c>
      <c r="NU56" s="1">
        <v>0.38626750598762599</v>
      </c>
      <c r="NV56" s="1">
        <v>0.74375842325311003</v>
      </c>
      <c r="NW56" s="1">
        <v>0.91315691284717404</v>
      </c>
      <c r="NX56" s="1">
        <v>0.44764197861214799</v>
      </c>
      <c r="NY56" s="1">
        <v>0.82739653126076995</v>
      </c>
      <c r="NZ56" s="1">
        <v>0.91315691284717404</v>
      </c>
      <c r="OA56" s="1">
        <v>0.91315691284717404</v>
      </c>
      <c r="OB56" s="1">
        <v>0.33060108492856499</v>
      </c>
      <c r="OE56" s="66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66"/>
      <c r="OT56" s="9">
        <v>2018</v>
      </c>
      <c r="OU56" s="1">
        <v>7.1909739484529403E-2</v>
      </c>
      <c r="OV56" s="1">
        <v>0.47154919383556299</v>
      </c>
      <c r="OW56" s="1">
        <v>3.0171001722309201E-2</v>
      </c>
      <c r="OX56" s="1">
        <v>0.15859188703305099</v>
      </c>
      <c r="OY56" s="1">
        <v>2.2285739524554801E-2</v>
      </c>
      <c r="OZ56" s="1">
        <v>0.123060683094719</v>
      </c>
      <c r="PA56" s="1">
        <v>1</v>
      </c>
      <c r="PB56" s="1">
        <v>0.47154919383556299</v>
      </c>
    </row>
    <row r="57" spans="2:419" x14ac:dyDescent="0.25">
      <c r="B57" s="2" t="s">
        <v>91</v>
      </c>
      <c r="C57" s="1" t="s">
        <v>1</v>
      </c>
      <c r="E57" s="66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67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66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67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66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67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66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67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66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67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66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67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66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66"/>
      <c r="FT57" s="9">
        <v>2019</v>
      </c>
      <c r="FU57" s="1">
        <v>0.83587083408997498</v>
      </c>
      <c r="FV57" s="1">
        <v>0.83587083408997498</v>
      </c>
      <c r="FW57" s="1">
        <v>0.91747062338595997</v>
      </c>
      <c r="FX57" s="1">
        <v>0.83587083408997498</v>
      </c>
      <c r="FY57" s="1">
        <v>0.83587083408997498</v>
      </c>
      <c r="FZ57" s="1">
        <v>0.47037776141453003</v>
      </c>
      <c r="GA57" s="1">
        <v>0.60525863081483799</v>
      </c>
      <c r="GB57" s="1">
        <v>0.83587083408997498</v>
      </c>
      <c r="GC57" s="1">
        <v>0.91747062338595997</v>
      </c>
      <c r="GE57" s="66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66"/>
      <c r="GT57" s="9">
        <v>2019</v>
      </c>
      <c r="GU57" s="1">
        <v>0.50695238713632995</v>
      </c>
      <c r="GV57" s="1">
        <v>9.9797083896320304E-2</v>
      </c>
      <c r="GW57" s="1">
        <v>7.9898587242581301E-4</v>
      </c>
      <c r="GX57" s="1">
        <v>3.6940398420526798E-3</v>
      </c>
      <c r="GY57" s="1">
        <v>7.0780149396332398E-2</v>
      </c>
      <c r="GZ57" s="1">
        <v>0.320474028076071</v>
      </c>
      <c r="HA57" s="1">
        <v>0.320474028076071</v>
      </c>
      <c r="HB57" s="1">
        <v>0.28209084382704702</v>
      </c>
      <c r="HC57" s="1">
        <v>0.40723259239581</v>
      </c>
      <c r="HE57" s="66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66"/>
      <c r="HT57" s="9">
        <v>2019</v>
      </c>
      <c r="HU57" s="1">
        <v>0.24181490118202401</v>
      </c>
      <c r="HV57" s="1">
        <v>0.85621023207468006</v>
      </c>
      <c r="HW57" s="1">
        <v>0.36668594960951301</v>
      </c>
      <c r="HX57" s="1">
        <v>0.41621037977227798</v>
      </c>
      <c r="HY57" s="1">
        <v>0.46959078724845099</v>
      </c>
      <c r="HZ57" s="1">
        <v>0.92780197707794898</v>
      </c>
      <c r="IA57" s="1">
        <v>0.279500622178666</v>
      </c>
      <c r="IB57" s="1">
        <v>0.36668594960951301</v>
      </c>
      <c r="IC57" s="1">
        <v>0.10710620822179499</v>
      </c>
      <c r="IE57" s="66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66"/>
      <c r="IT57" s="9">
        <v>2019</v>
      </c>
      <c r="IU57" s="1">
        <v>0.18567711723019101</v>
      </c>
      <c r="IV57" s="1">
        <v>0.57615543926241097</v>
      </c>
      <c r="IW57" s="1">
        <v>0.37326666739852998</v>
      </c>
      <c r="IX57" s="1">
        <v>8.1316181295227399E-2</v>
      </c>
      <c r="IY57" s="1">
        <v>0.82263565161269003</v>
      </c>
      <c r="IZ57" s="1">
        <v>0.18567711723019101</v>
      </c>
      <c r="JA57" s="1">
        <v>0.18567711723019101</v>
      </c>
      <c r="JB57" s="1">
        <v>0.82263565161269003</v>
      </c>
      <c r="JC57" s="1">
        <v>0.22386083157404599</v>
      </c>
      <c r="JE57" s="66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66"/>
      <c r="JT57" s="9">
        <v>2019</v>
      </c>
      <c r="JU57" s="1">
        <v>0.89434074807196595</v>
      </c>
      <c r="JV57" s="1">
        <v>0.429514664494973</v>
      </c>
      <c r="JW57" s="1">
        <v>0.358202656876555</v>
      </c>
      <c r="JX57" s="1">
        <v>0.29542896098626298</v>
      </c>
      <c r="JY57" s="1">
        <v>0.69089141881782401</v>
      </c>
      <c r="JZ57" s="1">
        <v>0.69089141881782401</v>
      </c>
      <c r="KA57" s="1">
        <v>0.596615561083227</v>
      </c>
      <c r="KB57" s="1">
        <v>0.29542896098626298</v>
      </c>
      <c r="KC57" s="1">
        <v>0.155703231635411</v>
      </c>
      <c r="KE57" s="66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67"/>
      <c r="KT57" s="13">
        <v>2019</v>
      </c>
      <c r="KU57" s="7">
        <v>0.49124673645607903</v>
      </c>
      <c r="KV57" s="7">
        <v>0.36038489318713202</v>
      </c>
      <c r="KW57" s="7">
        <v>0.81781719477459003</v>
      </c>
      <c r="KX57" s="7">
        <v>0.49124673645607903</v>
      </c>
      <c r="KY57" s="7">
        <v>0.81781719477459003</v>
      </c>
      <c r="KZ57" s="7">
        <v>0.729857577819226</v>
      </c>
      <c r="LA57" s="7">
        <v>0.42268678251980901</v>
      </c>
      <c r="LB57" s="7">
        <v>0.64550197819958299</v>
      </c>
      <c r="LC57" s="7">
        <v>0.17418662858828399</v>
      </c>
      <c r="LE57" s="66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67"/>
      <c r="LT57" s="13">
        <v>2019</v>
      </c>
      <c r="LU57" s="7">
        <v>0.48716517627177303</v>
      </c>
      <c r="LV57" s="7">
        <v>0.14472262368189601</v>
      </c>
      <c r="LW57" s="7">
        <v>0.31643603563524803</v>
      </c>
      <c r="LX57" s="7">
        <v>0.107544524261978</v>
      </c>
      <c r="LY57" s="7">
        <v>0.107544524261978</v>
      </c>
      <c r="LZ57" s="7">
        <v>0.81657243290273096</v>
      </c>
      <c r="MA57" s="7">
        <v>0.87709467514024297</v>
      </c>
      <c r="MB57" s="7">
        <v>0.39614512709453098</v>
      </c>
      <c r="MC57" s="7">
        <v>0.125037143707527</v>
      </c>
      <c r="ME57" s="66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67"/>
      <c r="MT57" s="13">
        <v>2019</v>
      </c>
      <c r="MU57" s="7">
        <v>0.27585976284027602</v>
      </c>
      <c r="MV57" s="7">
        <v>0.32141519373498501</v>
      </c>
      <c r="MW57" s="7">
        <v>2.5236359330538902E-2</v>
      </c>
      <c r="MX57" s="7">
        <v>7.7234456427648604E-2</v>
      </c>
      <c r="MY57" s="7">
        <v>0.92065606910215803</v>
      </c>
      <c r="MZ57" s="7">
        <v>0.61884724388901702</v>
      </c>
      <c r="NA57" s="7">
        <v>0.69051730647842602</v>
      </c>
      <c r="NB57" s="7">
        <v>7.0352498911768402E-3</v>
      </c>
      <c r="NC57" s="7">
        <v>0.76516022065987799</v>
      </c>
      <c r="NE57" s="66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67"/>
      <c r="NT57" s="13">
        <v>2019</v>
      </c>
      <c r="NU57" s="7">
        <v>0.134913646329888</v>
      </c>
      <c r="NV57" s="7">
        <v>0.74375842325311003</v>
      </c>
      <c r="NW57" s="7">
        <v>0.58655675348550695</v>
      </c>
      <c r="NX57" s="7">
        <v>0.91315691284717404</v>
      </c>
      <c r="NY57" s="7">
        <v>0.66319891696146305</v>
      </c>
      <c r="NZ57" s="7">
        <v>0.44764197861214799</v>
      </c>
      <c r="OA57" s="7">
        <v>0.58655675348550695</v>
      </c>
      <c r="OB57" s="7">
        <v>0.74375842325311003</v>
      </c>
      <c r="OC57" s="7">
        <v>0.51452662841468</v>
      </c>
      <c r="OE57" s="66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67"/>
      <c r="OT57" s="13">
        <v>2019</v>
      </c>
      <c r="OU57" s="7">
        <v>0.47154919383556299</v>
      </c>
      <c r="OV57" s="7">
        <v>0.66427851671541505</v>
      </c>
      <c r="OW57" s="7">
        <v>0.25464359609464698</v>
      </c>
      <c r="OX57" s="7">
        <v>0.77199020056619405</v>
      </c>
      <c r="OY57" s="7">
        <v>0.20214184860669701</v>
      </c>
      <c r="OZ57" s="7">
        <v>0.66427851671541505</v>
      </c>
      <c r="PA57" s="7">
        <v>0.25464359609464698</v>
      </c>
      <c r="PB57" s="7">
        <v>0.66427851671541505</v>
      </c>
      <c r="PC57" s="7">
        <v>0.25464359609464698</v>
      </c>
    </row>
    <row r="58" spans="2:419" x14ac:dyDescent="0.25">
      <c r="B58" s="2" t="s">
        <v>93</v>
      </c>
      <c r="C58" s="1" t="s">
        <v>1</v>
      </c>
      <c r="E58" s="66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65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66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65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66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65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66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65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66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65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66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65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66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65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66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65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66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65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66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65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66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65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66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65" t="str">
        <f>KE64</f>
        <v>flvreg prop</v>
      </c>
      <c r="KT58" s="11">
        <v>2011</v>
      </c>
      <c r="KU58" s="6">
        <v>0.287799400485441</v>
      </c>
      <c r="KV58" s="6"/>
      <c r="KW58" s="6"/>
      <c r="KX58" s="6"/>
      <c r="KY58" s="6"/>
      <c r="KZ58" s="6"/>
      <c r="LA58" s="6"/>
      <c r="LB58" s="6"/>
      <c r="LC58" s="6"/>
      <c r="LE58" s="66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65" t="str">
        <f>LE64</f>
        <v>flvreg prop</v>
      </c>
      <c r="LT58" s="11">
        <v>2011</v>
      </c>
      <c r="LU58" s="6">
        <v>0.54411020261781096</v>
      </c>
      <c r="LV58" s="6"/>
      <c r="LW58" s="6"/>
      <c r="LX58" s="6"/>
      <c r="LY58" s="6"/>
      <c r="LZ58" s="6"/>
      <c r="MA58" s="6"/>
      <c r="MB58" s="6"/>
      <c r="MC58" s="6"/>
      <c r="ME58" s="66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65" t="str">
        <f>ME64</f>
        <v>flvreg prop</v>
      </c>
      <c r="MT58" s="11">
        <v>2011</v>
      </c>
      <c r="MU58" s="6">
        <v>0.33203993086329298</v>
      </c>
      <c r="MV58" s="6"/>
      <c r="MW58" s="6"/>
      <c r="MX58" s="6"/>
      <c r="MY58" s="6"/>
      <c r="MZ58" s="6"/>
      <c r="NA58" s="6"/>
      <c r="NB58" s="6"/>
      <c r="NC58" s="6"/>
      <c r="NE58" s="66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65" t="str">
        <f>NE64</f>
        <v>flvreg prop</v>
      </c>
      <c r="NT58" s="11">
        <v>2011</v>
      </c>
      <c r="NU58" s="6">
        <v>0.17750687266648901</v>
      </c>
      <c r="NV58" s="6"/>
      <c r="NW58" s="6"/>
      <c r="NX58" s="6"/>
      <c r="NY58" s="6"/>
      <c r="NZ58" s="6"/>
      <c r="OA58" s="6"/>
      <c r="OB58" s="6"/>
      <c r="OC58" s="6"/>
      <c r="OE58" s="66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65" t="str">
        <f>OE64</f>
        <v>flvreg prop</v>
      </c>
      <c r="OT58" s="11">
        <v>2011</v>
      </c>
      <c r="OU58" s="6">
        <v>0.37195844257423299</v>
      </c>
      <c r="OV58" s="6"/>
      <c r="OW58" s="6"/>
      <c r="OX58" s="6"/>
      <c r="OY58" s="6"/>
      <c r="OZ58" s="6"/>
      <c r="PA58" s="6"/>
      <c r="PB58" s="6"/>
      <c r="PC58" s="6"/>
    </row>
    <row r="59" spans="2:419" x14ac:dyDescent="0.25">
      <c r="B59" s="2" t="s">
        <v>92</v>
      </c>
      <c r="C59" s="1" t="s">
        <v>1</v>
      </c>
      <c r="E59" s="66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66"/>
      <c r="T59" s="9">
        <v>2012</v>
      </c>
      <c r="U59" s="1">
        <v>2.0254613480149001E-5</v>
      </c>
      <c r="V59" s="1">
        <v>0.77778842352404498</v>
      </c>
      <c r="AE59" s="66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66"/>
      <c r="AT59" s="9">
        <v>2012</v>
      </c>
      <c r="AU59" s="1">
        <v>7.9648412632162394E-2</v>
      </c>
      <c r="AV59" s="1">
        <v>7.9648412632162394E-2</v>
      </c>
      <c r="BE59" s="66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66"/>
      <c r="BT59" s="9">
        <v>2012</v>
      </c>
      <c r="BU59" s="1">
        <v>0.12318162334589</v>
      </c>
      <c r="BV59" s="1">
        <v>0.14643532209000401</v>
      </c>
      <c r="CE59" s="66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66"/>
      <c r="CT59" s="9">
        <v>2012</v>
      </c>
      <c r="CU59" s="1">
        <v>1.25677896327623E-2</v>
      </c>
      <c r="CV59" s="1">
        <v>0.90260034142245005</v>
      </c>
      <c r="DE59" s="66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66"/>
      <c r="DT59" s="9">
        <v>2012</v>
      </c>
      <c r="DU59" s="1">
        <v>2.03421761415402E-2</v>
      </c>
      <c r="DV59" s="1">
        <v>1</v>
      </c>
      <c r="EE59" s="66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66"/>
      <c r="ET59" s="9">
        <v>2012</v>
      </c>
      <c r="EU59" s="1">
        <v>5.5139624881704798E-2</v>
      </c>
      <c r="EV59" s="1">
        <v>1</v>
      </c>
      <c r="FE59" s="66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66"/>
      <c r="FT59" s="9">
        <v>2012</v>
      </c>
      <c r="FU59" s="1">
        <v>1</v>
      </c>
      <c r="FV59" s="1">
        <v>1</v>
      </c>
      <c r="GE59" s="66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66"/>
      <c r="GT59" s="9">
        <v>2012</v>
      </c>
      <c r="GU59" s="1">
        <v>1</v>
      </c>
      <c r="GV59" s="1">
        <v>1</v>
      </c>
      <c r="HE59" s="66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66"/>
      <c r="HT59" s="9">
        <v>2012</v>
      </c>
      <c r="HU59" s="1">
        <v>1</v>
      </c>
      <c r="HV59" s="1">
        <v>1</v>
      </c>
      <c r="IE59" s="66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66"/>
      <c r="IT59" s="9">
        <v>2012</v>
      </c>
      <c r="IU59" s="1">
        <v>1</v>
      </c>
      <c r="IV59" s="1">
        <v>1</v>
      </c>
      <c r="JE59" s="66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66"/>
      <c r="JT59" s="9">
        <v>2012</v>
      </c>
      <c r="JU59" s="1">
        <v>1</v>
      </c>
      <c r="JV59" s="1">
        <v>1</v>
      </c>
      <c r="KE59" s="66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66"/>
      <c r="KT59" s="9">
        <v>2012</v>
      </c>
      <c r="KU59" s="1">
        <v>0.159743410226938</v>
      </c>
      <c r="KV59" s="1">
        <v>0.72057723748237801</v>
      </c>
      <c r="LE59" s="66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66"/>
      <c r="LT59" s="9">
        <v>2012</v>
      </c>
      <c r="LU59" s="1">
        <v>0.49511052005644302</v>
      </c>
      <c r="LV59" s="1">
        <v>0.939481005333207</v>
      </c>
      <c r="ME59" s="66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66"/>
      <c r="MT59" s="9">
        <v>2012</v>
      </c>
      <c r="MU59" s="1">
        <v>0.658161232471141</v>
      </c>
      <c r="MV59" s="1">
        <v>0.160280207735326</v>
      </c>
      <c r="NE59" s="66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66"/>
      <c r="NT59" s="9">
        <v>2012</v>
      </c>
      <c r="NU59" s="1">
        <v>0.90899414273354096</v>
      </c>
      <c r="NV59" s="1">
        <v>0.14521808878499701</v>
      </c>
      <c r="OE59" s="66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66"/>
      <c r="OT59" s="9">
        <v>2012</v>
      </c>
      <c r="OU59" s="1">
        <v>0.52136087304518297</v>
      </c>
      <c r="OV59" s="1">
        <v>0.79659036756588197</v>
      </c>
    </row>
    <row r="60" spans="2:419" x14ac:dyDescent="0.25">
      <c r="B60" s="2" t="s">
        <v>94</v>
      </c>
      <c r="C60" s="1" t="s">
        <v>1</v>
      </c>
      <c r="E60" s="66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66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66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66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66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66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66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66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66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66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66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66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66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66"/>
      <c r="FT60" s="9">
        <v>2013</v>
      </c>
      <c r="FU60" s="1">
        <v>9.4676101004662797E-2</v>
      </c>
      <c r="FV60" s="1">
        <v>9.4676101004662797E-2</v>
      </c>
      <c r="FW60" s="1">
        <v>9.4676101004662797E-2</v>
      </c>
      <c r="GE60" s="66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66"/>
      <c r="GT60" s="9">
        <v>2013</v>
      </c>
      <c r="GU60" s="1">
        <v>0.85267903290061697</v>
      </c>
      <c r="GV60" s="1">
        <v>0.85267903290061697</v>
      </c>
      <c r="GW60" s="1">
        <v>0.85267903290061697</v>
      </c>
      <c r="HE60" s="66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66"/>
      <c r="HT60" s="9">
        <v>2013</v>
      </c>
      <c r="HU60" s="1">
        <v>8.7005740443398798E-3</v>
      </c>
      <c r="HV60" s="1">
        <v>8.7005740443398798E-3</v>
      </c>
      <c r="HW60" s="1">
        <v>8.7005740443398798E-3</v>
      </c>
      <c r="IE60" s="66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66"/>
      <c r="IT60" s="9">
        <v>2013</v>
      </c>
      <c r="IU60" s="1">
        <v>0.46431037034352002</v>
      </c>
      <c r="IV60" s="1">
        <v>0.46431037034352002</v>
      </c>
      <c r="IW60" s="1">
        <v>0.46431037034352002</v>
      </c>
      <c r="JE60" s="66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66"/>
      <c r="JT60" s="9">
        <v>2013</v>
      </c>
      <c r="JU60" s="1">
        <v>0.90833153916756504</v>
      </c>
      <c r="JV60" s="1">
        <v>0.90833153916756504</v>
      </c>
      <c r="JW60" s="1">
        <v>0.90833153916756504</v>
      </c>
      <c r="KE60" s="66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66"/>
      <c r="KT60" s="9">
        <v>2013</v>
      </c>
      <c r="KU60" s="1">
        <v>0.40642582317312098</v>
      </c>
      <c r="KV60" s="1">
        <v>0.81140209297789201</v>
      </c>
      <c r="KW60" s="1">
        <v>0.55192454949995395</v>
      </c>
      <c r="LE60" s="66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66"/>
      <c r="LT60" s="9">
        <v>2013</v>
      </c>
      <c r="LU60" s="1">
        <v>0.199391481768666</v>
      </c>
      <c r="LV60" s="1">
        <v>0.49511052005644302</v>
      </c>
      <c r="LW60" s="1">
        <v>0.54411020261781096</v>
      </c>
      <c r="ME60" s="66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66"/>
      <c r="MT60" s="9">
        <v>2013</v>
      </c>
      <c r="MU60" s="1">
        <v>0.21823234135768599</v>
      </c>
      <c r="MV60" s="1">
        <v>3.0310834698285698E-2</v>
      </c>
      <c r="MW60" s="1">
        <v>0.42673234491081202</v>
      </c>
      <c r="NE60" s="66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66"/>
      <c r="NT60" s="9">
        <v>2013</v>
      </c>
      <c r="NU60" s="1">
        <v>0.14521808878499701</v>
      </c>
      <c r="NV60" s="1">
        <v>0.90899414273354096</v>
      </c>
      <c r="NW60" s="1">
        <v>0.117854260957631</v>
      </c>
      <c r="OE60" s="66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66"/>
      <c r="OT60" s="9">
        <v>2013</v>
      </c>
      <c r="OU60" s="1">
        <v>0.52136087304518297</v>
      </c>
      <c r="OV60" s="1">
        <v>0.79659036756588197</v>
      </c>
      <c r="OW60" s="1">
        <v>1</v>
      </c>
    </row>
    <row r="61" spans="2:419" x14ac:dyDescent="0.25">
      <c r="B61" s="2" t="s">
        <v>95</v>
      </c>
      <c r="C61" s="1" t="s">
        <v>1</v>
      </c>
      <c r="E61" s="66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66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66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66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66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66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66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66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66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66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66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66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66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66"/>
      <c r="FT61" s="9">
        <v>2014</v>
      </c>
      <c r="FU61" s="1">
        <v>9.4676101004662797E-2</v>
      </c>
      <c r="FV61" s="1">
        <v>9.4676101004662797E-2</v>
      </c>
      <c r="FW61" s="1">
        <v>9.4676101004662797E-2</v>
      </c>
      <c r="FX61" s="1">
        <v>1</v>
      </c>
      <c r="GE61" s="66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66"/>
      <c r="GT61" s="9">
        <v>2014</v>
      </c>
      <c r="GU61" s="1">
        <v>0.85267903290061697</v>
      </c>
      <c r="GV61" s="1">
        <v>0.85267903290061697</v>
      </c>
      <c r="GW61" s="1">
        <v>0.85267903290061697</v>
      </c>
      <c r="GX61" s="1">
        <v>1</v>
      </c>
      <c r="HE61" s="66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66"/>
      <c r="HT61" s="9">
        <v>2014</v>
      </c>
      <c r="HU61" s="1">
        <v>8.7005740443398798E-3</v>
      </c>
      <c r="HV61" s="1">
        <v>8.7005740443398798E-3</v>
      </c>
      <c r="HW61" s="1">
        <v>8.7005740443398798E-3</v>
      </c>
      <c r="HX61" s="1">
        <v>1</v>
      </c>
      <c r="IE61" s="66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66"/>
      <c r="IT61" s="9">
        <v>2014</v>
      </c>
      <c r="IU61" s="1">
        <v>0.46431037034352002</v>
      </c>
      <c r="IV61" s="1">
        <v>0.46431037034352002</v>
      </c>
      <c r="IW61" s="1">
        <v>0.46431037034352002</v>
      </c>
      <c r="IX61" s="1">
        <v>1</v>
      </c>
      <c r="JE61" s="66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66"/>
      <c r="JT61" s="9">
        <v>2014</v>
      </c>
      <c r="JU61" s="1">
        <v>0.90833153916756504</v>
      </c>
      <c r="JV61" s="1">
        <v>0.90833153916756504</v>
      </c>
      <c r="JW61" s="1">
        <v>0.90833153916756504</v>
      </c>
      <c r="JX61" s="1">
        <v>1</v>
      </c>
      <c r="KE61" s="66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66"/>
      <c r="KT61" s="9">
        <v>2014</v>
      </c>
      <c r="KU61" s="1">
        <v>5.0377747445589399E-2</v>
      </c>
      <c r="KV61" s="1">
        <v>0.34366850732120202</v>
      </c>
      <c r="KW61" s="1">
        <v>0.55192454949995395</v>
      </c>
      <c r="KX61" s="1">
        <v>0.23872409198062</v>
      </c>
      <c r="LE61" s="66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66"/>
      <c r="LT61" s="9">
        <v>2014</v>
      </c>
      <c r="LU61" s="1">
        <v>0.70437026296655603</v>
      </c>
      <c r="LV61" s="1">
        <v>0.81985623125357698</v>
      </c>
      <c r="LW61" s="1">
        <v>0.761434854848281</v>
      </c>
      <c r="LX61" s="1">
        <v>0.36363528871509798</v>
      </c>
      <c r="ME61" s="66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66"/>
      <c r="MT61" s="9">
        <v>2014</v>
      </c>
      <c r="MU61" s="1">
        <v>0.37750693566480997</v>
      </c>
      <c r="MV61" s="1">
        <v>6.7102310040387594E-2</v>
      </c>
      <c r="MW61" s="1">
        <v>0.658161232471141</v>
      </c>
      <c r="MX61" s="1">
        <v>0.72327972054935197</v>
      </c>
      <c r="NE61" s="66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66"/>
      <c r="NT61" s="9">
        <v>2014</v>
      </c>
      <c r="NU61" s="1">
        <v>9.4908112429703595E-2</v>
      </c>
      <c r="NV61" s="1">
        <v>0.73191006251232904</v>
      </c>
      <c r="NW61" s="1">
        <v>7.5860873322493597E-2</v>
      </c>
      <c r="NX61" s="1">
        <v>0.81923380523446798</v>
      </c>
      <c r="OE61" s="66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66"/>
      <c r="OT61" s="9">
        <v>2014</v>
      </c>
      <c r="OU61" s="1">
        <v>0.37195844257423299</v>
      </c>
      <c r="OV61" s="1">
        <v>1</v>
      </c>
      <c r="OW61" s="1">
        <v>0.79659036756588197</v>
      </c>
      <c r="OX61" s="1">
        <v>0.79659036756588197</v>
      </c>
    </row>
    <row r="62" spans="2:419" x14ac:dyDescent="0.25">
      <c r="B62" s="2" t="s">
        <v>96</v>
      </c>
      <c r="C62" s="1" t="s">
        <v>1</v>
      </c>
      <c r="E62" s="66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66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66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66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66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66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66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66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66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66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66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66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66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66"/>
      <c r="FT62" s="9">
        <v>2015</v>
      </c>
      <c r="FU62" s="1">
        <v>9.4676101004662797E-2</v>
      </c>
      <c r="FV62" s="1">
        <v>9.4676101004662797E-2</v>
      </c>
      <c r="FW62" s="1">
        <v>9.4676101004662797E-2</v>
      </c>
      <c r="FX62" s="1">
        <v>1</v>
      </c>
      <c r="FY62" s="1">
        <v>1</v>
      </c>
      <c r="GE62" s="66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66"/>
      <c r="GT62" s="9">
        <v>2015</v>
      </c>
      <c r="GU62" s="1">
        <v>0.85267903290061697</v>
      </c>
      <c r="GV62" s="1">
        <v>0.85267903290061697</v>
      </c>
      <c r="GW62" s="1">
        <v>0.85267903290061697</v>
      </c>
      <c r="GX62" s="1">
        <v>1</v>
      </c>
      <c r="GY62" s="1">
        <v>1</v>
      </c>
      <c r="HE62" s="66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66"/>
      <c r="HT62" s="9">
        <v>2015</v>
      </c>
      <c r="HU62" s="1">
        <v>8.7005740443398798E-3</v>
      </c>
      <c r="HV62" s="1">
        <v>8.7005740443398798E-3</v>
      </c>
      <c r="HW62" s="1">
        <v>8.7005740443398798E-3</v>
      </c>
      <c r="HX62" s="1">
        <v>1</v>
      </c>
      <c r="HY62" s="1">
        <v>1</v>
      </c>
      <c r="IE62" s="66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66"/>
      <c r="IT62" s="9">
        <v>2015</v>
      </c>
      <c r="IU62" s="1">
        <v>0.46431037034352002</v>
      </c>
      <c r="IV62" s="1">
        <v>0.46431037034352002</v>
      </c>
      <c r="IW62" s="1">
        <v>0.46431037034352002</v>
      </c>
      <c r="IX62" s="1">
        <v>1</v>
      </c>
      <c r="IY62" s="1">
        <v>1</v>
      </c>
      <c r="JE62" s="66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66"/>
      <c r="JT62" s="9">
        <v>2015</v>
      </c>
      <c r="JU62" s="1">
        <v>0.90833153916756504</v>
      </c>
      <c r="JV62" s="1">
        <v>0.90833153916756504</v>
      </c>
      <c r="JW62" s="1">
        <v>0.90833153916756504</v>
      </c>
      <c r="JX62" s="1">
        <v>1</v>
      </c>
      <c r="JY62" s="1">
        <v>1</v>
      </c>
      <c r="KE62" s="66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66"/>
      <c r="KT62" s="9">
        <v>2015</v>
      </c>
      <c r="KU62" s="1">
        <v>0.12893015412905101</v>
      </c>
      <c r="KV62" s="1">
        <v>0.633738169862473</v>
      </c>
      <c r="KW62" s="1">
        <v>0.90499274190075296</v>
      </c>
      <c r="KX62" s="1">
        <v>0.47595885051356102</v>
      </c>
      <c r="KY62" s="1">
        <v>0.633738169862473</v>
      </c>
      <c r="LE62" s="66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66"/>
      <c r="LT62" s="9">
        <v>2015</v>
      </c>
      <c r="LU62" s="1">
        <v>1</v>
      </c>
      <c r="LV62" s="1">
        <v>0.54411020261781096</v>
      </c>
      <c r="LW62" s="1">
        <v>0.49511052005644302</v>
      </c>
      <c r="LX62" s="1">
        <v>0.199391481768666</v>
      </c>
      <c r="LY62" s="1">
        <v>0.70437026296655603</v>
      </c>
      <c r="ME62" s="66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66"/>
      <c r="MT62" s="9">
        <v>2015</v>
      </c>
      <c r="MU62" s="1">
        <v>0.160280207735326</v>
      </c>
      <c r="MV62" s="1">
        <v>1.97496033300457E-2</v>
      </c>
      <c r="MW62" s="1">
        <v>0.33203993086329298</v>
      </c>
      <c r="MX62" s="1">
        <v>0.85941637103606106</v>
      </c>
      <c r="MY62" s="1">
        <v>0.59560519185461602</v>
      </c>
      <c r="NE62" s="66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66"/>
      <c r="NT62" s="9">
        <v>2015</v>
      </c>
      <c r="NU62" s="1">
        <v>0.56877089282519699</v>
      </c>
      <c r="NV62" s="1">
        <v>0.42632666657242402</v>
      </c>
      <c r="NW62" s="1">
        <v>0.49465564266080603</v>
      </c>
      <c r="NX62" s="1">
        <v>0.36414315129451003</v>
      </c>
      <c r="NY62" s="1">
        <v>0.25867503646768097</v>
      </c>
      <c r="OE62" s="66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66"/>
      <c r="OT62" s="9">
        <v>2015</v>
      </c>
      <c r="OU62" s="1">
        <v>0.79659036756588197</v>
      </c>
      <c r="OV62" s="1">
        <v>0.52136087304518297</v>
      </c>
      <c r="OW62" s="1">
        <v>0.69935683800039095</v>
      </c>
      <c r="OX62" s="1">
        <v>0.69935683800039095</v>
      </c>
      <c r="OY62" s="1">
        <v>0.52136087304518297</v>
      </c>
    </row>
    <row r="63" spans="2:419" x14ac:dyDescent="0.25">
      <c r="B63" s="2" t="s">
        <v>97</v>
      </c>
      <c r="C63" s="1" t="s">
        <v>1</v>
      </c>
      <c r="E63" s="67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66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67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66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67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66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67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66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67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66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67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66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67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66"/>
      <c r="FT63" s="9">
        <v>2016</v>
      </c>
      <c r="FU63" s="1">
        <v>0.39410688290510898</v>
      </c>
      <c r="FV63" s="1">
        <v>0.39410688290510898</v>
      </c>
      <c r="FW63" s="1">
        <v>0.39410688290510898</v>
      </c>
      <c r="FX63" s="1">
        <v>0.39410688290510898</v>
      </c>
      <c r="FY63" s="1">
        <v>0.39410688290510898</v>
      </c>
      <c r="FZ63" s="1">
        <v>0.39410688290510898</v>
      </c>
      <c r="GE63" s="67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66"/>
      <c r="GT63" s="9">
        <v>2016</v>
      </c>
      <c r="GU63" s="1">
        <v>0.578043289957198</v>
      </c>
      <c r="GV63" s="1">
        <v>0.578043289957198</v>
      </c>
      <c r="GW63" s="1">
        <v>0.578043289957198</v>
      </c>
      <c r="GX63" s="1">
        <v>0.71049794178042303</v>
      </c>
      <c r="GY63" s="1">
        <v>0.71049794178042303</v>
      </c>
      <c r="GZ63" s="1">
        <v>0.71049794178042303</v>
      </c>
      <c r="HE63" s="67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66"/>
      <c r="HT63" s="9">
        <v>2016</v>
      </c>
      <c r="HU63" s="1">
        <v>0.427826551481015</v>
      </c>
      <c r="HV63" s="1">
        <v>0.427826551481015</v>
      </c>
      <c r="HW63" s="1">
        <v>0.427826551481015</v>
      </c>
      <c r="HX63" s="1">
        <v>5.8259745762715802E-2</v>
      </c>
      <c r="HY63" s="1">
        <v>5.8259745762715802E-2</v>
      </c>
      <c r="HZ63" s="1">
        <v>5.8259745762715802E-2</v>
      </c>
      <c r="IE63" s="67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66"/>
      <c r="IT63" s="9">
        <v>2016</v>
      </c>
      <c r="IU63" s="1">
        <v>0.39410688290510898</v>
      </c>
      <c r="IV63" s="1">
        <v>0.39410688290510898</v>
      </c>
      <c r="IW63" s="1">
        <v>0.39410688290510898</v>
      </c>
      <c r="IX63" s="1">
        <v>0.119394604931607</v>
      </c>
      <c r="IY63" s="1">
        <v>0.119394604931607</v>
      </c>
      <c r="IZ63" s="1">
        <v>0.119394604931607</v>
      </c>
      <c r="JE63" s="67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66"/>
      <c r="JT63" s="9">
        <v>2016</v>
      </c>
      <c r="JU63" s="1">
        <v>0.95408335090140906</v>
      </c>
      <c r="JV63" s="1">
        <v>0.95408335090140906</v>
      </c>
      <c r="JW63" s="1">
        <v>0.95408335090140906</v>
      </c>
      <c r="JX63" s="1">
        <v>0.95408335090140906</v>
      </c>
      <c r="JY63" s="1">
        <v>0.95408335090140906</v>
      </c>
      <c r="JZ63" s="1">
        <v>0.95408335090140906</v>
      </c>
      <c r="KE63" s="67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66"/>
      <c r="KT63" s="9">
        <v>2016</v>
      </c>
      <c r="KU63" s="1">
        <v>0.12893015412905101</v>
      </c>
      <c r="KV63" s="1">
        <v>0.633738169862473</v>
      </c>
      <c r="KW63" s="1">
        <v>0.90499274190075296</v>
      </c>
      <c r="KX63" s="1">
        <v>0.47595885051356102</v>
      </c>
      <c r="KY63" s="1">
        <v>0.633738169862473</v>
      </c>
      <c r="KZ63" s="1">
        <v>1</v>
      </c>
      <c r="LE63" s="67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66"/>
      <c r="LT63" s="9">
        <v>2016</v>
      </c>
      <c r="LU63" s="1">
        <v>0.59545837029892701</v>
      </c>
      <c r="LV63" s="1">
        <v>0.256900569855538</v>
      </c>
      <c r="LW63" s="1">
        <v>0.22682119282853599</v>
      </c>
      <c r="LX63" s="1">
        <v>7.1615423482660603E-2</v>
      </c>
      <c r="LY63" s="1">
        <v>0.36363528871509798</v>
      </c>
      <c r="LZ63" s="1">
        <v>0.59545837029892701</v>
      </c>
      <c r="ME63" s="67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66"/>
      <c r="MT63" s="9">
        <v>2016</v>
      </c>
      <c r="MU63" s="1">
        <v>0.59560519185461602</v>
      </c>
      <c r="MV63" s="1">
        <v>0.658161232471141</v>
      </c>
      <c r="MW63" s="1">
        <v>0.33203993086329298</v>
      </c>
      <c r="MX63" s="1">
        <v>8.0760675391240599E-2</v>
      </c>
      <c r="MY63" s="1">
        <v>0.160280207735326</v>
      </c>
      <c r="MZ63" s="1">
        <v>5.5451433783300801E-2</v>
      </c>
      <c r="NE63" s="67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66"/>
      <c r="NT63" s="9">
        <v>2016</v>
      </c>
      <c r="NU63" s="1">
        <v>1</v>
      </c>
      <c r="NV63" s="1">
        <v>0.17750687266648901</v>
      </c>
      <c r="NW63" s="1">
        <v>0.90899414273354096</v>
      </c>
      <c r="NX63" s="1">
        <v>0.14521808878499701</v>
      </c>
      <c r="NY63" s="1">
        <v>9.4908112429703595E-2</v>
      </c>
      <c r="NZ63" s="1">
        <v>0.56877089282519699</v>
      </c>
      <c r="OE63" s="67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66"/>
      <c r="OT63" s="9">
        <v>2016</v>
      </c>
      <c r="OU63" s="1">
        <v>0.69935683800039095</v>
      </c>
      <c r="OV63" s="1">
        <v>0.60719958595688495</v>
      </c>
      <c r="OW63" s="1">
        <v>0.79659036756588197</v>
      </c>
      <c r="OX63" s="1">
        <v>0.79659036756588197</v>
      </c>
      <c r="OY63" s="1">
        <v>0.60719958595688495</v>
      </c>
      <c r="OZ63" s="1">
        <v>0.89737945298728095</v>
      </c>
    </row>
    <row r="64" spans="2:419" ht="14.1" customHeight="1" x14ac:dyDescent="0.25">
      <c r="B64" s="2" t="s">
        <v>98</v>
      </c>
      <c r="C64" s="1" t="s">
        <v>1</v>
      </c>
      <c r="E64" s="65" t="s">
        <v>49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66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65" t="s">
        <v>49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66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65" t="s">
        <v>49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66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65" t="s">
        <v>49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66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65" t="s">
        <v>49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66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65" t="s">
        <v>49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66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65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66"/>
      <c r="FT64" s="9">
        <v>2017</v>
      </c>
      <c r="FU64" s="1">
        <v>0.39410688290510898</v>
      </c>
      <c r="FV64" s="1">
        <v>0.39410688290510898</v>
      </c>
      <c r="FW64" s="1">
        <v>0.39410688290510898</v>
      </c>
      <c r="FX64" s="1">
        <v>0.39410688290510898</v>
      </c>
      <c r="FY64" s="1">
        <v>0.39410688290510898</v>
      </c>
      <c r="FZ64" s="1">
        <v>0.39410688290510898</v>
      </c>
      <c r="GA64" s="1">
        <v>1</v>
      </c>
      <c r="GE64" s="65" t="s">
        <v>109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66"/>
      <c r="GT64" s="9">
        <v>2017</v>
      </c>
      <c r="GU64" s="1">
        <v>0.578043289957198</v>
      </c>
      <c r="GV64" s="1">
        <v>0.578043289957198</v>
      </c>
      <c r="GW64" s="1">
        <v>0.578043289957198</v>
      </c>
      <c r="GX64" s="1">
        <v>0.71049794178042303</v>
      </c>
      <c r="GY64" s="1">
        <v>0.71049794178042303</v>
      </c>
      <c r="GZ64" s="1">
        <v>0.71049794178042303</v>
      </c>
      <c r="HA64" s="1">
        <v>1</v>
      </c>
      <c r="HE64" s="65" t="s">
        <v>109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66"/>
      <c r="HT64" s="9">
        <v>2017</v>
      </c>
      <c r="HU64" s="1">
        <v>0.427826551481015</v>
      </c>
      <c r="HV64" s="1">
        <v>0.427826551481015</v>
      </c>
      <c r="HW64" s="1">
        <v>0.427826551481015</v>
      </c>
      <c r="HX64" s="1">
        <v>5.8259745762715802E-2</v>
      </c>
      <c r="HY64" s="1">
        <v>5.8259745762715802E-2</v>
      </c>
      <c r="HZ64" s="1">
        <v>5.8259745762715802E-2</v>
      </c>
      <c r="IA64" s="1">
        <v>1</v>
      </c>
      <c r="IE64" s="65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66"/>
      <c r="IT64" s="9">
        <v>2017</v>
      </c>
      <c r="IU64" s="1">
        <v>0.39410688290510898</v>
      </c>
      <c r="IV64" s="1">
        <v>0.39410688290510898</v>
      </c>
      <c r="IW64" s="1">
        <v>0.39410688290510898</v>
      </c>
      <c r="IX64" s="1">
        <v>0.119394604931607</v>
      </c>
      <c r="IY64" s="1">
        <v>0.119394604931607</v>
      </c>
      <c r="IZ64" s="1">
        <v>0.119394604931607</v>
      </c>
      <c r="JA64" s="1">
        <v>1</v>
      </c>
      <c r="JE64" s="65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66"/>
      <c r="JT64" s="9">
        <v>2017</v>
      </c>
      <c r="JU64" s="1">
        <v>0.95408335090140906</v>
      </c>
      <c r="JV64" s="1">
        <v>0.95408335090140906</v>
      </c>
      <c r="JW64" s="1">
        <v>0.95408335090140906</v>
      </c>
      <c r="JX64" s="1">
        <v>0.95408335090140906</v>
      </c>
      <c r="JY64" s="1">
        <v>0.95408335090140906</v>
      </c>
      <c r="JZ64" s="1">
        <v>0.95408335090140906</v>
      </c>
      <c r="KA64" s="1">
        <v>1</v>
      </c>
      <c r="KE64" s="65" t="s">
        <v>49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66"/>
      <c r="KT64" s="9">
        <v>2017</v>
      </c>
      <c r="KU64" s="1">
        <v>3.0114511882430001E-2</v>
      </c>
      <c r="KV64" s="1">
        <v>0.23872409198062</v>
      </c>
      <c r="KW64" s="1">
        <v>0.40642582317312098</v>
      </c>
      <c r="KX64" s="1">
        <v>0.159743410226938</v>
      </c>
      <c r="KY64" s="1">
        <v>0.81140209297789201</v>
      </c>
      <c r="KZ64" s="1">
        <v>0.47595885051356102</v>
      </c>
      <c r="LA64" s="1">
        <v>0.47595885051356102</v>
      </c>
      <c r="LE64" s="65" t="s">
        <v>49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66"/>
      <c r="LT64" s="9">
        <v>2017</v>
      </c>
      <c r="LU64" s="1">
        <v>0.939481005333207</v>
      </c>
      <c r="LV64" s="1">
        <v>0.59545837029892701</v>
      </c>
      <c r="LW64" s="1">
        <v>0.54411020261781096</v>
      </c>
      <c r="LX64" s="1">
        <v>0.22682119282853599</v>
      </c>
      <c r="LY64" s="1">
        <v>0.761434854848281</v>
      </c>
      <c r="LZ64" s="1">
        <v>0.939481005333207</v>
      </c>
      <c r="MA64" s="1">
        <v>0.54411020261781096</v>
      </c>
      <c r="ME64" s="65" t="s">
        <v>49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66"/>
      <c r="MT64" s="9">
        <v>2017</v>
      </c>
      <c r="MU64" s="1">
        <v>0.59560519185461602</v>
      </c>
      <c r="MV64" s="1">
        <v>0.13618613736928101</v>
      </c>
      <c r="MW64" s="1">
        <v>0.929425004913218</v>
      </c>
      <c r="MX64" s="1">
        <v>0.47961561651833501</v>
      </c>
      <c r="MY64" s="1">
        <v>0.72327972054935197</v>
      </c>
      <c r="MZ64" s="1">
        <v>0.37750693566480997</v>
      </c>
      <c r="NA64" s="1">
        <v>0.29036560253675198</v>
      </c>
      <c r="NE64" s="65" t="s">
        <v>49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66"/>
      <c r="NT64" s="9">
        <v>2017</v>
      </c>
      <c r="NU64" s="1">
        <v>0.42632666657242402</v>
      </c>
      <c r="NV64" s="1">
        <v>0.56877089282519699</v>
      </c>
      <c r="NW64" s="1">
        <v>0.36414315129451003</v>
      </c>
      <c r="NX64" s="1">
        <v>0.49465564266080603</v>
      </c>
      <c r="NY64" s="1">
        <v>0.36414315129451003</v>
      </c>
      <c r="NZ64" s="1">
        <v>0.81923380523446798</v>
      </c>
      <c r="OA64" s="1">
        <v>0.42632666657242402</v>
      </c>
      <c r="OE64" s="65" t="s">
        <v>49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66"/>
      <c r="OT64" s="9">
        <v>2017</v>
      </c>
      <c r="OU64" s="1">
        <v>0.69935683800039095</v>
      </c>
      <c r="OV64" s="1">
        <v>0.60719958595688495</v>
      </c>
      <c r="OW64" s="1">
        <v>0.79659036756588197</v>
      </c>
      <c r="OX64" s="1">
        <v>0.79659036756588197</v>
      </c>
      <c r="OY64" s="1">
        <v>0.60719958595688495</v>
      </c>
      <c r="OZ64" s="1">
        <v>0.89737945298728095</v>
      </c>
      <c r="PA64" s="1">
        <v>1</v>
      </c>
    </row>
    <row r="65" spans="2:419" x14ac:dyDescent="0.25">
      <c r="B65" s="2" t="s">
        <v>99</v>
      </c>
      <c r="C65" s="1" t="s">
        <v>1</v>
      </c>
      <c r="E65" s="66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66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66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66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66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66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66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66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66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66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66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66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66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66"/>
      <c r="FT65" s="9">
        <v>2018</v>
      </c>
      <c r="FU65" s="1">
        <v>0.39410688290510898</v>
      </c>
      <c r="FV65" s="1">
        <v>0.39410688290510898</v>
      </c>
      <c r="FW65" s="1">
        <v>0.39410688290510898</v>
      </c>
      <c r="FX65" s="1">
        <v>0.39410688290510898</v>
      </c>
      <c r="FY65" s="1">
        <v>0.39410688290510898</v>
      </c>
      <c r="FZ65" s="1">
        <v>0.39410688290510898</v>
      </c>
      <c r="GA65" s="1">
        <v>1</v>
      </c>
      <c r="GB65" s="1">
        <v>1</v>
      </c>
      <c r="GE65" s="66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66"/>
      <c r="GT65" s="9">
        <v>2018</v>
      </c>
      <c r="GU65" s="1">
        <v>0.578043289957198</v>
      </c>
      <c r="GV65" s="1">
        <v>0.578043289957198</v>
      </c>
      <c r="GW65" s="1">
        <v>0.578043289957198</v>
      </c>
      <c r="GX65" s="1">
        <v>0.71049794178042303</v>
      </c>
      <c r="GY65" s="1">
        <v>0.71049794178042303</v>
      </c>
      <c r="GZ65" s="1">
        <v>0.71049794178042303</v>
      </c>
      <c r="HA65" s="1">
        <v>1</v>
      </c>
      <c r="HB65" s="1">
        <v>1</v>
      </c>
      <c r="HE65" s="66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66"/>
      <c r="HT65" s="9">
        <v>2018</v>
      </c>
      <c r="HU65" s="1">
        <v>0.427826551481015</v>
      </c>
      <c r="HV65" s="1">
        <v>0.427826551481015</v>
      </c>
      <c r="HW65" s="1">
        <v>0.427826551481015</v>
      </c>
      <c r="HX65" s="1">
        <v>5.8259745762715802E-2</v>
      </c>
      <c r="HY65" s="1">
        <v>5.8259745762715802E-2</v>
      </c>
      <c r="HZ65" s="1">
        <v>5.8259745762715802E-2</v>
      </c>
      <c r="IA65" s="1">
        <v>1</v>
      </c>
      <c r="IB65" s="1">
        <v>1</v>
      </c>
      <c r="IE65" s="66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66"/>
      <c r="IT65" s="9">
        <v>2018</v>
      </c>
      <c r="IU65" s="1">
        <v>0.39410688290510898</v>
      </c>
      <c r="IV65" s="1">
        <v>0.39410688290510898</v>
      </c>
      <c r="IW65" s="1">
        <v>0.39410688290510898</v>
      </c>
      <c r="IX65" s="1">
        <v>0.119394604931607</v>
      </c>
      <c r="IY65" s="1">
        <v>0.119394604931607</v>
      </c>
      <c r="IZ65" s="1">
        <v>0.119394604931607</v>
      </c>
      <c r="JA65" s="1">
        <v>1</v>
      </c>
      <c r="JB65" s="1">
        <v>1</v>
      </c>
      <c r="JE65" s="66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66"/>
      <c r="JT65" s="9">
        <v>2018</v>
      </c>
      <c r="JU65" s="1">
        <v>0.95408335090140906</v>
      </c>
      <c r="JV65" s="1">
        <v>0.95408335090140906</v>
      </c>
      <c r="JW65" s="1">
        <v>0.95408335090140906</v>
      </c>
      <c r="JX65" s="1">
        <v>0.95408335090140906</v>
      </c>
      <c r="JY65" s="1">
        <v>0.95408335090140906</v>
      </c>
      <c r="JZ65" s="1">
        <v>0.95408335090140906</v>
      </c>
      <c r="KA65" s="1">
        <v>1</v>
      </c>
      <c r="KB65" s="1">
        <v>1</v>
      </c>
      <c r="KE65" s="66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66"/>
      <c r="KT65" s="9">
        <v>2018</v>
      </c>
      <c r="KU65" s="1">
        <v>9.98992215956334E-3</v>
      </c>
      <c r="KV65" s="1">
        <v>0.10317184467992099</v>
      </c>
      <c r="KW65" s="1">
        <v>0.19617385806321699</v>
      </c>
      <c r="KX65" s="1">
        <v>6.4469485172388097E-2</v>
      </c>
      <c r="KY65" s="1">
        <v>0.47595885051356102</v>
      </c>
      <c r="KZ65" s="1">
        <v>0.23872409198062</v>
      </c>
      <c r="LA65" s="1">
        <v>0.23872409198062</v>
      </c>
      <c r="LB65" s="1">
        <v>0.633738169862473</v>
      </c>
      <c r="LE65" s="66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66"/>
      <c r="LT65" s="9">
        <v>2018</v>
      </c>
      <c r="LU65" s="1">
        <v>0.70437026296655603</v>
      </c>
      <c r="LV65" s="1">
        <v>0.32527540802816002</v>
      </c>
      <c r="LW65" s="1">
        <v>0.289702959856593</v>
      </c>
      <c r="LX65" s="1">
        <v>9.8049937212586105E-2</v>
      </c>
      <c r="LY65" s="1">
        <v>0.44862141150974399</v>
      </c>
      <c r="LZ65" s="1">
        <v>0.70437026296655603</v>
      </c>
      <c r="MA65" s="1">
        <v>0.87931691459816297</v>
      </c>
      <c r="MB65" s="1">
        <v>0.64895625002502699</v>
      </c>
      <c r="ME65" s="66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66"/>
      <c r="MT65" s="9">
        <v>2018</v>
      </c>
      <c r="MU65" s="1">
        <v>0.53598674174183802</v>
      </c>
      <c r="MV65" s="1">
        <v>0.115059621149579</v>
      </c>
      <c r="MW65" s="1">
        <v>0.85941637103606106</v>
      </c>
      <c r="MX65" s="1">
        <v>0.53598674174183802</v>
      </c>
      <c r="MY65" s="1">
        <v>0.790526374006295</v>
      </c>
      <c r="MZ65" s="1">
        <v>0.42673234491081202</v>
      </c>
      <c r="NA65" s="1">
        <v>0.25245698091464702</v>
      </c>
      <c r="NB65" s="1">
        <v>0.929425004913218</v>
      </c>
      <c r="NE65" s="66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66"/>
      <c r="NT65" s="9">
        <v>2018</v>
      </c>
      <c r="NU65" s="1">
        <v>0.81923380523446798</v>
      </c>
      <c r="NV65" s="1">
        <v>0.25867503646768097</v>
      </c>
      <c r="NW65" s="1">
        <v>0.73191006251232904</v>
      </c>
      <c r="NX65" s="1">
        <v>0.215191024191136</v>
      </c>
      <c r="NY65" s="1">
        <v>0.14521808878499701</v>
      </c>
      <c r="NZ65" s="1">
        <v>0.73191006251232904</v>
      </c>
      <c r="OA65" s="1">
        <v>0.81923380523446798</v>
      </c>
      <c r="OB65" s="1">
        <v>0.56877089282519699</v>
      </c>
      <c r="OE65" s="66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66"/>
      <c r="OT65" s="9">
        <v>2018</v>
      </c>
      <c r="OU65" s="1">
        <v>3.01022643695136E-2</v>
      </c>
      <c r="OV65" s="1">
        <v>0.16735037434054301</v>
      </c>
      <c r="OW65" s="1">
        <v>0.106253125585535</v>
      </c>
      <c r="OX65" s="1">
        <v>0.106253125585535</v>
      </c>
      <c r="OY65" s="1">
        <v>0.16735037434054301</v>
      </c>
      <c r="OZ65" s="1">
        <v>5.0791603013795802E-2</v>
      </c>
      <c r="PA65" s="1">
        <v>6.5402232361549503E-2</v>
      </c>
      <c r="PB65" s="1">
        <v>6.5402232361549503E-2</v>
      </c>
    </row>
    <row r="66" spans="2:419" x14ac:dyDescent="0.25">
      <c r="B66" s="2" t="s">
        <v>100</v>
      </c>
      <c r="C66" s="1" t="s">
        <v>1</v>
      </c>
      <c r="E66" s="66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67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66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67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66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67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66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67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66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67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66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67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66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67"/>
      <c r="FT66" s="13">
        <v>2019</v>
      </c>
      <c r="FU66" s="7">
        <v>0.39410688290510898</v>
      </c>
      <c r="FV66" s="7">
        <v>0.39410688290510898</v>
      </c>
      <c r="FW66" s="7">
        <v>0.39410688290510898</v>
      </c>
      <c r="FX66" s="7">
        <v>0.39410688290510898</v>
      </c>
      <c r="FY66" s="7">
        <v>0.39410688290510898</v>
      </c>
      <c r="FZ66" s="7">
        <v>0.39410688290510898</v>
      </c>
      <c r="GA66" s="7">
        <v>1</v>
      </c>
      <c r="GB66" s="7">
        <v>1</v>
      </c>
      <c r="GC66" s="7">
        <v>1</v>
      </c>
      <c r="GE66" s="66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67"/>
      <c r="GT66" s="13">
        <v>2019</v>
      </c>
      <c r="GU66" s="7">
        <v>0.578043289957198</v>
      </c>
      <c r="GV66" s="7">
        <v>0.578043289957198</v>
      </c>
      <c r="GW66" s="7">
        <v>0.578043289957198</v>
      </c>
      <c r="GX66" s="7">
        <v>0.71049794178042303</v>
      </c>
      <c r="GY66" s="7">
        <v>0.71049794178042303</v>
      </c>
      <c r="GZ66" s="7">
        <v>0.71049794178042303</v>
      </c>
      <c r="HA66" s="7">
        <v>1</v>
      </c>
      <c r="HB66" s="7">
        <v>1</v>
      </c>
      <c r="HC66" s="7">
        <v>1</v>
      </c>
      <c r="HE66" s="66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67"/>
      <c r="HT66" s="13">
        <v>2019</v>
      </c>
      <c r="HU66" s="7">
        <v>0.427826551481015</v>
      </c>
      <c r="HV66" s="7">
        <v>0.427826551481015</v>
      </c>
      <c r="HW66" s="7">
        <v>0.427826551481015</v>
      </c>
      <c r="HX66" s="7">
        <v>5.8259745762715802E-2</v>
      </c>
      <c r="HY66" s="7">
        <v>5.8259745762715802E-2</v>
      </c>
      <c r="HZ66" s="7">
        <v>5.8259745762715802E-2</v>
      </c>
      <c r="IA66" s="7">
        <v>1</v>
      </c>
      <c r="IB66" s="7">
        <v>1</v>
      </c>
      <c r="IC66" s="7">
        <v>1</v>
      </c>
      <c r="IE66" s="66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67"/>
      <c r="IT66" s="13">
        <v>2019</v>
      </c>
      <c r="IU66" s="7">
        <v>0.39410688290510898</v>
      </c>
      <c r="IV66" s="7">
        <v>0.39410688290510898</v>
      </c>
      <c r="IW66" s="7">
        <v>0.39410688290510898</v>
      </c>
      <c r="IX66" s="7">
        <v>0.119394604931607</v>
      </c>
      <c r="IY66" s="7">
        <v>0.119394604931607</v>
      </c>
      <c r="IZ66" s="7">
        <v>0.119394604931607</v>
      </c>
      <c r="JA66" s="7">
        <v>1</v>
      </c>
      <c r="JB66" s="7">
        <v>1</v>
      </c>
      <c r="JC66" s="7">
        <v>1</v>
      </c>
      <c r="JE66" s="66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67"/>
      <c r="JT66" s="13">
        <v>2019</v>
      </c>
      <c r="JU66" s="7">
        <v>0.95408335090140906</v>
      </c>
      <c r="JV66" s="7">
        <v>0.95408335090140906</v>
      </c>
      <c r="JW66" s="7">
        <v>0.95408335090140906</v>
      </c>
      <c r="JX66" s="7">
        <v>0.95408335090140906</v>
      </c>
      <c r="JY66" s="7">
        <v>0.95408335090140906</v>
      </c>
      <c r="JZ66" s="7">
        <v>0.95408335090140906</v>
      </c>
      <c r="KA66" s="7">
        <v>1</v>
      </c>
      <c r="KB66" s="7">
        <v>1</v>
      </c>
      <c r="KC66" s="7">
        <v>1</v>
      </c>
      <c r="KE66" s="66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67"/>
      <c r="KT66" s="13">
        <v>2019</v>
      </c>
      <c r="KU66" s="7">
        <v>5.0377747445589399E-2</v>
      </c>
      <c r="KV66" s="7">
        <v>0.34366850732120202</v>
      </c>
      <c r="KW66" s="7">
        <v>0.55192454949995395</v>
      </c>
      <c r="KX66" s="7">
        <v>0.23872409198062</v>
      </c>
      <c r="KY66" s="7">
        <v>1</v>
      </c>
      <c r="KZ66" s="7">
        <v>0.633738169862473</v>
      </c>
      <c r="LA66" s="7">
        <v>0.633738169862473</v>
      </c>
      <c r="LB66" s="7">
        <v>0.81140209297789201</v>
      </c>
      <c r="LC66" s="7">
        <v>0.47595885051356102</v>
      </c>
      <c r="LE66" s="66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67"/>
      <c r="LT66" s="13">
        <v>2019</v>
      </c>
      <c r="LU66" s="7">
        <v>0.81985623125357698</v>
      </c>
      <c r="LV66" s="7">
        <v>0.40476736519466</v>
      </c>
      <c r="LW66" s="7">
        <v>0.36363528871509798</v>
      </c>
      <c r="LX66" s="7">
        <v>0.13195022568994999</v>
      </c>
      <c r="LY66" s="7">
        <v>0.54411020261781096</v>
      </c>
      <c r="LZ66" s="7">
        <v>0.81985623125357698</v>
      </c>
      <c r="MA66" s="7">
        <v>0.761434854848281</v>
      </c>
      <c r="MB66" s="7">
        <v>0.761434854848281</v>
      </c>
      <c r="MC66" s="7">
        <v>0.87931691459816297</v>
      </c>
      <c r="ME66" s="66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67"/>
      <c r="MT66" s="13">
        <v>2019</v>
      </c>
      <c r="MU66" s="7">
        <v>0.72327972054935197</v>
      </c>
      <c r="MV66" s="7">
        <v>0.187562743297917</v>
      </c>
      <c r="MW66" s="7">
        <v>0.929425004913218</v>
      </c>
      <c r="MX66" s="7">
        <v>0.37750693566480997</v>
      </c>
      <c r="MY66" s="7">
        <v>0.59560519185461602</v>
      </c>
      <c r="MZ66" s="7">
        <v>0.29036560253675198</v>
      </c>
      <c r="NA66" s="7">
        <v>0.37750693566480997</v>
      </c>
      <c r="NB66" s="7">
        <v>0.85941637103606106</v>
      </c>
      <c r="NC66" s="7">
        <v>0.790526374006295</v>
      </c>
      <c r="NE66" s="66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67"/>
      <c r="NT66" s="13">
        <v>2019</v>
      </c>
      <c r="NU66" s="7">
        <v>0.42632666657242402</v>
      </c>
      <c r="NV66" s="7">
        <v>0.56877089282519699</v>
      </c>
      <c r="NW66" s="7">
        <v>0.36414315129451003</v>
      </c>
      <c r="NX66" s="7">
        <v>0.49465564266080603</v>
      </c>
      <c r="NY66" s="7">
        <v>0.36414315129451003</v>
      </c>
      <c r="NZ66" s="7">
        <v>0.81923380523446798</v>
      </c>
      <c r="OA66" s="7">
        <v>0.42632666657242402</v>
      </c>
      <c r="OB66" s="7">
        <v>1</v>
      </c>
      <c r="OC66" s="7">
        <v>0.56877089282519699</v>
      </c>
      <c r="OE66" s="66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67"/>
      <c r="OT66" s="13">
        <v>2019</v>
      </c>
      <c r="OU66" s="7">
        <v>0.52136087304518297</v>
      </c>
      <c r="OV66" s="7">
        <v>0.79659036756588197</v>
      </c>
      <c r="OW66" s="7">
        <v>1</v>
      </c>
      <c r="OX66" s="7">
        <v>1</v>
      </c>
      <c r="OY66" s="7">
        <v>0.79659036756588197</v>
      </c>
      <c r="OZ66" s="7">
        <v>0.69935683800039095</v>
      </c>
      <c r="PA66" s="7">
        <v>0.79659036756588197</v>
      </c>
      <c r="PB66" s="7">
        <v>0.79659036756588197</v>
      </c>
      <c r="PC66" s="7">
        <v>0.106253125585535</v>
      </c>
    </row>
    <row r="67" spans="2:419" x14ac:dyDescent="0.25">
      <c r="B67" s="2" t="s">
        <v>101</v>
      </c>
      <c r="C67" s="1" t="s">
        <v>1</v>
      </c>
      <c r="E67" s="66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66" t="str">
        <f>E74</f>
        <v>flvdia media</v>
      </c>
      <c r="T67" s="9">
        <v>2011</v>
      </c>
      <c r="U67" s="1">
        <v>4.7434652115370099E-10</v>
      </c>
      <c r="AE67" s="66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66" t="str">
        <f>AE74</f>
        <v>flvdia media</v>
      </c>
      <c r="AT67" s="9">
        <v>2011</v>
      </c>
      <c r="AU67" s="1">
        <v>0.21916687804925999</v>
      </c>
      <c r="BE67" s="66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66" t="str">
        <f>BE74</f>
        <v>flvdia media</v>
      </c>
      <c r="BT67" s="9">
        <v>2011</v>
      </c>
      <c r="BU67" s="1">
        <v>4.0979976691610899E-6</v>
      </c>
      <c r="CE67" s="66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66" t="str">
        <f>CE74</f>
        <v>flvdia media</v>
      </c>
      <c r="CT67" s="9">
        <v>2011</v>
      </c>
      <c r="CU67" s="1">
        <v>4.2463232196885802E-4</v>
      </c>
      <c r="DE67" s="66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66" t="str">
        <f>DE74</f>
        <v>flvdia media</v>
      </c>
      <c r="DT67" s="9">
        <v>2011</v>
      </c>
      <c r="DU67" s="1">
        <v>4.3030740375448601E-2</v>
      </c>
      <c r="EE67" s="66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66" t="str">
        <f>EE74</f>
        <v>flvdia media</v>
      </c>
      <c r="ET67" s="9">
        <v>2011</v>
      </c>
      <c r="EU67" s="1">
        <v>4.1186478709945698E-2</v>
      </c>
      <c r="FE67" s="66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66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65" t="str">
        <f>GE74</f>
        <v>Nota (municípios que NÃO participaram de todos os anos do PMAQ)</v>
      </c>
      <c r="GT67" s="11">
        <v>2011</v>
      </c>
      <c r="GU67" s="6" t="s">
        <v>67</v>
      </c>
      <c r="GV67" s="6"/>
      <c r="GW67" s="6"/>
      <c r="GX67" s="6"/>
      <c r="GY67" s="6"/>
      <c r="GZ67" s="6"/>
      <c r="HA67" s="6"/>
      <c r="HB67" s="6"/>
      <c r="HC67" s="6"/>
      <c r="HE67" s="66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66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66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66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66" t="str">
        <f>KE74</f>
        <v>flvdia media</v>
      </c>
      <c r="KT67" s="9">
        <v>2011</v>
      </c>
      <c r="KU67" s="1">
        <v>0.20928040944524601</v>
      </c>
      <c r="LE67" s="66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66" t="str">
        <f>LE74</f>
        <v>flvdia media</v>
      </c>
      <c r="LT67" s="9">
        <v>2011</v>
      </c>
      <c r="LU67" s="1">
        <v>0.12522342685787499</v>
      </c>
      <c r="ME67" s="66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66" t="str">
        <f>ME74</f>
        <v>flvdia media</v>
      </c>
      <c r="MT67" s="9">
        <v>2011</v>
      </c>
      <c r="MU67" s="1">
        <v>0.41734468798709801</v>
      </c>
      <c r="NE67" s="66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66" t="str">
        <f>NE74</f>
        <v>flvdia media</v>
      </c>
      <c r="NT67" s="9">
        <v>2011</v>
      </c>
      <c r="NU67" s="1">
        <v>0.80107079976184203</v>
      </c>
      <c r="OE67" s="66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66" t="str">
        <f>OE74</f>
        <v>flvdia media</v>
      </c>
      <c r="OT67" s="9">
        <v>2011</v>
      </c>
      <c r="OU67" s="1">
        <v>0.186230647280755</v>
      </c>
    </row>
    <row r="68" spans="2:419" x14ac:dyDescent="0.25">
      <c r="B68" s="2" t="s">
        <v>102</v>
      </c>
      <c r="C68" s="1" t="s">
        <v>1</v>
      </c>
      <c r="E68" s="66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66"/>
      <c r="T68" s="9">
        <v>2012</v>
      </c>
      <c r="U68" s="1">
        <v>4.7434652115370099E-10</v>
      </c>
      <c r="V68" s="1">
        <v>1</v>
      </c>
      <c r="AE68" s="66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66"/>
      <c r="AT68" s="9">
        <v>2012</v>
      </c>
      <c r="AU68" s="1">
        <v>5.8355050246947503E-2</v>
      </c>
      <c r="AV68" s="1">
        <v>0.478408500001058</v>
      </c>
      <c r="BE68" s="66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66"/>
      <c r="BT68" s="9">
        <v>2012</v>
      </c>
      <c r="BU68" s="1">
        <v>8.8128779195752606E-5</v>
      </c>
      <c r="BV68" s="1">
        <v>0.40862960601614801</v>
      </c>
      <c r="CE68" s="66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66"/>
      <c r="CT68" s="9">
        <v>2012</v>
      </c>
      <c r="CU68" s="1">
        <v>1.2802984756637101E-3</v>
      </c>
      <c r="CV68" s="1">
        <v>0.72194888450341999</v>
      </c>
      <c r="DE68" s="66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66"/>
      <c r="DT68" s="9">
        <v>2012</v>
      </c>
      <c r="DU68" s="1">
        <v>4.4518736450831799E-3</v>
      </c>
      <c r="DV68" s="1">
        <v>0.33576791768456399</v>
      </c>
      <c r="EE68" s="66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66"/>
      <c r="ET68" s="9">
        <v>2012</v>
      </c>
      <c r="EU68" s="1">
        <v>8.3467103984115595E-2</v>
      </c>
      <c r="EV68" s="1">
        <v>0.71825850116829404</v>
      </c>
      <c r="FE68" s="66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66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66"/>
      <c r="GT68" s="9">
        <v>2012</v>
      </c>
      <c r="GU68" s="1" t="s">
        <v>67</v>
      </c>
      <c r="GV68" s="1" t="s">
        <v>67</v>
      </c>
      <c r="HE68" s="66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66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66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66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66"/>
      <c r="KT68" s="9">
        <v>2012</v>
      </c>
      <c r="KU68" s="1">
        <v>0.25715940160204998</v>
      </c>
      <c r="KV68" s="1">
        <v>0.89860855069288303</v>
      </c>
      <c r="LE68" s="66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66"/>
      <c r="LT68" s="9">
        <v>2012</v>
      </c>
      <c r="LU68" s="1">
        <v>0.12522342685787499</v>
      </c>
      <c r="LV68" s="1">
        <v>1</v>
      </c>
      <c r="ME68" s="66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66"/>
      <c r="MT68" s="9">
        <v>2012</v>
      </c>
      <c r="MU68" s="1">
        <v>0.28066590063894697</v>
      </c>
      <c r="MV68" s="1">
        <v>6.1839768627919303E-2</v>
      </c>
      <c r="NE68" s="66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66"/>
      <c r="NT68" s="9">
        <v>2012</v>
      </c>
      <c r="NU68" s="1">
        <v>0.31779459431746598</v>
      </c>
      <c r="NV68" s="1">
        <v>0.45186182260361102</v>
      </c>
      <c r="OE68" s="66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66"/>
      <c r="OT68" s="9">
        <v>2012</v>
      </c>
      <c r="OU68" s="1">
        <v>0.45506851509442697</v>
      </c>
      <c r="OV68" s="1">
        <v>4.6508744572305097E-2</v>
      </c>
    </row>
    <row r="69" spans="2:419" x14ac:dyDescent="0.25">
      <c r="B69" s="5" t="s">
        <v>103</v>
      </c>
      <c r="C69" s="7" t="s">
        <v>1</v>
      </c>
      <c r="E69" s="66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66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66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66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66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66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66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66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66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66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66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66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66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66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66"/>
      <c r="GT69" s="9">
        <v>2013</v>
      </c>
      <c r="GU69" s="1" t="s">
        <v>67</v>
      </c>
      <c r="GV69" s="1" t="s">
        <v>67</v>
      </c>
      <c r="GW69" s="1" t="s">
        <v>67</v>
      </c>
      <c r="HE69" s="66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66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66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66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66"/>
      <c r="KT69" s="9">
        <v>2013</v>
      </c>
      <c r="KU69" s="1">
        <v>0.20928040944524601</v>
      </c>
      <c r="KV69" s="1">
        <v>1</v>
      </c>
      <c r="KW69" s="1">
        <v>0.89860855069288303</v>
      </c>
      <c r="LE69" s="66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66"/>
      <c r="LT69" s="9">
        <v>2013</v>
      </c>
      <c r="LU69" s="1">
        <v>3.9762369996150501E-2</v>
      </c>
      <c r="LV69" s="1">
        <v>0.58884657467122503</v>
      </c>
      <c r="LW69" s="1">
        <v>0.58884657467122503</v>
      </c>
      <c r="ME69" s="66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66"/>
      <c r="MT69" s="9">
        <v>2013</v>
      </c>
      <c r="MU69" s="1">
        <v>0.58808549999589399</v>
      </c>
      <c r="MV69" s="1">
        <v>0.17879698763881199</v>
      </c>
      <c r="MW69" s="1">
        <v>0.58808549999589399</v>
      </c>
      <c r="NE69" s="66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66"/>
      <c r="NT69" s="9">
        <v>2013</v>
      </c>
      <c r="NU69" s="1">
        <v>0.61494679715804801</v>
      </c>
      <c r="NV69" s="1">
        <v>0.45186182260361102</v>
      </c>
      <c r="NW69" s="1">
        <v>0.138456317056528</v>
      </c>
      <c r="OE69" s="66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66"/>
      <c r="OT69" s="9">
        <v>2013</v>
      </c>
      <c r="OU69" s="1">
        <v>0.88033667551144501</v>
      </c>
      <c r="OV69" s="1">
        <v>0.144151722735892</v>
      </c>
      <c r="OW69" s="1">
        <v>0.548978286719358</v>
      </c>
    </row>
    <row r="70" spans="2:419" x14ac:dyDescent="0.25">
      <c r="E70" s="66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66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66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66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66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66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66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66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66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66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66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66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66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66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66"/>
      <c r="GT70" s="9">
        <v>2014</v>
      </c>
      <c r="GU70" s="1" t="s">
        <v>67</v>
      </c>
      <c r="GV70" s="1" t="s">
        <v>67</v>
      </c>
      <c r="GW70" s="1" t="s">
        <v>67</v>
      </c>
      <c r="GX70" s="1">
        <v>1</v>
      </c>
      <c r="HE70" s="66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66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66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66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66"/>
      <c r="KT70" s="9">
        <v>2014</v>
      </c>
      <c r="KU70" s="1">
        <v>0.106053411146459</v>
      </c>
      <c r="KV70" s="1">
        <v>0.70261538967177195</v>
      </c>
      <c r="KW70" s="1">
        <v>0.61109147977676703</v>
      </c>
      <c r="KX70" s="1">
        <v>0.70261538967177195</v>
      </c>
      <c r="LE70" s="66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66"/>
      <c r="LT70" s="9">
        <v>2014</v>
      </c>
      <c r="LU70" s="1">
        <v>0.21863019027886799</v>
      </c>
      <c r="LV70" s="1">
        <v>0.75726515211331302</v>
      </c>
      <c r="LW70" s="1">
        <v>0.75726515211331302</v>
      </c>
      <c r="LX70" s="1">
        <v>0.39638084685534503</v>
      </c>
      <c r="ME70" s="66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66"/>
      <c r="MT70" s="9">
        <v>2014</v>
      </c>
      <c r="MU70" s="1">
        <v>0.92797811404475905</v>
      </c>
      <c r="MV70" s="1">
        <v>0.470673018997392</v>
      </c>
      <c r="MW70" s="1">
        <v>0.24295397322325901</v>
      </c>
      <c r="MX70" s="1">
        <v>0.52766800080918297</v>
      </c>
      <c r="NE70" s="66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66"/>
      <c r="NT70" s="9">
        <v>2014</v>
      </c>
      <c r="NU70" s="1">
        <v>0.38101227499393697</v>
      </c>
      <c r="NV70" s="1">
        <v>0.26223532466321098</v>
      </c>
      <c r="NW70" s="1">
        <v>6.7021218264793306E-2</v>
      </c>
      <c r="NX70" s="1">
        <v>0.70568246442286697</v>
      </c>
      <c r="OE70" s="66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66"/>
      <c r="OT70" s="9">
        <v>2014</v>
      </c>
      <c r="OU70" s="1">
        <v>0.548978286719358</v>
      </c>
      <c r="OV70" s="1">
        <v>6.2592809626410895E-2</v>
      </c>
      <c r="OW70" s="1">
        <v>0.88033667551144501</v>
      </c>
      <c r="OX70" s="1">
        <v>0.65237117758375296</v>
      </c>
    </row>
    <row r="71" spans="2:419" x14ac:dyDescent="0.25">
      <c r="E71" s="66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66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66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66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66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66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66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66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66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66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66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66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66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66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66"/>
      <c r="GT71" s="9">
        <v>2015</v>
      </c>
      <c r="GU71" s="1" t="s">
        <v>67</v>
      </c>
      <c r="GV71" s="1" t="s">
        <v>67</v>
      </c>
      <c r="GW71" s="1" t="s">
        <v>67</v>
      </c>
      <c r="GX71" s="1">
        <v>1</v>
      </c>
      <c r="GY71" s="1">
        <v>1</v>
      </c>
      <c r="HE71" s="66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66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66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66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66"/>
      <c r="KT71" s="9">
        <v>2015</v>
      </c>
      <c r="KU71" s="1">
        <v>0.61109147977676703</v>
      </c>
      <c r="KV71" s="1">
        <v>0.44696866793842799</v>
      </c>
      <c r="KW71" s="1">
        <v>0.52557119072916902</v>
      </c>
      <c r="KX71" s="1">
        <v>0.44696866793842799</v>
      </c>
      <c r="KY71" s="1">
        <v>0.25715940160204998</v>
      </c>
      <c r="LE71" s="66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66"/>
      <c r="LT71" s="9">
        <v>2015</v>
      </c>
      <c r="LU71" s="1">
        <v>1.8770318591052E-2</v>
      </c>
      <c r="LV71" s="1">
        <v>0.39638084685534503</v>
      </c>
      <c r="LW71" s="1">
        <v>0.39638084685534503</v>
      </c>
      <c r="LX71" s="1">
        <v>0.75726515211331302</v>
      </c>
      <c r="LY71" s="1">
        <v>0.24848931950089301</v>
      </c>
      <c r="ME71" s="66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66"/>
      <c r="MT71" s="9">
        <v>2015</v>
      </c>
      <c r="MU71" s="1">
        <v>0.36785067506480901</v>
      </c>
      <c r="MV71" s="1">
        <v>9.0169978001479897E-2</v>
      </c>
      <c r="MW71" s="1">
        <v>0.85655808638162301</v>
      </c>
      <c r="MX71" s="1">
        <v>0.717838223246692</v>
      </c>
      <c r="MY71" s="1">
        <v>0.32228378080943298</v>
      </c>
      <c r="NE71" s="66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66"/>
      <c r="NT71" s="9">
        <v>2015</v>
      </c>
      <c r="NU71" s="1">
        <v>0.70568246442286697</v>
      </c>
      <c r="NV71" s="1">
        <v>0.53004018477532999</v>
      </c>
      <c r="NW71" s="1">
        <v>0.173044452635368</v>
      </c>
      <c r="NX71" s="1">
        <v>0.89970249783594702</v>
      </c>
      <c r="NY71" s="1">
        <v>0.61494679715804801</v>
      </c>
      <c r="OE71" s="66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66"/>
      <c r="OT71" s="9">
        <v>2015</v>
      </c>
      <c r="OU71" s="1">
        <v>0.548978286719358</v>
      </c>
      <c r="OV71" s="1">
        <v>6.2592809626410895E-2</v>
      </c>
      <c r="OW71" s="1">
        <v>0.88033667551144501</v>
      </c>
      <c r="OX71" s="1">
        <v>0.65237117758375296</v>
      </c>
      <c r="OY71" s="1">
        <v>1</v>
      </c>
    </row>
    <row r="72" spans="2:419" x14ac:dyDescent="0.25">
      <c r="E72" s="66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66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66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66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66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66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66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66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66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66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66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66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66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66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66"/>
      <c r="GT72" s="9">
        <v>2016</v>
      </c>
      <c r="GU72" s="1" t="s">
        <v>67</v>
      </c>
      <c r="GV72" s="1" t="s">
        <v>67</v>
      </c>
      <c r="GW72" s="1" t="s">
        <v>67</v>
      </c>
      <c r="GX72" s="1">
        <v>0</v>
      </c>
      <c r="GY72" s="1">
        <v>0</v>
      </c>
      <c r="GZ72" s="1">
        <v>0</v>
      </c>
      <c r="HE72" s="66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66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66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66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66"/>
      <c r="KT72" s="9">
        <v>2016</v>
      </c>
      <c r="KU72" s="1">
        <v>0.44696866793842799</v>
      </c>
      <c r="KV72" s="1">
        <v>4.9363950020679503E-2</v>
      </c>
      <c r="KW72" s="1">
        <v>6.4257569375850296E-2</v>
      </c>
      <c r="KX72" s="1">
        <v>4.9363950020679503E-2</v>
      </c>
      <c r="KY72" s="1">
        <v>2.1347164160644898E-2</v>
      </c>
      <c r="KZ72" s="1">
        <v>0.20928040944524601</v>
      </c>
      <c r="LE72" s="66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66"/>
      <c r="LT72" s="9">
        <v>2016</v>
      </c>
      <c r="LU72" s="1">
        <v>3.9762369996150501E-2</v>
      </c>
      <c r="LV72" s="1">
        <v>0.58884657467122503</v>
      </c>
      <c r="LW72" s="1">
        <v>0.58884657467122503</v>
      </c>
      <c r="LX72" s="1">
        <v>1</v>
      </c>
      <c r="LY72" s="1">
        <v>0.39638084685534503</v>
      </c>
      <c r="LZ72" s="1">
        <v>0.75726515211331302</v>
      </c>
      <c r="ME72" s="66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66"/>
      <c r="MT72" s="9">
        <v>2016</v>
      </c>
      <c r="MU72" s="1">
        <v>0.17879698763881199</v>
      </c>
      <c r="MV72" s="1">
        <v>0.58808549999589399</v>
      </c>
      <c r="MW72" s="1">
        <v>1.7474108325496399E-2</v>
      </c>
      <c r="MX72" s="1">
        <v>6.1839768627919303E-2</v>
      </c>
      <c r="MY72" s="1">
        <v>0.209047474996858</v>
      </c>
      <c r="MZ72" s="1">
        <v>2.7203481361218699E-2</v>
      </c>
      <c r="NE72" s="66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66"/>
      <c r="NT72" s="9">
        <v>2016</v>
      </c>
      <c r="NU72" s="1">
        <v>0.53004018477532999</v>
      </c>
      <c r="NV72" s="1">
        <v>0.70568246442286697</v>
      </c>
      <c r="NW72" s="1">
        <v>0.70568246442286697</v>
      </c>
      <c r="NX72" s="1">
        <v>0.26223532466321098</v>
      </c>
      <c r="NY72" s="1">
        <v>0.138456317056528</v>
      </c>
      <c r="NZ72" s="1">
        <v>0.31779459431746598</v>
      </c>
      <c r="OE72" s="66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66"/>
      <c r="OT72" s="9">
        <v>2016</v>
      </c>
      <c r="OU72" s="1">
        <v>0.11029738575534</v>
      </c>
      <c r="OV72" s="1">
        <v>6.8337640306520304E-3</v>
      </c>
      <c r="OW72" s="1">
        <v>0.37168668353369599</v>
      </c>
      <c r="OX72" s="1">
        <v>0.144151722735892</v>
      </c>
      <c r="OY72" s="1">
        <v>0.299252769880825</v>
      </c>
      <c r="OZ72" s="1">
        <v>0.299252769880825</v>
      </c>
    </row>
    <row r="73" spans="2:419" x14ac:dyDescent="0.25">
      <c r="E73" s="67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66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67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66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67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66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67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66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67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66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67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66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67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67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66"/>
      <c r="GT73" s="9">
        <v>2017</v>
      </c>
      <c r="GU73" s="1" t="s">
        <v>67</v>
      </c>
      <c r="GV73" s="1" t="s">
        <v>67</v>
      </c>
      <c r="GW73" s="1" t="s">
        <v>67</v>
      </c>
      <c r="GX73" s="1">
        <v>0</v>
      </c>
      <c r="GY73" s="1">
        <v>0</v>
      </c>
      <c r="GZ73" s="1">
        <v>0</v>
      </c>
      <c r="HA73" s="1">
        <v>1</v>
      </c>
      <c r="HE73" s="67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67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67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67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66"/>
      <c r="KT73" s="9">
        <v>2017</v>
      </c>
      <c r="KU73" s="1">
        <v>0.25715940160204998</v>
      </c>
      <c r="KV73" s="1">
        <v>0.89860855069288303</v>
      </c>
      <c r="KW73" s="1">
        <v>1</v>
      </c>
      <c r="KX73" s="1">
        <v>0.89860855069288303</v>
      </c>
      <c r="KY73" s="1">
        <v>0.61109147977676703</v>
      </c>
      <c r="KZ73" s="1">
        <v>0.52557119072916902</v>
      </c>
      <c r="LA73" s="1">
        <v>6.4257569375850296E-2</v>
      </c>
      <c r="LE73" s="67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66"/>
      <c r="LT73" s="9">
        <v>2017</v>
      </c>
      <c r="LU73" s="1">
        <v>0.24848931950089301</v>
      </c>
      <c r="LV73" s="1">
        <v>0.69929656761201098</v>
      </c>
      <c r="LW73" s="1">
        <v>0.69929656761201098</v>
      </c>
      <c r="LX73" s="1">
        <v>0.355089212969318</v>
      </c>
      <c r="LY73" s="1">
        <v>0.93839069809667297</v>
      </c>
      <c r="LZ73" s="1">
        <v>0.21863019027886799</v>
      </c>
      <c r="MA73" s="1">
        <v>0.355089212969318</v>
      </c>
      <c r="ME73" s="67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66"/>
      <c r="MT73" s="9">
        <v>2017</v>
      </c>
      <c r="MU73" s="1">
        <v>0.85655808638162301</v>
      </c>
      <c r="MV73" s="1">
        <v>0.52766800080918297</v>
      </c>
      <c r="MW73" s="1">
        <v>0.209047474996858</v>
      </c>
      <c r="MX73" s="1">
        <v>0.470673018997392</v>
      </c>
      <c r="MY73" s="1">
        <v>0.92797811404475905</v>
      </c>
      <c r="MZ73" s="1">
        <v>0.28066590063894697</v>
      </c>
      <c r="NA73" s="1">
        <v>0.24295397322325901</v>
      </c>
      <c r="NE73" s="67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66"/>
      <c r="NT73" s="9">
        <v>2017</v>
      </c>
      <c r="NU73" s="1">
        <v>0.80107079976184203</v>
      </c>
      <c r="NV73" s="1">
        <v>1</v>
      </c>
      <c r="NW73" s="1">
        <v>0.45186182260361102</v>
      </c>
      <c r="NX73" s="1">
        <v>0.45186182260361102</v>
      </c>
      <c r="NY73" s="1">
        <v>0.26223532466321098</v>
      </c>
      <c r="NZ73" s="1">
        <v>0.53004018477532999</v>
      </c>
      <c r="OA73" s="1">
        <v>0.70568246442286697</v>
      </c>
      <c r="OE73" s="67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66"/>
      <c r="OT73" s="9">
        <v>2017</v>
      </c>
      <c r="OU73" s="1">
        <v>0.299252769880825</v>
      </c>
      <c r="OV73" s="1">
        <v>2.5096690380309601E-2</v>
      </c>
      <c r="OW73" s="1">
        <v>0.76357107018325199</v>
      </c>
      <c r="OX73" s="1">
        <v>0.37168668353369599</v>
      </c>
      <c r="OY73" s="1">
        <v>0.65237117758375296</v>
      </c>
      <c r="OZ73" s="1">
        <v>0.65237117758375296</v>
      </c>
      <c r="PA73" s="1">
        <v>0.548978286719358</v>
      </c>
    </row>
    <row r="74" spans="2:419" x14ac:dyDescent="0.25">
      <c r="E74" s="65" t="s">
        <v>50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66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65" t="s">
        <v>50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66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65" t="s">
        <v>50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66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65" t="s">
        <v>50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66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65" t="s">
        <v>50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66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65" t="s">
        <v>50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66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67</v>
      </c>
      <c r="GE74" s="65" t="s">
        <v>110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66"/>
      <c r="GT74" s="9">
        <v>2018</v>
      </c>
      <c r="GU74" s="1" t="s">
        <v>67</v>
      </c>
      <c r="GV74" s="1" t="s">
        <v>67</v>
      </c>
      <c r="GW74" s="1" t="s">
        <v>67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KE74" s="65" t="s">
        <v>50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66"/>
      <c r="KT74" s="9">
        <v>2018</v>
      </c>
      <c r="KU74" s="1">
        <v>1</v>
      </c>
      <c r="KV74" s="1">
        <v>0.20928040944524601</v>
      </c>
      <c r="KW74" s="1">
        <v>0.25715940160204998</v>
      </c>
      <c r="KX74" s="1">
        <v>0.20928040944524601</v>
      </c>
      <c r="KY74" s="1">
        <v>0.106053411146459</v>
      </c>
      <c r="KZ74" s="1">
        <v>0.61109147977676703</v>
      </c>
      <c r="LA74" s="1">
        <v>0.44696866793842799</v>
      </c>
      <c r="LB74" s="1">
        <v>0.25715940160204998</v>
      </c>
      <c r="LE74" s="65" t="s">
        <v>50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66"/>
      <c r="LT74" s="9">
        <v>2018</v>
      </c>
      <c r="LU74" s="1">
        <v>6.6753212147431101E-2</v>
      </c>
      <c r="LV74" s="1">
        <v>0.75726515211331302</v>
      </c>
      <c r="LW74" s="1">
        <v>0.75726515211331302</v>
      </c>
      <c r="LX74" s="1">
        <v>0.81666274442662101</v>
      </c>
      <c r="LY74" s="1">
        <v>0.536884428690386</v>
      </c>
      <c r="LZ74" s="1">
        <v>0.58884657467122503</v>
      </c>
      <c r="MA74" s="1">
        <v>0.81666274442662101</v>
      </c>
      <c r="MB74" s="1">
        <v>0.48738285153528699</v>
      </c>
      <c r="ME74" s="65" t="s">
        <v>50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66"/>
      <c r="MT74" s="9">
        <v>2018</v>
      </c>
      <c r="MU74" s="1">
        <v>0.58808549999589399</v>
      </c>
      <c r="MV74" s="1">
        <v>0.17879698763881199</v>
      </c>
      <c r="MW74" s="1">
        <v>0.58808549999589399</v>
      </c>
      <c r="MX74" s="1">
        <v>1</v>
      </c>
      <c r="MY74" s="1">
        <v>0.52766800080918297</v>
      </c>
      <c r="MZ74" s="1">
        <v>0.717838223246692</v>
      </c>
      <c r="NA74" s="1">
        <v>6.1839768627919303E-2</v>
      </c>
      <c r="NB74" s="1">
        <v>0.470673018997392</v>
      </c>
      <c r="NE74" s="65" t="s">
        <v>50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66"/>
      <c r="NT74" s="9">
        <v>2018</v>
      </c>
      <c r="NU74" s="1">
        <v>3.0052875139020201E-2</v>
      </c>
      <c r="NV74" s="1">
        <v>5.1707136244099103E-2</v>
      </c>
      <c r="NW74" s="1">
        <v>0.21412095704338699</v>
      </c>
      <c r="NX74" s="1">
        <v>9.3466086151897994E-3</v>
      </c>
      <c r="NY74" s="1">
        <v>3.6726691234973299E-3</v>
      </c>
      <c r="NZ74" s="1">
        <v>1.2631562328271499E-2</v>
      </c>
      <c r="OA74" s="1">
        <v>0.109715263956446</v>
      </c>
      <c r="OB74" s="1">
        <v>5.1707136244099103E-2</v>
      </c>
      <c r="OE74" s="65" t="s">
        <v>50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66"/>
      <c r="OT74" s="9">
        <v>2018</v>
      </c>
      <c r="OU74" s="1">
        <v>0.186230647280755</v>
      </c>
      <c r="OV74" s="1">
        <v>1.3213782924113E-2</v>
      </c>
      <c r="OW74" s="1">
        <v>0.548978286719358</v>
      </c>
      <c r="OX74" s="1">
        <v>0.23762933342637099</v>
      </c>
      <c r="OY74" s="1">
        <v>0.45506851509442697</v>
      </c>
      <c r="OZ74" s="1">
        <v>0.45506851509442697</v>
      </c>
      <c r="PA74" s="1">
        <v>0.76357107018325199</v>
      </c>
      <c r="PB74" s="1">
        <v>0.76357107018325199</v>
      </c>
    </row>
    <row r="75" spans="2:419" x14ac:dyDescent="0.25">
      <c r="E75" s="66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66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66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66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66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66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66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66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66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66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66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66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67</v>
      </c>
      <c r="GE75" s="66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67"/>
      <c r="GT75" s="13">
        <v>2019</v>
      </c>
      <c r="GU75" s="7" t="s">
        <v>67</v>
      </c>
      <c r="GV75" s="7" t="s">
        <v>67</v>
      </c>
      <c r="GW75" s="7" t="s">
        <v>67</v>
      </c>
      <c r="GX75" s="7">
        <v>0</v>
      </c>
      <c r="GY75" s="7">
        <v>0</v>
      </c>
      <c r="GZ75" s="7">
        <v>0</v>
      </c>
      <c r="HA75" s="7">
        <v>1</v>
      </c>
      <c r="HB75" s="7">
        <v>1</v>
      </c>
      <c r="HC75" s="7">
        <v>1</v>
      </c>
      <c r="KE75" s="66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66"/>
      <c r="KT75" s="9">
        <v>2019</v>
      </c>
      <c r="KU75" s="1">
        <v>0.25715940160204998</v>
      </c>
      <c r="KV75" s="1">
        <v>2.1347164160644898E-2</v>
      </c>
      <c r="KW75" s="1">
        <v>2.8439193275551999E-2</v>
      </c>
      <c r="KX75" s="1">
        <v>2.1347164160644898E-2</v>
      </c>
      <c r="KY75" s="1">
        <v>8.6842199521107999E-3</v>
      </c>
      <c r="KZ75" s="1">
        <v>0.106053411146459</v>
      </c>
      <c r="LA75" s="1">
        <v>0.70261538967177195</v>
      </c>
      <c r="LB75" s="1">
        <v>2.8439193275551999E-2</v>
      </c>
      <c r="LC75" s="1">
        <v>0.25715940160204998</v>
      </c>
      <c r="LE75" s="66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66"/>
      <c r="LT75" s="9">
        <v>2019</v>
      </c>
      <c r="LU75" s="1">
        <v>5.64109404549809E-2</v>
      </c>
      <c r="LV75" s="1">
        <v>0.69929656761201098</v>
      </c>
      <c r="LW75" s="1">
        <v>0.69929656761201098</v>
      </c>
      <c r="LX75" s="1">
        <v>0.87715580792671199</v>
      </c>
      <c r="LY75" s="1">
        <v>0.48738285153528699</v>
      </c>
      <c r="LZ75" s="1">
        <v>0.64306471152856204</v>
      </c>
      <c r="MA75" s="1">
        <v>0.87715580792671199</v>
      </c>
      <c r="MB75" s="1">
        <v>0.44050681595240698</v>
      </c>
      <c r="MC75" s="1">
        <v>0.93839069809667297</v>
      </c>
      <c r="ME75" s="66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66"/>
      <c r="MT75" s="9">
        <v>2019</v>
      </c>
      <c r="MU75" s="1">
        <v>0.28066590063894697</v>
      </c>
      <c r="MV75" s="1">
        <v>0.78632619038015295</v>
      </c>
      <c r="MW75" s="1">
        <v>3.3676319262544697E-2</v>
      </c>
      <c r="MX75" s="1">
        <v>0.107947161408623</v>
      </c>
      <c r="MY75" s="1">
        <v>0.32228378080943298</v>
      </c>
      <c r="MZ75" s="1">
        <v>5.0779122032617002E-2</v>
      </c>
      <c r="NA75" s="1">
        <v>0.78632619038015295</v>
      </c>
      <c r="NB75" s="1">
        <v>0.36785067506480901</v>
      </c>
      <c r="NC75" s="1">
        <v>0.107947161408623</v>
      </c>
      <c r="NE75" s="66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66"/>
      <c r="NT75" s="9">
        <v>2019</v>
      </c>
      <c r="NU75" s="1">
        <v>0.26223532466321098</v>
      </c>
      <c r="NV75" s="1">
        <v>0.38101227499393697</v>
      </c>
      <c r="NW75" s="1">
        <v>0.89970249783594702</v>
      </c>
      <c r="NX75" s="1">
        <v>0.109715263956446</v>
      </c>
      <c r="NY75" s="1">
        <v>5.1707136244099103E-2</v>
      </c>
      <c r="NZ75" s="1">
        <v>0.138456317056528</v>
      </c>
      <c r="OA75" s="1">
        <v>0.61494679715804801</v>
      </c>
      <c r="OB75" s="1">
        <v>0.38101227499393697</v>
      </c>
      <c r="OC75" s="1">
        <v>0.26223532466321098</v>
      </c>
      <c r="OE75" s="66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66"/>
      <c r="OT75" s="9">
        <v>2019</v>
      </c>
      <c r="OU75" s="1">
        <v>6.2592809626410895E-2</v>
      </c>
      <c r="OV75" s="1">
        <v>3.4922647224666301E-3</v>
      </c>
      <c r="OW75" s="1">
        <v>0.23762933342637099</v>
      </c>
      <c r="OX75" s="1">
        <v>8.3496531287347298E-2</v>
      </c>
      <c r="OY75" s="1">
        <v>0.186230647280755</v>
      </c>
      <c r="OZ75" s="1">
        <v>0.186230647280755</v>
      </c>
      <c r="PA75" s="1">
        <v>0.76357107018325199</v>
      </c>
      <c r="PB75" s="1">
        <v>0.37168668353369599</v>
      </c>
      <c r="PC75" s="1">
        <v>0.548978286719358</v>
      </c>
    </row>
    <row r="76" spans="2:419" x14ac:dyDescent="0.25">
      <c r="E76" s="66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65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66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65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66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65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66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65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66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65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66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65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66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66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65" t="str">
        <f>KE84</f>
        <v>flvreco prop</v>
      </c>
      <c r="KT76" s="11">
        <v>2011</v>
      </c>
      <c r="KU76" s="6">
        <v>0.27744590531096902</v>
      </c>
      <c r="KV76" s="6"/>
      <c r="KW76" s="6"/>
      <c r="KX76" s="6"/>
      <c r="KY76" s="6"/>
      <c r="KZ76" s="6"/>
      <c r="LA76" s="6"/>
      <c r="LB76" s="6"/>
      <c r="LC76" s="6"/>
      <c r="LE76" s="66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65" t="str">
        <f>LE84</f>
        <v>flvreco prop</v>
      </c>
      <c r="LT76" s="11">
        <v>2011</v>
      </c>
      <c r="LU76" s="6">
        <v>0.49881305087615102</v>
      </c>
      <c r="LV76" s="6"/>
      <c r="LW76" s="6"/>
      <c r="LX76" s="6"/>
      <c r="LY76" s="6"/>
      <c r="LZ76" s="6"/>
      <c r="MA76" s="6"/>
      <c r="MB76" s="6"/>
      <c r="MC76" s="6"/>
      <c r="ME76" s="66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65" t="str">
        <f>ME84</f>
        <v>flvreco prop</v>
      </c>
      <c r="MT76" s="11">
        <v>2011</v>
      </c>
      <c r="MU76" s="6">
        <v>0.54320307963532999</v>
      </c>
      <c r="MV76" s="6"/>
      <c r="MW76" s="6"/>
      <c r="MX76" s="6"/>
      <c r="MY76" s="6"/>
      <c r="MZ76" s="6"/>
      <c r="NA76" s="6"/>
      <c r="NB76" s="6"/>
      <c r="NC76" s="6"/>
      <c r="NE76" s="66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65" t="str">
        <f>NE84</f>
        <v>flvreco prop</v>
      </c>
      <c r="NT76" s="11">
        <v>2011</v>
      </c>
      <c r="NU76" s="6">
        <v>0.75178227344487503</v>
      </c>
      <c r="NV76" s="6"/>
      <c r="NW76" s="6"/>
      <c r="NX76" s="6"/>
      <c r="NY76" s="6"/>
      <c r="NZ76" s="6"/>
      <c r="OA76" s="6"/>
      <c r="OB76" s="6"/>
      <c r="OC76" s="6"/>
      <c r="OE76" s="66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65" t="str">
        <f>OE84</f>
        <v>flvreco prop</v>
      </c>
      <c r="OT76" s="11">
        <v>2011</v>
      </c>
      <c r="OU76" s="6">
        <v>0.19123254056185701</v>
      </c>
      <c r="OV76" s="6"/>
      <c r="OW76" s="6"/>
      <c r="OX76" s="6"/>
      <c r="OY76" s="6"/>
      <c r="OZ76" s="6"/>
      <c r="PA76" s="6"/>
      <c r="PB76" s="6"/>
      <c r="PC76" s="6"/>
    </row>
    <row r="77" spans="2:419" x14ac:dyDescent="0.25">
      <c r="E77" s="66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66"/>
      <c r="T77" s="9">
        <v>2012</v>
      </c>
      <c r="U77" s="1">
        <v>4.3646008188004401E-6</v>
      </c>
      <c r="V77" s="1">
        <v>0.79406806807560404</v>
      </c>
      <c r="AE77" s="66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66"/>
      <c r="AT77" s="9">
        <v>2012</v>
      </c>
      <c r="AU77" s="1">
        <v>4.6385788746885502E-2</v>
      </c>
      <c r="AV77" s="1">
        <v>9.3283331288056506E-2</v>
      </c>
      <c r="BE77" s="66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66"/>
      <c r="BT77" s="9">
        <v>2012</v>
      </c>
      <c r="BU77" s="1">
        <v>7.84262750247776E-2</v>
      </c>
      <c r="BV77" s="1">
        <v>0.13352070646529099</v>
      </c>
      <c r="CE77" s="66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66"/>
      <c r="CT77" s="9">
        <v>2012</v>
      </c>
      <c r="CU77" s="1">
        <v>1.31479351373434E-2</v>
      </c>
      <c r="CV77" s="1">
        <v>0.91867801295681495</v>
      </c>
      <c r="DE77" s="66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66"/>
      <c r="DT77" s="9">
        <v>2012</v>
      </c>
      <c r="DU77" s="1">
        <v>1.45035254835639E-2</v>
      </c>
      <c r="DV77" s="1">
        <v>0.68321974308533095</v>
      </c>
      <c r="EE77" s="66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66"/>
      <c r="ET77" s="9">
        <v>2012</v>
      </c>
      <c r="EU77" s="1">
        <v>5.2677760305213102E-2</v>
      </c>
      <c r="EV77" s="1">
        <v>0.56079587368390604</v>
      </c>
      <c r="GE77" s="66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66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66"/>
      <c r="KT77" s="9">
        <v>2012</v>
      </c>
      <c r="KU77" s="1">
        <v>0.62624773840130699</v>
      </c>
      <c r="KV77" s="1">
        <v>0.54318127551471396</v>
      </c>
      <c r="LE77" s="66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66"/>
      <c r="LT77" s="9">
        <v>2012</v>
      </c>
      <c r="LU77" s="1">
        <v>0.82137774053040202</v>
      </c>
      <c r="LV77" s="1">
        <v>0.651769167508504</v>
      </c>
      <c r="ME77" s="66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66"/>
      <c r="MT77" s="9">
        <v>2012</v>
      </c>
      <c r="MU77" s="1">
        <v>0.93067095277405698</v>
      </c>
      <c r="MV77" s="1">
        <v>0.60211545343786599</v>
      </c>
      <c r="NE77" s="66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66"/>
      <c r="NT77" s="9">
        <v>2012</v>
      </c>
      <c r="NU77" s="1">
        <v>0.91596458394408498</v>
      </c>
      <c r="NV77" s="1">
        <v>0.67345384387180296</v>
      </c>
      <c r="OE77" s="66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66"/>
      <c r="OT77" s="9">
        <v>2012</v>
      </c>
      <c r="OU77" s="1">
        <v>0.68851064779835802</v>
      </c>
      <c r="OV77" s="1">
        <v>0.35438539870908298</v>
      </c>
    </row>
    <row r="78" spans="2:419" x14ac:dyDescent="0.25">
      <c r="E78" s="66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66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66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66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66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66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66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66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66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66"/>
      <c r="DT78" s="9">
        <v>2013</v>
      </c>
      <c r="DU78" s="1">
        <v>1.45035254835639E-2</v>
      </c>
      <c r="DV78" s="1">
        <v>0.68321974308533095</v>
      </c>
      <c r="DW78" s="1">
        <v>1</v>
      </c>
      <c r="EE78" s="66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66"/>
      <c r="ET78" s="9">
        <v>2013</v>
      </c>
      <c r="EU78" s="1">
        <v>5.2677760305213102E-2</v>
      </c>
      <c r="EV78" s="1">
        <v>0.56079587368390604</v>
      </c>
      <c r="EW78" s="1">
        <v>1</v>
      </c>
      <c r="GE78" s="66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66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66"/>
      <c r="KT78" s="9">
        <v>2013</v>
      </c>
      <c r="KU78" s="1">
        <v>0.62624773840130699</v>
      </c>
      <c r="KV78" s="1">
        <v>0.54318127551471396</v>
      </c>
      <c r="KW78" s="1">
        <v>1</v>
      </c>
      <c r="LE78" s="66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66"/>
      <c r="LT78" s="9">
        <v>2013</v>
      </c>
      <c r="LU78" s="1">
        <v>0.7634225655929</v>
      </c>
      <c r="LV78" s="1">
        <v>0.70679061673043297</v>
      </c>
      <c r="LW78" s="1">
        <v>0.94000014631703799</v>
      </c>
      <c r="ME78" s="66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66"/>
      <c r="MT78" s="9">
        <v>2013</v>
      </c>
      <c r="MU78" s="1">
        <v>0.29890071857748901</v>
      </c>
      <c r="MV78" s="1">
        <v>0.102561515922216</v>
      </c>
      <c r="MW78" s="1">
        <v>0.26084990137331798</v>
      </c>
      <c r="NE78" s="66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66"/>
      <c r="NT78" s="9">
        <v>2013</v>
      </c>
      <c r="NU78" s="1">
        <v>0.75178227344487503</v>
      </c>
      <c r="NV78" s="1">
        <v>1</v>
      </c>
      <c r="NW78" s="1">
        <v>0.67345384387180296</v>
      </c>
      <c r="OE78" s="66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66"/>
      <c r="OT78" s="9">
        <v>2013</v>
      </c>
      <c r="OU78" s="1">
        <v>0.78901465489075695</v>
      </c>
      <c r="OV78" s="1">
        <v>0.29162477311382601</v>
      </c>
      <c r="OW78" s="1">
        <v>0.893483765807778</v>
      </c>
    </row>
    <row r="79" spans="2:419" x14ac:dyDescent="0.25">
      <c r="E79" s="66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66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66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66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66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66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66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66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66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66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66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66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66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66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66"/>
      <c r="KT79" s="9">
        <v>2014</v>
      </c>
      <c r="KU79" s="1">
        <v>6.40059261903021E-3</v>
      </c>
      <c r="KV79" s="1">
        <v>7.5673164728075407E-2</v>
      </c>
      <c r="KW79" s="1">
        <v>2.0432959502746199E-2</v>
      </c>
      <c r="KX79" s="1">
        <v>2.0432959502746199E-2</v>
      </c>
      <c r="LE79" s="66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66"/>
      <c r="LT79" s="9">
        <v>2014</v>
      </c>
      <c r="LU79" s="1">
        <v>0.32942310313207201</v>
      </c>
      <c r="LV79" s="1">
        <v>0.7634225655929</v>
      </c>
      <c r="LW79" s="1">
        <v>0.45251505482923599</v>
      </c>
      <c r="LX79" s="1">
        <v>0.49881305087615102</v>
      </c>
      <c r="ME79" s="66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66"/>
      <c r="MT79" s="9">
        <v>2014</v>
      </c>
      <c r="MU79" s="1">
        <v>0.79414770373771204</v>
      </c>
      <c r="MV79" s="1">
        <v>0.38594832112045302</v>
      </c>
      <c r="MW79" s="1">
        <v>0.72797634573066805</v>
      </c>
      <c r="MX79" s="1">
        <v>0.43491551312253002</v>
      </c>
      <c r="NE79" s="66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66"/>
      <c r="NT79" s="9">
        <v>2014</v>
      </c>
      <c r="NU79" s="1">
        <v>0.40166148199742102</v>
      </c>
      <c r="NV79" s="1">
        <v>0.59869850872304498</v>
      </c>
      <c r="NW79" s="1">
        <v>0.34626781895196601</v>
      </c>
      <c r="NX79" s="1">
        <v>0.59869850872304498</v>
      </c>
      <c r="OE79" s="66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66"/>
      <c r="OT79" s="9">
        <v>2014</v>
      </c>
      <c r="OU79" s="1">
        <v>0.50576433948721999</v>
      </c>
      <c r="OV79" s="1">
        <v>0.50576433948721999</v>
      </c>
      <c r="OW79" s="1">
        <v>0.78901465489075695</v>
      </c>
      <c r="OX79" s="1">
        <v>0.68851064779835802</v>
      </c>
    </row>
    <row r="80" spans="2:419" x14ac:dyDescent="0.25">
      <c r="E80" s="66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66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66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66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66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66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66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66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66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66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66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66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66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66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66"/>
      <c r="KT80" s="9">
        <v>2015</v>
      </c>
      <c r="KU80" s="1">
        <v>0.39621187199562202</v>
      </c>
      <c r="KV80" s="1">
        <v>0.80729663052412803</v>
      </c>
      <c r="KW80" s="1">
        <v>0.71465067855955999</v>
      </c>
      <c r="KX80" s="1">
        <v>0.71465067855955999</v>
      </c>
      <c r="KY80" s="1">
        <v>4.5808292909985199E-2</v>
      </c>
      <c r="LE80" s="66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66"/>
      <c r="LT80" s="9">
        <v>2015</v>
      </c>
      <c r="LU80" s="1">
        <v>0.70679061673043297</v>
      </c>
      <c r="LV80" s="1">
        <v>0.7634225655929</v>
      </c>
      <c r="LW80" s="1">
        <v>0.88034615082642398</v>
      </c>
      <c r="LX80" s="1">
        <v>0.94000014631703799</v>
      </c>
      <c r="LY80" s="1">
        <v>0.54756769309640796</v>
      </c>
      <c r="ME80" s="66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66"/>
      <c r="MT80" s="9">
        <v>2015</v>
      </c>
      <c r="MU80" s="1">
        <v>8.6121722328718994E-2</v>
      </c>
      <c r="MV80" s="1">
        <v>2.1918154986865199E-2</v>
      </c>
      <c r="MW80" s="1">
        <v>7.1932261067976996E-2</v>
      </c>
      <c r="MX80" s="1">
        <v>0.48739082683567198</v>
      </c>
      <c r="MY80" s="1">
        <v>0.14311369882049699</v>
      </c>
      <c r="NE80" s="66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66"/>
      <c r="NT80" s="9">
        <v>2015</v>
      </c>
      <c r="NU80" s="1">
        <v>0.59869850872304498</v>
      </c>
      <c r="NV80" s="1">
        <v>0.40166148199742102</v>
      </c>
      <c r="NW80" s="1">
        <v>0.67345384387180296</v>
      </c>
      <c r="NX80" s="1">
        <v>0.40166148199742102</v>
      </c>
      <c r="NY80" s="1">
        <v>0.17749953828246001</v>
      </c>
      <c r="OE80" s="66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66"/>
      <c r="OT80" s="9">
        <v>2015</v>
      </c>
      <c r="OU80" s="1">
        <v>0.68851064779835802</v>
      </c>
      <c r="OV80" s="1">
        <v>0.35438539870908298</v>
      </c>
      <c r="OW80" s="1">
        <v>1</v>
      </c>
      <c r="OX80" s="1">
        <v>0.893483765807778</v>
      </c>
      <c r="OY80" s="1">
        <v>0.78901465489075695</v>
      </c>
    </row>
    <row r="81" spans="5:419" x14ac:dyDescent="0.25">
      <c r="E81" s="66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66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66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66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66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66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66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66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66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66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66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66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66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66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66"/>
      <c r="KT81" s="9">
        <v>2016</v>
      </c>
      <c r="KU81" s="1">
        <v>0.62624773840130699</v>
      </c>
      <c r="KV81" s="1">
        <v>0.54318127551471396</v>
      </c>
      <c r="KW81" s="1">
        <v>1</v>
      </c>
      <c r="KX81" s="1">
        <v>1</v>
      </c>
      <c r="KY81" s="1">
        <v>2.0432959502746199E-2</v>
      </c>
      <c r="KZ81" s="1">
        <v>0.71465067855955999</v>
      </c>
      <c r="LE81" s="66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66"/>
      <c r="LT81" s="9">
        <v>2016</v>
      </c>
      <c r="LU81" s="1">
        <v>0.70679061673043297</v>
      </c>
      <c r="LV81" s="1">
        <v>0.29383604838110799</v>
      </c>
      <c r="LW81" s="1">
        <v>0.54756769309640796</v>
      </c>
      <c r="LX81" s="1">
        <v>0.49881305087615102</v>
      </c>
      <c r="LY81" s="1">
        <v>0.178201371256719</v>
      </c>
      <c r="LZ81" s="1">
        <v>0.45251505482923599</v>
      </c>
      <c r="ME81" s="66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66"/>
      <c r="MT81" s="9">
        <v>2016</v>
      </c>
      <c r="MU81" s="1">
        <v>0.86187883910548102</v>
      </c>
      <c r="MV81" s="1">
        <v>0.43491551312253002</v>
      </c>
      <c r="MW81" s="1">
        <v>0.79414770373771204</v>
      </c>
      <c r="MX81" s="1">
        <v>0.38594832112045302</v>
      </c>
      <c r="MY81" s="1">
        <v>0.93067095277405698</v>
      </c>
      <c r="MZ81" s="1">
        <v>0.12148270949215199</v>
      </c>
      <c r="NE81" s="66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66"/>
      <c r="NT81" s="9">
        <v>2016</v>
      </c>
      <c r="NU81" s="1">
        <v>0.83291045628705296</v>
      </c>
      <c r="NV81" s="1">
        <v>0.59869850872304498</v>
      </c>
      <c r="NW81" s="1">
        <v>0.91596458394408498</v>
      </c>
      <c r="NX81" s="1">
        <v>0.59869850872304498</v>
      </c>
      <c r="NY81" s="1">
        <v>0.29626005404035399</v>
      </c>
      <c r="NZ81" s="1">
        <v>0.75178227344487503</v>
      </c>
      <c r="OE81" s="66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66"/>
      <c r="OT81" s="9">
        <v>2016</v>
      </c>
      <c r="OU81" s="1">
        <v>0.78901465489075695</v>
      </c>
      <c r="OV81" s="1">
        <v>0.120551362648615</v>
      </c>
      <c r="OW81" s="1">
        <v>0.50576433948721999</v>
      </c>
      <c r="OX81" s="1">
        <v>0.59364613354955698</v>
      </c>
      <c r="OY81" s="1">
        <v>0.35438539870908298</v>
      </c>
      <c r="OZ81" s="1">
        <v>0.50576433948721999</v>
      </c>
    </row>
    <row r="82" spans="5:419" x14ac:dyDescent="0.25">
      <c r="E82" s="66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66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66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66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66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66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66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66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66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66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66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66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66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66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66"/>
      <c r="KT82" s="9">
        <v>2017</v>
      </c>
      <c r="KU82" s="1">
        <v>0.12099443118299</v>
      </c>
      <c r="KV82" s="1">
        <v>0.62624773840130699</v>
      </c>
      <c r="KW82" s="1">
        <v>0.27744590531096902</v>
      </c>
      <c r="KX82" s="1">
        <v>0.27744590531096902</v>
      </c>
      <c r="KY82" s="1">
        <v>0.18672028011471201</v>
      </c>
      <c r="KZ82" s="1">
        <v>0.466305012327552</v>
      </c>
      <c r="LA82" s="1">
        <v>0.27744590531096902</v>
      </c>
      <c r="LE82" s="66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66"/>
      <c r="LT82" s="9">
        <v>2017</v>
      </c>
      <c r="LU82" s="1">
        <v>0.651769167508504</v>
      </c>
      <c r="LV82" s="1">
        <v>0.26097534234048397</v>
      </c>
      <c r="LW82" s="1">
        <v>0.49881305087615102</v>
      </c>
      <c r="LX82" s="1">
        <v>0.45251505482923599</v>
      </c>
      <c r="LY82" s="1">
        <v>0.15558095137585901</v>
      </c>
      <c r="LZ82" s="1">
        <v>0.40879801388470399</v>
      </c>
      <c r="MA82" s="1">
        <v>0.94000014631703799</v>
      </c>
      <c r="ME82" s="66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66"/>
      <c r="MT82" s="9">
        <v>2017</v>
      </c>
      <c r="MU82" s="1">
        <v>0.48739082683567198</v>
      </c>
      <c r="MV82" s="1">
        <v>0.19536797312151</v>
      </c>
      <c r="MW82" s="1">
        <v>0.43491551312253002</v>
      </c>
      <c r="MX82" s="1">
        <v>0.72797634573066805</v>
      </c>
      <c r="MY82" s="1">
        <v>0.66382699381750399</v>
      </c>
      <c r="MZ82" s="1">
        <v>0.29890071857748901</v>
      </c>
      <c r="NA82" s="1">
        <v>0.60211545343786599</v>
      </c>
      <c r="NE82" s="66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66"/>
      <c r="NT82" s="9">
        <v>2017</v>
      </c>
      <c r="NU82" s="1">
        <v>0.67345384387180296</v>
      </c>
      <c r="NV82" s="1">
        <v>0.46236594987993601</v>
      </c>
      <c r="NW82" s="1">
        <v>0.75178227344487503</v>
      </c>
      <c r="NX82" s="1">
        <v>0.46236594987993601</v>
      </c>
      <c r="NY82" s="1">
        <v>0.21208319985884</v>
      </c>
      <c r="NZ82" s="1">
        <v>0.91596458394408498</v>
      </c>
      <c r="OA82" s="1">
        <v>0.83291045628705296</v>
      </c>
      <c r="OE82" s="66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66"/>
      <c r="OT82" s="9">
        <v>2017</v>
      </c>
      <c r="OU82" s="1">
        <v>0.893483765807778</v>
      </c>
      <c r="OV82" s="1">
        <v>0.15254060346906101</v>
      </c>
      <c r="OW82" s="1">
        <v>0.59364613354955698</v>
      </c>
      <c r="OX82" s="1">
        <v>0.68851064779835802</v>
      </c>
      <c r="OY82" s="1">
        <v>0.425824391918453</v>
      </c>
      <c r="OZ82" s="1">
        <v>0.59364613354955698</v>
      </c>
      <c r="PA82" s="1">
        <v>0.893483765807778</v>
      </c>
    </row>
    <row r="83" spans="5:419" x14ac:dyDescent="0.25">
      <c r="E83" s="67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66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67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66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67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66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67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66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67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66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67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66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67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67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66"/>
      <c r="KT83" s="9">
        <v>2018</v>
      </c>
      <c r="KU83" s="1">
        <v>9.6096018502620895E-2</v>
      </c>
      <c r="KV83" s="1">
        <v>0.54318127551471396</v>
      </c>
      <c r="KW83" s="1">
        <v>0.22871579219777599</v>
      </c>
      <c r="KX83" s="1">
        <v>0.22871579219777599</v>
      </c>
      <c r="KY83" s="1">
        <v>0.22871579219777599</v>
      </c>
      <c r="KZ83" s="1">
        <v>0.39621187199562202</v>
      </c>
      <c r="LA83" s="1">
        <v>0.22871579219777599</v>
      </c>
      <c r="LB83" s="1">
        <v>0.90289213631669296</v>
      </c>
      <c r="LE83" s="67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66"/>
      <c r="LT83" s="9">
        <v>2018</v>
      </c>
      <c r="LU83" s="1">
        <v>0.70679061673043297</v>
      </c>
      <c r="LV83" s="1">
        <v>0.29383604838110799</v>
      </c>
      <c r="LW83" s="1">
        <v>0.54756769309640796</v>
      </c>
      <c r="LX83" s="1">
        <v>0.49881305087615102</v>
      </c>
      <c r="LY83" s="1">
        <v>0.178201371256719</v>
      </c>
      <c r="LZ83" s="1">
        <v>0.45251505482923599</v>
      </c>
      <c r="MA83" s="1">
        <v>1</v>
      </c>
      <c r="MB83" s="1">
        <v>0.94000014631703799</v>
      </c>
      <c r="ME83" s="67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66"/>
      <c r="MT83" s="9">
        <v>2018</v>
      </c>
      <c r="MU83" s="1">
        <v>0.86187883910548102</v>
      </c>
      <c r="MV83" s="1">
        <v>0.43491551312253002</v>
      </c>
      <c r="MW83" s="1">
        <v>0.79414770373771204</v>
      </c>
      <c r="MX83" s="1">
        <v>0.38594832112045302</v>
      </c>
      <c r="MY83" s="1">
        <v>0.93067095277405698</v>
      </c>
      <c r="MZ83" s="1">
        <v>0.12148270949215199</v>
      </c>
      <c r="NA83" s="1">
        <v>1</v>
      </c>
      <c r="NB83" s="1">
        <v>0.60211545343786599</v>
      </c>
      <c r="NE83" s="67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66"/>
      <c r="NT83" s="9">
        <v>2018</v>
      </c>
      <c r="NU83" s="1">
        <v>0.91596458394408498</v>
      </c>
      <c r="NV83" s="1">
        <v>0.67345384387180296</v>
      </c>
      <c r="NW83" s="1">
        <v>1</v>
      </c>
      <c r="NX83" s="1">
        <v>0.67345384387180296</v>
      </c>
      <c r="NY83" s="1">
        <v>0.34626781895196601</v>
      </c>
      <c r="NZ83" s="1">
        <v>0.67345384387180296</v>
      </c>
      <c r="OA83" s="1">
        <v>0.91596458394408498</v>
      </c>
      <c r="OB83" s="1">
        <v>0.75178227344487503</v>
      </c>
      <c r="OE83" s="67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66"/>
      <c r="OT83" s="9">
        <v>2018</v>
      </c>
      <c r="OU83" s="1">
        <v>5.6624400413835999E-2</v>
      </c>
      <c r="OV83" s="1">
        <v>0.50576433948721999</v>
      </c>
      <c r="OW83" s="1">
        <v>0.120551362648615</v>
      </c>
      <c r="OX83" s="1">
        <v>9.4446622944369896E-2</v>
      </c>
      <c r="OY83" s="1">
        <v>0.19123254056185701</v>
      </c>
      <c r="OZ83" s="1">
        <v>0.120551362648615</v>
      </c>
      <c r="PA83" s="1">
        <v>3.3043412491052998E-2</v>
      </c>
      <c r="PB83" s="1">
        <v>4.3388066331057101E-2</v>
      </c>
    </row>
    <row r="84" spans="5:419" ht="14.1" customHeight="1" x14ac:dyDescent="0.25">
      <c r="E84" s="65" t="s">
        <v>51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67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65" t="s">
        <v>51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67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65" t="s">
        <v>51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67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65" t="s">
        <v>51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67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65" t="s">
        <v>51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67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65" t="s">
        <v>51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67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65" t="s">
        <v>51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67"/>
      <c r="KT84" s="13">
        <v>2019</v>
      </c>
      <c r="KU84" s="7">
        <v>0.18672028011471201</v>
      </c>
      <c r="KV84" s="7">
        <v>0.80729663052412803</v>
      </c>
      <c r="KW84" s="7">
        <v>0.39621187199562202</v>
      </c>
      <c r="KX84" s="7">
        <v>0.39621187199562202</v>
      </c>
      <c r="KY84" s="7">
        <v>0.12099443118299</v>
      </c>
      <c r="KZ84" s="7">
        <v>0.62624773840130699</v>
      </c>
      <c r="LA84" s="7">
        <v>0.39621187199562202</v>
      </c>
      <c r="LB84" s="7">
        <v>0.80729663052412803</v>
      </c>
      <c r="LC84" s="7">
        <v>0.71465067855955999</v>
      </c>
      <c r="LE84" s="65" t="s">
        <v>51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67"/>
      <c r="LT84" s="13">
        <v>2019</v>
      </c>
      <c r="LU84" s="7">
        <v>0.82137774053040202</v>
      </c>
      <c r="LV84" s="7">
        <v>0.36774989333213698</v>
      </c>
      <c r="LW84" s="7">
        <v>0.651769167508504</v>
      </c>
      <c r="LX84" s="7">
        <v>0.59861838107754906</v>
      </c>
      <c r="LY84" s="7">
        <v>0.230798566873545</v>
      </c>
      <c r="LZ84" s="7">
        <v>0.54756769309640796</v>
      </c>
      <c r="MA84" s="7">
        <v>0.88034615082642398</v>
      </c>
      <c r="MB84" s="7">
        <v>0.82137774053040202</v>
      </c>
      <c r="MC84" s="7">
        <v>0.88034615082642398</v>
      </c>
      <c r="ME84" s="65" t="s">
        <v>51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67"/>
      <c r="MT84" s="13">
        <v>2019</v>
      </c>
      <c r="MU84" s="7">
        <v>0.60211545343786599</v>
      </c>
      <c r="MV84" s="7">
        <v>0.26084990137331798</v>
      </c>
      <c r="MW84" s="7">
        <v>0.54320307963532999</v>
      </c>
      <c r="MX84" s="7">
        <v>0.60211545343786599</v>
      </c>
      <c r="MY84" s="7">
        <v>0.79414770373771204</v>
      </c>
      <c r="MZ84" s="7">
        <v>0.226376400302682</v>
      </c>
      <c r="NA84" s="7">
        <v>0.72797634573066805</v>
      </c>
      <c r="NB84" s="7">
        <v>0.86187883910548102</v>
      </c>
      <c r="NC84" s="7">
        <v>0.72797634573066805</v>
      </c>
      <c r="NE84" s="65" t="s">
        <v>51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67"/>
      <c r="NT84" s="13">
        <v>2019</v>
      </c>
      <c r="NU84" s="7">
        <v>0.91596458394408498</v>
      </c>
      <c r="NV84" s="7">
        <v>0.67345384387180296</v>
      </c>
      <c r="NW84" s="7">
        <v>1</v>
      </c>
      <c r="NX84" s="7">
        <v>0.67345384387180296</v>
      </c>
      <c r="NY84" s="7">
        <v>0.34626781895196601</v>
      </c>
      <c r="NZ84" s="7">
        <v>0.67345384387180296</v>
      </c>
      <c r="OA84" s="7">
        <v>0.91596458394408498</v>
      </c>
      <c r="OB84" s="7">
        <v>0.75178227344487503</v>
      </c>
      <c r="OC84" s="7">
        <v>1</v>
      </c>
      <c r="OE84" s="65" t="s">
        <v>51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67"/>
      <c r="OT84" s="13">
        <v>2019</v>
      </c>
      <c r="OU84" s="7">
        <v>1</v>
      </c>
      <c r="OV84" s="7">
        <v>0.19123254056185701</v>
      </c>
      <c r="OW84" s="7">
        <v>0.68851064779835802</v>
      </c>
      <c r="OX84" s="7">
        <v>0.78901465489075695</v>
      </c>
      <c r="OY84" s="7">
        <v>0.50576433948721999</v>
      </c>
      <c r="OZ84" s="7">
        <v>0.68851064779835802</v>
      </c>
      <c r="PA84" s="7">
        <v>0.78901465489075695</v>
      </c>
      <c r="PB84" s="7">
        <v>0.893483765807778</v>
      </c>
      <c r="PC84" s="7">
        <v>5.6624400413835999E-2</v>
      </c>
    </row>
    <row r="85" spans="5:419" x14ac:dyDescent="0.25">
      <c r="E85" s="66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65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66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65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66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65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66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65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66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65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66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65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66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65" t="str">
        <f>KE94</f>
        <v>refritl5 prop</v>
      </c>
      <c r="KT85" s="11">
        <v>2011</v>
      </c>
      <c r="KU85" s="6">
        <v>0.51377590471622203</v>
      </c>
      <c r="KV85" s="6"/>
      <c r="KW85" s="6"/>
      <c r="KX85" s="6"/>
      <c r="KY85" s="6"/>
      <c r="KZ85" s="6"/>
      <c r="LA85" s="6"/>
      <c r="LB85" s="6"/>
      <c r="LE85" s="66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65" t="str">
        <f>LE94</f>
        <v>refritl5 prop</v>
      </c>
      <c r="LT85" s="11">
        <v>2011</v>
      </c>
      <c r="LU85" s="6">
        <v>0.69395263788110695</v>
      </c>
      <c r="LV85" s="6"/>
      <c r="LW85" s="6"/>
      <c r="LX85" s="6"/>
      <c r="LY85" s="6"/>
      <c r="LZ85" s="6"/>
      <c r="MA85" s="6"/>
      <c r="MB85" s="6"/>
      <c r="ME85" s="66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65" t="str">
        <f>ME94</f>
        <v>refritl5 prop</v>
      </c>
      <c r="MT85" s="11">
        <v>2011</v>
      </c>
      <c r="MU85" s="6">
        <v>0.66620794798835803</v>
      </c>
      <c r="MV85" s="6"/>
      <c r="MW85" s="6"/>
      <c r="MX85" s="6"/>
      <c r="MY85" s="6"/>
      <c r="MZ85" s="6"/>
      <c r="NA85" s="6"/>
      <c r="NB85" s="6"/>
      <c r="NE85" s="66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65" t="str">
        <f>NE94</f>
        <v>refritl5 prop</v>
      </c>
      <c r="NT85" s="11">
        <v>2011</v>
      </c>
      <c r="NU85" s="6">
        <v>0.25218006671611498</v>
      </c>
      <c r="NV85" s="6"/>
      <c r="NW85" s="6"/>
      <c r="NX85" s="6"/>
      <c r="NY85" s="6"/>
      <c r="NZ85" s="6"/>
      <c r="OA85" s="6"/>
      <c r="OB85" s="6"/>
      <c r="OE85" s="66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65" t="str">
        <f>OE94</f>
        <v>refritl5 prop</v>
      </c>
      <c r="OT85" s="11">
        <v>2011</v>
      </c>
      <c r="OU85" s="6">
        <v>0.35089958525046999</v>
      </c>
      <c r="OV85" s="6"/>
      <c r="OW85" s="6"/>
      <c r="OX85" s="6"/>
      <c r="OY85" s="6"/>
      <c r="OZ85" s="6"/>
      <c r="PA85" s="6"/>
      <c r="PB85" s="6"/>
    </row>
    <row r="86" spans="5:419" x14ac:dyDescent="0.25">
      <c r="E86" s="66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66"/>
      <c r="T86" s="9">
        <v>2012</v>
      </c>
      <c r="U86" s="1">
        <v>0.16976365500076701</v>
      </c>
      <c r="V86" s="1">
        <v>2.5146891527280599E-2</v>
      </c>
      <c r="AE86" s="66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66"/>
      <c r="AT86" s="9">
        <v>2012</v>
      </c>
      <c r="AU86" s="1">
        <v>0.42602591288199598</v>
      </c>
      <c r="AV86" s="1">
        <v>0.42602591288199598</v>
      </c>
      <c r="BE86" s="66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66"/>
      <c r="BT86" s="9">
        <v>2012</v>
      </c>
      <c r="BU86" s="1">
        <v>0.698180163102889</v>
      </c>
      <c r="BV86" s="1">
        <v>0.24666223767863399</v>
      </c>
      <c r="CE86" s="66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66"/>
      <c r="CT86" s="9">
        <v>2012</v>
      </c>
      <c r="CU86" s="1">
        <v>2.3930042066375602E-2</v>
      </c>
      <c r="CV86" s="1">
        <v>0.152185205099343</v>
      </c>
      <c r="DE86" s="66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66"/>
      <c r="DT86" s="9">
        <v>2012</v>
      </c>
      <c r="DU86" s="1">
        <v>0.70157154564216395</v>
      </c>
      <c r="DV86" s="1">
        <v>0.70157154564216395</v>
      </c>
      <c r="EE86" s="66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66"/>
      <c r="ET86" s="9">
        <v>2012</v>
      </c>
      <c r="EU86" s="1">
        <v>0.18186057051029</v>
      </c>
      <c r="EV86" s="1">
        <v>0.18186057051029</v>
      </c>
      <c r="KE86" s="66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66"/>
      <c r="KT86" s="9">
        <v>2012</v>
      </c>
      <c r="KU86" s="1">
        <v>0.27983763818951302</v>
      </c>
      <c r="KV86" s="1">
        <v>0.66263211037004</v>
      </c>
      <c r="LE86" s="66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66"/>
      <c r="LT86" s="9">
        <v>2012</v>
      </c>
      <c r="LU86" s="1">
        <v>0.87487428643817799</v>
      </c>
      <c r="LV86" s="1">
        <v>0.81329319206435702</v>
      </c>
      <c r="ME86" s="66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66"/>
      <c r="MT86" s="9">
        <v>2012</v>
      </c>
      <c r="MU86" s="1">
        <v>0.19871175315560799</v>
      </c>
      <c r="MV86" s="1">
        <v>0.38952186312314602</v>
      </c>
      <c r="NE86" s="66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66"/>
      <c r="NT86" s="9">
        <v>2012</v>
      </c>
      <c r="NU86" s="1">
        <v>0.64350808338126497</v>
      </c>
      <c r="NV86" s="1">
        <v>0.48864482453282698</v>
      </c>
      <c r="OE86" s="66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66"/>
      <c r="OT86" s="9">
        <v>2012</v>
      </c>
      <c r="OU86" s="1">
        <v>0.90603651292863896</v>
      </c>
      <c r="OV86" s="1">
        <v>0.41302517362554098</v>
      </c>
    </row>
    <row r="87" spans="5:419" x14ac:dyDescent="0.25">
      <c r="E87" s="66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66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66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66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66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66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66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66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66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66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66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66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66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66"/>
      <c r="KT87" s="9">
        <v>2013</v>
      </c>
      <c r="KU87" s="1">
        <v>0.51377590471622203</v>
      </c>
      <c r="KV87" s="1">
        <v>1</v>
      </c>
      <c r="KW87" s="1">
        <v>0.66263211037004</v>
      </c>
      <c r="LE87" s="66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66"/>
      <c r="LT87" s="9">
        <v>2013</v>
      </c>
      <c r="LU87" s="1">
        <v>0.34620466683875201</v>
      </c>
      <c r="LV87" s="1">
        <v>0.183403774290992</v>
      </c>
      <c r="LW87" s="1">
        <v>0.27231330085836503</v>
      </c>
      <c r="ME87" s="66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66"/>
      <c r="MT87" s="9">
        <v>2013</v>
      </c>
      <c r="MU87" s="1">
        <v>0.96556369469413805</v>
      </c>
      <c r="MV87" s="1">
        <v>0.63520924618763497</v>
      </c>
      <c r="MW87" s="1">
        <v>0.18438113400203299</v>
      </c>
      <c r="NE87" s="66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66"/>
      <c r="NT87" s="9">
        <v>2013</v>
      </c>
      <c r="NU87" s="1">
        <v>0.563367138331891</v>
      </c>
      <c r="NV87" s="1">
        <v>0.563367138331891</v>
      </c>
      <c r="NW87" s="1">
        <v>0.907717033447202</v>
      </c>
      <c r="OE87" s="66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66"/>
      <c r="OT87" s="9">
        <v>2013</v>
      </c>
      <c r="OU87" s="1">
        <v>0.55692101540864603</v>
      </c>
      <c r="OV87" s="1">
        <v>0.13705128687568499</v>
      </c>
      <c r="OW87" s="1">
        <v>0.481805819527095</v>
      </c>
    </row>
    <row r="88" spans="5:419" x14ac:dyDescent="0.25">
      <c r="E88" s="66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66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66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66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66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66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66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66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66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66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66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66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66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66"/>
      <c r="KT88" s="9">
        <v>2014</v>
      </c>
      <c r="KU88" s="1">
        <v>0.27983763818951302</v>
      </c>
      <c r="KV88" s="1">
        <v>0.66263211037004</v>
      </c>
      <c r="KW88" s="1">
        <v>1</v>
      </c>
      <c r="KX88" s="1">
        <v>0.66263211037004</v>
      </c>
      <c r="LE88" s="66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66"/>
      <c r="LT88" s="9">
        <v>2014</v>
      </c>
      <c r="LU88" s="1">
        <v>4.3566549412410498E-2</v>
      </c>
      <c r="LV88" s="1">
        <v>1.6739707424371499E-2</v>
      </c>
      <c r="LW88" s="1">
        <v>3.0108318876522999E-2</v>
      </c>
      <c r="LX88" s="1">
        <v>0.27231330085836503</v>
      </c>
      <c r="ME88" s="66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66"/>
      <c r="MT88" s="9">
        <v>2014</v>
      </c>
      <c r="MU88" s="1">
        <v>0.54624283696829301</v>
      </c>
      <c r="MV88" s="1">
        <v>0.86291149750344098</v>
      </c>
      <c r="MW88" s="1">
        <v>0.49067082648205301</v>
      </c>
      <c r="MX88" s="1">
        <v>0.51806072514267398</v>
      </c>
      <c r="NE88" s="66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66"/>
      <c r="NT88" s="9">
        <v>2014</v>
      </c>
      <c r="NU88" s="1">
        <v>0.81673260889966603</v>
      </c>
      <c r="NV88" s="1">
        <v>0.17167686879000699</v>
      </c>
      <c r="NW88" s="1">
        <v>0.48864482453282698</v>
      </c>
      <c r="NX88" s="1">
        <v>0.41991196623599097</v>
      </c>
      <c r="OE88" s="66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66"/>
      <c r="OT88" s="9">
        <v>2014</v>
      </c>
      <c r="OU88" s="1">
        <v>0.55692101540864603</v>
      </c>
      <c r="OV88" s="1">
        <v>0.72366939545525799</v>
      </c>
      <c r="OW88" s="1">
        <v>0.63780918393942099</v>
      </c>
      <c r="OX88" s="1">
        <v>0.24678459687447599</v>
      </c>
    </row>
    <row r="89" spans="5:419" x14ac:dyDescent="0.25">
      <c r="E89" s="66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66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66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66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66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66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66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66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66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66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66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66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66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66"/>
      <c r="KT89" s="9">
        <v>2015</v>
      </c>
      <c r="KU89" s="1">
        <v>0.91300123491650298</v>
      </c>
      <c r="KV89" s="1">
        <v>0.44683371527182703</v>
      </c>
      <c r="KW89" s="1">
        <v>0.23559687728796</v>
      </c>
      <c r="KX89" s="1">
        <v>0.44683371527182703</v>
      </c>
      <c r="KY89" s="1">
        <v>0.23559687728796</v>
      </c>
      <c r="LE89" s="66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66"/>
      <c r="LT89" s="9">
        <v>2015</v>
      </c>
      <c r="LU89" s="1">
        <v>0.27231330085836503</v>
      </c>
      <c r="LV89" s="1">
        <v>0.13765093469308201</v>
      </c>
      <c r="LW89" s="1">
        <v>0.210216765794109</v>
      </c>
      <c r="LX89" s="1">
        <v>0.87487428643817799</v>
      </c>
      <c r="LY89" s="1">
        <v>0.34620466683875201</v>
      </c>
      <c r="ME89" s="66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66"/>
      <c r="MT89" s="9">
        <v>2015</v>
      </c>
      <c r="MU89" s="1">
        <v>0.86291149750344098</v>
      </c>
      <c r="MV89" s="1">
        <v>0.79566709819080395</v>
      </c>
      <c r="MW89" s="1">
        <v>0.26442652829646301</v>
      </c>
      <c r="MX89" s="1">
        <v>0.82912840813193001</v>
      </c>
      <c r="MY89" s="1">
        <v>0.66620794798835803</v>
      </c>
      <c r="NE89" s="66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66"/>
      <c r="NT89" s="9">
        <v>2015</v>
      </c>
      <c r="NU89" s="1">
        <v>0.208975694645856</v>
      </c>
      <c r="NV89" s="1">
        <v>2.0711065280356499E-2</v>
      </c>
      <c r="NW89" s="1">
        <v>9.0572116382299006E-2</v>
      </c>
      <c r="NX89" s="1">
        <v>7.2050336942481405E-2</v>
      </c>
      <c r="NY89" s="1">
        <v>0.30162744339626701</v>
      </c>
      <c r="OE89" s="66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66"/>
      <c r="OT89" s="9">
        <v>2015</v>
      </c>
      <c r="OU89" s="1">
        <v>0.63780918393942099</v>
      </c>
      <c r="OV89" s="1">
        <v>0.63780918393942099</v>
      </c>
      <c r="OW89" s="1">
        <v>0.72366939545525799</v>
      </c>
      <c r="OX89" s="1">
        <v>0.29552217446638301</v>
      </c>
      <c r="OY89" s="1">
        <v>0.90603651292863896</v>
      </c>
    </row>
    <row r="90" spans="5:419" x14ac:dyDescent="0.25">
      <c r="E90" s="66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66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66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66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66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66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66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66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66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66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66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66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66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66"/>
      <c r="KT90" s="9">
        <v>2016</v>
      </c>
      <c r="KU90" s="1">
        <v>0.329746616049018</v>
      </c>
      <c r="KV90" s="1">
        <v>0.74331427665665495</v>
      </c>
      <c r="KW90" s="1">
        <v>0.91300123491650298</v>
      </c>
      <c r="KX90" s="1">
        <v>0.74331427665665495</v>
      </c>
      <c r="KY90" s="1">
        <v>0.91300123491650298</v>
      </c>
      <c r="KZ90" s="1">
        <v>0.27983763818951302</v>
      </c>
      <c r="LE90" s="66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66"/>
      <c r="LT90" s="9">
        <v>2016</v>
      </c>
      <c r="LU90" s="1">
        <v>0.34620466683875201</v>
      </c>
      <c r="LV90" s="1">
        <v>0.183403774290992</v>
      </c>
      <c r="LW90" s="1">
        <v>0.27231330085836503</v>
      </c>
      <c r="LX90" s="1">
        <v>1</v>
      </c>
      <c r="LY90" s="1">
        <v>0.27231330085836503</v>
      </c>
      <c r="LZ90" s="1">
        <v>0.87487428643817799</v>
      </c>
      <c r="ME90" s="66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66"/>
      <c r="MT90" s="9">
        <v>2016</v>
      </c>
      <c r="MU90" s="1">
        <v>0.66620794798835803</v>
      </c>
      <c r="MV90" s="1">
        <v>0.38952186312314602</v>
      </c>
      <c r="MW90" s="1">
        <v>8.84553375165648E-2</v>
      </c>
      <c r="MX90" s="1">
        <v>0.69780413817434195</v>
      </c>
      <c r="MY90" s="1">
        <v>0.30252928323643702</v>
      </c>
      <c r="MZ90" s="1">
        <v>0.54624283696829301</v>
      </c>
      <c r="NE90" s="66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66"/>
      <c r="NT90" s="9">
        <v>2016</v>
      </c>
      <c r="NU90" s="1">
        <v>0.81673260889966603</v>
      </c>
      <c r="NV90" s="1">
        <v>0.17167686879000699</v>
      </c>
      <c r="NW90" s="1">
        <v>0.48864482453282698</v>
      </c>
      <c r="NX90" s="1">
        <v>0.41991196623599097</v>
      </c>
      <c r="NY90" s="1">
        <v>1</v>
      </c>
      <c r="NZ90" s="1">
        <v>0.30162744339626701</v>
      </c>
      <c r="OE90" s="66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66"/>
      <c r="OT90" s="9">
        <v>2016</v>
      </c>
      <c r="OU90" s="1">
        <v>0.63780918393942099</v>
      </c>
      <c r="OV90" s="1">
        <v>0.63780918393942099</v>
      </c>
      <c r="OW90" s="1">
        <v>0.72366939545525799</v>
      </c>
      <c r="OX90" s="1">
        <v>0.29552217446638301</v>
      </c>
      <c r="OY90" s="1">
        <v>0.90603651292863896</v>
      </c>
      <c r="OZ90" s="1">
        <v>1</v>
      </c>
    </row>
    <row r="91" spans="5:419" x14ac:dyDescent="0.25">
      <c r="E91" s="66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66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66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66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66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66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66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66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66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66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66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66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66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66"/>
      <c r="KT91" s="9">
        <v>2017</v>
      </c>
      <c r="KU91" s="1">
        <v>0.66263211037004</v>
      </c>
      <c r="KV91" s="1">
        <v>0.82709099368581096</v>
      </c>
      <c r="KW91" s="1">
        <v>0.51377590471622203</v>
      </c>
      <c r="KX91" s="1">
        <v>0.82709099368581096</v>
      </c>
      <c r="KY91" s="1">
        <v>0.51377590471622203</v>
      </c>
      <c r="KZ91" s="1">
        <v>0.58588692328581304</v>
      </c>
      <c r="LA91" s="1">
        <v>0.58588692328581304</v>
      </c>
      <c r="LE91" s="66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66"/>
      <c r="LT91" s="9">
        <v>2017</v>
      </c>
      <c r="LU91" s="1">
        <v>0.38764033431438999</v>
      </c>
      <c r="LV91" s="1">
        <v>0.210216765794109</v>
      </c>
      <c r="LW91" s="1">
        <v>0.30776239747503797</v>
      </c>
      <c r="LX91" s="1">
        <v>0.93723925595795199</v>
      </c>
      <c r="LY91" s="1">
        <v>0.239820999180026</v>
      </c>
      <c r="LZ91" s="1">
        <v>0.81329319206435702</v>
      </c>
      <c r="MA91" s="1">
        <v>0.93723925595795199</v>
      </c>
      <c r="ME91" s="66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66"/>
      <c r="MT91" s="9">
        <v>2017</v>
      </c>
      <c r="MU91" s="1">
        <v>0.49067082648205301</v>
      </c>
      <c r="MV91" s="1">
        <v>0.26442652829646301</v>
      </c>
      <c r="MW91" s="1">
        <v>5.10787325633075E-2</v>
      </c>
      <c r="MX91" s="1">
        <v>0.51806072514267398</v>
      </c>
      <c r="MY91" s="1">
        <v>0.19871175315560799</v>
      </c>
      <c r="MZ91" s="1">
        <v>0.38952186312314602</v>
      </c>
      <c r="NA91" s="1">
        <v>0.79566709819080395</v>
      </c>
      <c r="NE91" s="66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66"/>
      <c r="NT91" s="9">
        <v>2017</v>
      </c>
      <c r="NU91" s="1">
        <v>0.64350808338126497</v>
      </c>
      <c r="NV91" s="1">
        <v>0.112991328658646</v>
      </c>
      <c r="NW91" s="1">
        <v>0.35752381948691703</v>
      </c>
      <c r="NX91" s="1">
        <v>0.30162744339626701</v>
      </c>
      <c r="NY91" s="1">
        <v>0.81673260889966603</v>
      </c>
      <c r="NZ91" s="1">
        <v>0.41991196623599097</v>
      </c>
      <c r="OA91" s="1">
        <v>0.81673260889966603</v>
      </c>
      <c r="OE91" s="66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66"/>
      <c r="OT91" s="9">
        <v>2017</v>
      </c>
      <c r="OU91" s="1">
        <v>0.81348032485047805</v>
      </c>
      <c r="OV91" s="1">
        <v>0.481805819527095</v>
      </c>
      <c r="OW91" s="1">
        <v>0.90603651292863896</v>
      </c>
      <c r="OX91" s="1">
        <v>0.41302517362554098</v>
      </c>
      <c r="OY91" s="1">
        <v>0.72366939545525799</v>
      </c>
      <c r="OZ91" s="1">
        <v>0.81348032485047805</v>
      </c>
      <c r="PA91" s="1">
        <v>0.81348032485047805</v>
      </c>
    </row>
    <row r="92" spans="5:419" x14ac:dyDescent="0.25">
      <c r="E92" s="66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66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66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66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66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66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66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66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66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66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66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66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66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66"/>
      <c r="KT92" s="9">
        <v>2018</v>
      </c>
      <c r="KU92" s="1">
        <v>0.329746616049018</v>
      </c>
      <c r="KV92" s="1">
        <v>0.74331427665665495</v>
      </c>
      <c r="KW92" s="1">
        <v>0.91300123491650298</v>
      </c>
      <c r="KX92" s="1">
        <v>0.74331427665665495</v>
      </c>
      <c r="KY92" s="1">
        <v>0.91300123491650298</v>
      </c>
      <c r="KZ92" s="1">
        <v>0.27983763818951302</v>
      </c>
      <c r="LA92" s="1">
        <v>1</v>
      </c>
      <c r="LB92" s="1">
        <v>0.58588692328581304</v>
      </c>
      <c r="LE92" s="66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66"/>
      <c r="LT92" s="9">
        <v>2018</v>
      </c>
      <c r="LU92" s="1">
        <v>8.6424411613686497E-2</v>
      </c>
      <c r="LV92" s="1">
        <v>3.6297986041087499E-2</v>
      </c>
      <c r="LW92" s="1">
        <v>6.1922202511953003E-2</v>
      </c>
      <c r="LX92" s="1">
        <v>0.432030289478537</v>
      </c>
      <c r="LY92" s="1">
        <v>0.75286897960718602</v>
      </c>
      <c r="LZ92" s="1">
        <v>0.52930649616177605</v>
      </c>
      <c r="MA92" s="1">
        <v>0.432030289478537</v>
      </c>
      <c r="MB92" s="1">
        <v>0.38764033431438999</v>
      </c>
      <c r="ME92" s="66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66"/>
      <c r="MT92" s="9">
        <v>2018</v>
      </c>
      <c r="MU92" s="1">
        <v>0.76258773513433598</v>
      </c>
      <c r="MV92" s="1">
        <v>0.46410056010941497</v>
      </c>
      <c r="MW92" s="1">
        <v>0.114365739493084</v>
      </c>
      <c r="MX92" s="1">
        <v>0.79566709819080395</v>
      </c>
      <c r="MY92" s="1">
        <v>0.36642462197060299</v>
      </c>
      <c r="MZ92" s="1">
        <v>0.63520924618763497</v>
      </c>
      <c r="NA92" s="1">
        <v>0.89695431858473895</v>
      </c>
      <c r="NB92" s="1">
        <v>0.69780413817434195</v>
      </c>
      <c r="NE92" s="66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66"/>
      <c r="NT92" s="9">
        <v>2018</v>
      </c>
      <c r="NU92" s="1">
        <v>0.72828691889151498</v>
      </c>
      <c r="NV92" s="1">
        <v>0.13984853588563601</v>
      </c>
      <c r="NW92" s="1">
        <v>0.41991196623599097</v>
      </c>
      <c r="NX92" s="1">
        <v>0.35752381948691703</v>
      </c>
      <c r="NY92" s="1">
        <v>0.907717033447202</v>
      </c>
      <c r="NZ92" s="1">
        <v>0.35752381948691703</v>
      </c>
      <c r="OA92" s="1">
        <v>0.907717033447202</v>
      </c>
      <c r="OB92" s="1">
        <v>0.907717033447202</v>
      </c>
      <c r="OE92" s="66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66"/>
      <c r="OT92" s="9">
        <v>2018</v>
      </c>
      <c r="OU92" s="1">
        <v>0.55692101540864603</v>
      </c>
      <c r="OV92" s="1">
        <v>0.72366939545525799</v>
      </c>
      <c r="OW92" s="1">
        <v>0.63780918393942099</v>
      </c>
      <c r="OX92" s="1">
        <v>0.24678459687447599</v>
      </c>
      <c r="OY92" s="1">
        <v>1</v>
      </c>
      <c r="OZ92" s="1">
        <v>0.90603651292863896</v>
      </c>
      <c r="PA92" s="1">
        <v>0.90603651292863896</v>
      </c>
      <c r="PB92" s="1">
        <v>0.72366939545525799</v>
      </c>
    </row>
    <row r="93" spans="5:419" x14ac:dyDescent="0.25">
      <c r="E93" s="67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67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67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67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67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67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67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67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67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67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67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67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67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67"/>
      <c r="KT93" s="13">
        <v>2019</v>
      </c>
      <c r="KU93" s="7">
        <v>0.74331427665665495</v>
      </c>
      <c r="KV93" s="7">
        <v>0.329746616049018</v>
      </c>
      <c r="KW93" s="7">
        <v>0.163146874223947</v>
      </c>
      <c r="KX93" s="7">
        <v>0.329746616049018</v>
      </c>
      <c r="KY93" s="7">
        <v>0.163146874223947</v>
      </c>
      <c r="KZ93" s="7">
        <v>0.82709099368581096</v>
      </c>
      <c r="LA93" s="7">
        <v>0.19680455065049601</v>
      </c>
      <c r="LB93" s="7">
        <v>0.44683371527182703</v>
      </c>
      <c r="LC93" s="1">
        <v>0.19680455065049601</v>
      </c>
      <c r="LE93" s="67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67"/>
      <c r="LT93" s="13">
        <v>2019</v>
      </c>
      <c r="LU93" s="7">
        <v>0.239820999180026</v>
      </c>
      <c r="LV93" s="7">
        <v>0.118417978307191</v>
      </c>
      <c r="LW93" s="7">
        <v>0.183403774290992</v>
      </c>
      <c r="LX93" s="7">
        <v>0.81329319206435702</v>
      </c>
      <c r="LY93" s="7">
        <v>0.38764033431438999</v>
      </c>
      <c r="LZ93" s="7">
        <v>0.93723925595795199</v>
      </c>
      <c r="MA93" s="7">
        <v>0.81329319206435702</v>
      </c>
      <c r="MB93" s="7">
        <v>0.75286897960718602</v>
      </c>
      <c r="MC93" s="1">
        <v>0.58190107392555102</v>
      </c>
      <c r="ME93" s="67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67"/>
      <c r="MT93" s="13">
        <v>2019</v>
      </c>
      <c r="MU93" s="7">
        <v>0.54624283696829301</v>
      </c>
      <c r="MV93" s="7">
        <v>0.30252928323643702</v>
      </c>
      <c r="MW93" s="7">
        <v>6.1656083786819901E-2</v>
      </c>
      <c r="MX93" s="7">
        <v>0.57518578023514899</v>
      </c>
      <c r="MY93" s="7">
        <v>0.22985585278382201</v>
      </c>
      <c r="MZ93" s="7">
        <v>0.438373350640888</v>
      </c>
      <c r="NA93" s="7">
        <v>0.86291149750344098</v>
      </c>
      <c r="NB93" s="7">
        <v>0.93119329598136802</v>
      </c>
      <c r="NC93" s="1">
        <v>0.76258773513433598</v>
      </c>
      <c r="NE93" s="67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67"/>
      <c r="NT93" s="13">
        <v>2019</v>
      </c>
      <c r="NU93" s="7">
        <v>0.41991196623599097</v>
      </c>
      <c r="NV93" s="7">
        <v>5.6899279951010802E-2</v>
      </c>
      <c r="NW93" s="7">
        <v>0.208975694645856</v>
      </c>
      <c r="NX93" s="7">
        <v>0.17167686879000699</v>
      </c>
      <c r="NY93" s="7">
        <v>0.563367138331891</v>
      </c>
      <c r="NZ93" s="7">
        <v>0.64350808338126497</v>
      </c>
      <c r="OA93" s="7">
        <v>0.563367138331891</v>
      </c>
      <c r="OB93" s="7">
        <v>0.72828691889151498</v>
      </c>
      <c r="OC93" s="1">
        <v>0.64350808338126497</v>
      </c>
      <c r="OE93" s="67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67"/>
      <c r="OT93" s="13">
        <v>2019</v>
      </c>
      <c r="OU93" s="7">
        <v>0.90603651292863896</v>
      </c>
      <c r="OV93" s="7">
        <v>0.41302517362554098</v>
      </c>
      <c r="OW93" s="7">
        <v>1</v>
      </c>
      <c r="OX93" s="7">
        <v>0.481805819527095</v>
      </c>
      <c r="OY93" s="7">
        <v>0.63780918393942099</v>
      </c>
      <c r="OZ93" s="7">
        <v>0.72366939545525799</v>
      </c>
      <c r="PA93" s="7">
        <v>0.72366939545525799</v>
      </c>
      <c r="PB93" s="7">
        <v>0.90603651292863896</v>
      </c>
      <c r="PC93" s="1">
        <v>0.63780918393942099</v>
      </c>
    </row>
    <row r="94" spans="5:419" ht="14.1" customHeight="1" x14ac:dyDescent="0.25">
      <c r="E94" s="65" t="s">
        <v>52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66" t="str">
        <f>E114</f>
        <v>hart media</v>
      </c>
      <c r="T94" s="9">
        <v>2011</v>
      </c>
      <c r="U94" s="1">
        <v>0.17009996677720901</v>
      </c>
      <c r="AE94" s="65" t="s">
        <v>52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66" t="str">
        <f>AE114</f>
        <v>hart media</v>
      </c>
      <c r="AT94" s="9">
        <v>2011</v>
      </c>
      <c r="AU94" s="1">
        <v>0.70734595316625504</v>
      </c>
      <c r="BE94" s="65" t="s">
        <v>52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66" t="str">
        <f>BE114</f>
        <v>hart media</v>
      </c>
      <c r="BT94" s="9">
        <v>2011</v>
      </c>
      <c r="BU94" s="1">
        <v>0.26274475710920697</v>
      </c>
      <c r="CE94" s="65" t="s">
        <v>52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66" t="str">
        <f>CE114</f>
        <v>hart media</v>
      </c>
      <c r="CT94" s="9">
        <v>2011</v>
      </c>
      <c r="CU94" s="1">
        <v>0.93049417686178004</v>
      </c>
      <c r="DE94" s="65" t="s">
        <v>52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66" t="str">
        <f>DE114</f>
        <v>hart media</v>
      </c>
      <c r="DT94" s="9">
        <v>2011</v>
      </c>
      <c r="DU94" s="1">
        <v>0.108496425153239</v>
      </c>
      <c r="EE94" s="65" t="s">
        <v>52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66" t="str">
        <f>EE114</f>
        <v>hart media</v>
      </c>
      <c r="ET94" s="9">
        <v>2011</v>
      </c>
      <c r="EU94" s="1">
        <v>0.20343421806195</v>
      </c>
      <c r="KE94" s="65" t="s">
        <v>52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66" t="str">
        <f>KE114</f>
        <v>hart media</v>
      </c>
      <c r="KT94" s="9">
        <v>2011</v>
      </c>
      <c r="KU94" s="1">
        <v>1.67842209081474E-2</v>
      </c>
      <c r="LE94" s="65" t="s">
        <v>52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66" t="str">
        <f>LE114</f>
        <v>hart media</v>
      </c>
      <c r="LT94" s="9">
        <v>2011</v>
      </c>
      <c r="LU94" s="1">
        <v>0.14223349349369599</v>
      </c>
      <c r="ME94" s="65" t="s">
        <v>52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66" t="str">
        <f>ME114</f>
        <v>hart media</v>
      </c>
      <c r="MT94" s="9">
        <v>2011</v>
      </c>
      <c r="MU94" s="1">
        <v>1</v>
      </c>
      <c r="NE94" s="65" t="s">
        <v>52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66" t="str">
        <f>NE114</f>
        <v>hart media</v>
      </c>
      <c r="NT94" s="9">
        <v>2011</v>
      </c>
      <c r="NU94" s="1">
        <v>0.50958433499279698</v>
      </c>
      <c r="OE94" s="65" t="s">
        <v>52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66" t="str">
        <f>OE114</f>
        <v>hart media</v>
      </c>
      <c r="OT94" s="9">
        <v>2011</v>
      </c>
      <c r="OU94" s="1">
        <v>0.42981284406093201</v>
      </c>
    </row>
    <row r="95" spans="5:419" x14ac:dyDescent="0.25">
      <c r="E95" s="66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66"/>
      <c r="T95" s="9">
        <v>2012</v>
      </c>
      <c r="U95" s="1">
        <v>0.15590221907892299</v>
      </c>
      <c r="V95" s="1">
        <v>0.96219312550834402</v>
      </c>
      <c r="AE95" s="66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66"/>
      <c r="AT95" s="9">
        <v>2012</v>
      </c>
      <c r="AU95" s="1">
        <v>0.90029515134433802</v>
      </c>
      <c r="AV95" s="1">
        <v>0.80222684918915799</v>
      </c>
      <c r="BE95" s="66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66"/>
      <c r="BT95" s="9">
        <v>2012</v>
      </c>
      <c r="BU95" s="1">
        <v>0.93596313237237205</v>
      </c>
      <c r="BV95" s="1">
        <v>0.29808114509113498</v>
      </c>
      <c r="CE95" s="66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66"/>
      <c r="CT95" s="9">
        <v>2012</v>
      </c>
      <c r="CU95" s="1">
        <v>0.16660936358223899</v>
      </c>
      <c r="CV95" s="1">
        <v>0.14211427366086399</v>
      </c>
      <c r="DE95" s="66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66"/>
      <c r="DT95" s="9">
        <v>2012</v>
      </c>
      <c r="DU95" s="1">
        <v>0.21251564900429201</v>
      </c>
      <c r="DV95" s="1">
        <v>0.70467066423997904</v>
      </c>
      <c r="EE95" s="66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66"/>
      <c r="ET95" s="9">
        <v>2012</v>
      </c>
      <c r="EU95" s="1">
        <v>0.39051912062159599</v>
      </c>
      <c r="EV95" s="1">
        <v>0.66521653934899205</v>
      </c>
      <c r="KE95" s="66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66"/>
      <c r="KT95" s="9">
        <v>2012</v>
      </c>
      <c r="KU95" s="1">
        <v>0.28422231539072901</v>
      </c>
      <c r="KV95" s="1">
        <v>0.15670348334013201</v>
      </c>
      <c r="LE95" s="66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66"/>
      <c r="LT95" s="9">
        <v>2012</v>
      </c>
      <c r="LU95" s="1">
        <v>0.74256319444674301</v>
      </c>
      <c r="LV95" s="1">
        <v>7.3921773380784594E-2</v>
      </c>
      <c r="ME95" s="66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66"/>
      <c r="MT95" s="9">
        <v>2012</v>
      </c>
      <c r="MU95" s="1">
        <v>0.14942757532747</v>
      </c>
      <c r="MV95" s="1">
        <v>0.14942757532747</v>
      </c>
      <c r="NE95" s="66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66"/>
      <c r="NT95" s="9">
        <v>2012</v>
      </c>
      <c r="NU95" s="1">
        <v>0.74082951842592004</v>
      </c>
      <c r="NV95" s="1">
        <v>0.32499103672244001</v>
      </c>
      <c r="OE95" s="66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66"/>
      <c r="OT95" s="9">
        <v>2012</v>
      </c>
      <c r="OU95" s="1">
        <v>0.49757884324393897</v>
      </c>
      <c r="OV95" s="1">
        <v>0.90941773812453497</v>
      </c>
    </row>
    <row r="96" spans="5:419" x14ac:dyDescent="0.25">
      <c r="E96" s="66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66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66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66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66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66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66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66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66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66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66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66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66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66"/>
      <c r="KT96" s="9">
        <v>2013</v>
      </c>
      <c r="KU96" s="1">
        <v>0.34006889661679901</v>
      </c>
      <c r="KV96" s="1">
        <v>0.12616502239882599</v>
      </c>
      <c r="KW96" s="1">
        <v>0.904273119325402</v>
      </c>
      <c r="LE96" s="66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66"/>
      <c r="LT96" s="9">
        <v>2013</v>
      </c>
      <c r="LU96" s="1">
        <v>0.74256319444674301</v>
      </c>
      <c r="LV96" s="1">
        <v>0.25229741881829298</v>
      </c>
      <c r="LW96" s="1">
        <v>0.51170737008412104</v>
      </c>
      <c r="ME96" s="66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66"/>
      <c r="MT96" s="9">
        <v>2013</v>
      </c>
      <c r="MU96" s="1">
        <v>0.41435325285024099</v>
      </c>
      <c r="MV96" s="1">
        <v>0.41435325285024099</v>
      </c>
      <c r="MW96" s="1">
        <v>2.6266270348174098E-2</v>
      </c>
      <c r="NE96" s="66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66"/>
      <c r="NT96" s="9">
        <v>2013</v>
      </c>
      <c r="NU96" s="1">
        <v>0.65946278109024203</v>
      </c>
      <c r="NV96" s="1">
        <v>0.27513352194996299</v>
      </c>
      <c r="NW96" s="1">
        <v>0.91212978155262803</v>
      </c>
      <c r="OE96" s="66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66"/>
      <c r="OT96" s="9">
        <v>2013</v>
      </c>
      <c r="OU96" s="1">
        <v>0.73324028645978001</v>
      </c>
      <c r="OV96" s="1">
        <v>0.64994111886452299</v>
      </c>
      <c r="OW96" s="1">
        <v>0.73324028645978001</v>
      </c>
    </row>
    <row r="97" spans="5:419" x14ac:dyDescent="0.25">
      <c r="E97" s="66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66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66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66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66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66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66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66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66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66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66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66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66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66"/>
      <c r="KT97" s="9">
        <v>2014</v>
      </c>
      <c r="KU97" s="1">
        <v>0.12616502239882599</v>
      </c>
      <c r="KV97" s="1">
        <v>0.34006889661679901</v>
      </c>
      <c r="KW97" s="1">
        <v>0.63116787142964503</v>
      </c>
      <c r="KX97" s="1">
        <v>0.54892141547719298</v>
      </c>
      <c r="LE97" s="66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66"/>
      <c r="LT97" s="9">
        <v>2014</v>
      </c>
      <c r="LU97" s="1">
        <v>0.191378664667232</v>
      </c>
      <c r="LV97" s="1">
        <v>6.50707378087533E-3</v>
      </c>
      <c r="LW97" s="1">
        <v>0.32588642472858398</v>
      </c>
      <c r="LX97" s="1">
        <v>0.10357892700578</v>
      </c>
      <c r="ME97" s="66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66"/>
      <c r="MT97" s="9">
        <v>2014</v>
      </c>
      <c r="MU97" s="1">
        <v>4.9350769096632399E-2</v>
      </c>
      <c r="MV97" s="1">
        <v>4.9350769096632399E-2</v>
      </c>
      <c r="MW97" s="1">
        <v>0.58567747071213605</v>
      </c>
      <c r="MX97" s="1">
        <v>6.46299444744738E-3</v>
      </c>
      <c r="NE97" s="66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66"/>
      <c r="NT97" s="9">
        <v>2014</v>
      </c>
      <c r="NU97" s="1">
        <v>1</v>
      </c>
      <c r="NV97" s="1">
        <v>0.50958433499279698</v>
      </c>
      <c r="NW97" s="1">
        <v>0.74082951842592004</v>
      </c>
      <c r="NX97" s="1">
        <v>0.65946278109024203</v>
      </c>
      <c r="OE97" s="66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66"/>
      <c r="OT97" s="9">
        <v>2014</v>
      </c>
      <c r="OU97" s="1">
        <v>0.73324028645978001</v>
      </c>
      <c r="OV97" s="1">
        <v>0.64994111886452299</v>
      </c>
      <c r="OW97" s="1">
        <v>0.73324028645978001</v>
      </c>
      <c r="OX97" s="1">
        <v>1</v>
      </c>
    </row>
    <row r="98" spans="5:419" x14ac:dyDescent="0.25">
      <c r="E98" s="66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66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66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66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66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66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66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66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66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66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66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66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66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66"/>
      <c r="KT98" s="9">
        <v>2015</v>
      </c>
      <c r="KU98" s="1">
        <v>4.8768967462168203E-2</v>
      </c>
      <c r="KV98" s="1">
        <v>0.63116787142964503</v>
      </c>
      <c r="KW98" s="1">
        <v>0.34006889661679901</v>
      </c>
      <c r="KX98" s="1">
        <v>0.28422231539072901</v>
      </c>
      <c r="KY98" s="1">
        <v>0.63116787142964503</v>
      </c>
      <c r="LE98" s="66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66"/>
      <c r="LT98" s="9">
        <v>2015</v>
      </c>
      <c r="LU98" s="1">
        <v>0.36756328116422499</v>
      </c>
      <c r="LV98" s="1">
        <v>1.9441707256237801E-2</v>
      </c>
      <c r="LW98" s="1">
        <v>0.56572361526339299</v>
      </c>
      <c r="LX98" s="1">
        <v>0.22029912778544</v>
      </c>
      <c r="LY98" s="1">
        <v>0.68144711944674297</v>
      </c>
      <c r="ME98" s="66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66"/>
      <c r="MT98" s="9">
        <v>2015</v>
      </c>
      <c r="MU98" s="1">
        <v>0.46781811783982202</v>
      </c>
      <c r="MV98" s="1">
        <v>0.46781811783982202</v>
      </c>
      <c r="MW98" s="1">
        <v>0.46781811783982202</v>
      </c>
      <c r="MX98" s="1">
        <v>0.126073917890906</v>
      </c>
      <c r="MY98" s="1">
        <v>0.20615646994888401</v>
      </c>
      <c r="NE98" s="66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66"/>
      <c r="NT98" s="9">
        <v>2015</v>
      </c>
      <c r="NU98" s="1">
        <v>0.91212978155262803</v>
      </c>
      <c r="NV98" s="1">
        <v>0.442325109398092</v>
      </c>
      <c r="NW98" s="1">
        <v>0.82538104032202897</v>
      </c>
      <c r="NX98" s="1">
        <v>0.74082951842592004</v>
      </c>
      <c r="NY98" s="1">
        <v>0.91212978155262803</v>
      </c>
      <c r="OE98" s="66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66"/>
      <c r="OT98" s="9">
        <v>2015</v>
      </c>
      <c r="OU98" s="1">
        <v>0.49757884324393897</v>
      </c>
      <c r="OV98" s="1">
        <v>0.90941773812453497</v>
      </c>
      <c r="OW98" s="1">
        <v>1</v>
      </c>
      <c r="OX98" s="1">
        <v>0.73324028645978001</v>
      </c>
      <c r="OY98" s="1">
        <v>0.73324028645978001</v>
      </c>
    </row>
    <row r="99" spans="5:419" x14ac:dyDescent="0.25">
      <c r="E99" s="66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66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66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66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66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66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66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66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66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66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66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66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66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66"/>
      <c r="KT99" s="9">
        <v>2016</v>
      </c>
      <c r="KU99" s="1">
        <v>4.8768967462168203E-2</v>
      </c>
      <c r="KV99" s="1">
        <v>0.63116787142964503</v>
      </c>
      <c r="KW99" s="1">
        <v>0.34006889661679901</v>
      </c>
      <c r="KX99" s="1">
        <v>0.28422231539072901</v>
      </c>
      <c r="KY99" s="1">
        <v>0.63116787142964503</v>
      </c>
      <c r="KZ99" s="1">
        <v>1</v>
      </c>
      <c r="LE99" s="66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66"/>
      <c r="LT99" s="9">
        <v>2016</v>
      </c>
      <c r="LU99" s="1">
        <v>8.7722747748125399E-2</v>
      </c>
      <c r="LV99" s="1">
        <v>1.9548200448552999E-3</v>
      </c>
      <c r="LW99" s="1">
        <v>0.16540763321111099</v>
      </c>
      <c r="LX99" s="1">
        <v>4.2935641727567898E-2</v>
      </c>
      <c r="LY99" s="1">
        <v>0.68144711944674297</v>
      </c>
      <c r="LZ99" s="1">
        <v>0.412480834544526</v>
      </c>
      <c r="ME99" s="66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66"/>
      <c r="MT99" s="9">
        <v>2016</v>
      </c>
      <c r="MU99" s="1">
        <v>0.92751297765264895</v>
      </c>
      <c r="MV99" s="1">
        <v>0.92751297765264895</v>
      </c>
      <c r="MW99" s="1">
        <v>0.126073917890906</v>
      </c>
      <c r="MX99" s="1">
        <v>0.46781811783982202</v>
      </c>
      <c r="MY99" s="1">
        <v>4.0214242758293203E-2</v>
      </c>
      <c r="MZ99" s="1">
        <v>0.41435325285024099</v>
      </c>
      <c r="NE99" s="66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66"/>
      <c r="NT99" s="9">
        <v>2016</v>
      </c>
      <c r="NU99" s="1">
        <v>0.159105427551052</v>
      </c>
      <c r="NV99" s="1">
        <v>0.442325109398092</v>
      </c>
      <c r="NW99" s="1">
        <v>8.5956321386810003E-2</v>
      </c>
      <c r="NX99" s="1">
        <v>6.9032478125574101E-2</v>
      </c>
      <c r="NY99" s="1">
        <v>0.159105427551052</v>
      </c>
      <c r="NZ99" s="1">
        <v>0.13052808497024801</v>
      </c>
      <c r="OE99" s="66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66"/>
      <c r="OT99" s="9">
        <v>2016</v>
      </c>
      <c r="OU99" s="1">
        <v>0.64994111886452299</v>
      </c>
      <c r="OV99" s="1">
        <v>0.73324028645978001</v>
      </c>
      <c r="OW99" s="1">
        <v>0.82009669480534897</v>
      </c>
      <c r="OX99" s="1">
        <v>0.90941773812453497</v>
      </c>
      <c r="OY99" s="1">
        <v>0.90941773812453497</v>
      </c>
      <c r="OZ99" s="1">
        <v>0.82009669480534897</v>
      </c>
    </row>
    <row r="100" spans="5:419" x14ac:dyDescent="0.25">
      <c r="E100" s="66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66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66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66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66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66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66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66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66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66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66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66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66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66"/>
      <c r="KT100" s="9">
        <v>2017</v>
      </c>
      <c r="KU100" s="1">
        <v>6.2586352290479305E-2</v>
      </c>
      <c r="KV100" s="1">
        <v>0.54892141547719298</v>
      </c>
      <c r="KW100" s="1">
        <v>0.402908570556757</v>
      </c>
      <c r="KX100" s="1">
        <v>0.34006889661679901</v>
      </c>
      <c r="KY100" s="1">
        <v>0.71854513063671999</v>
      </c>
      <c r="KZ100" s="1">
        <v>0.904273119325402</v>
      </c>
      <c r="LA100" s="1">
        <v>0.904273119325402</v>
      </c>
      <c r="LE100" s="66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66"/>
      <c r="LT100" s="9">
        <v>2017</v>
      </c>
      <c r="LU100" s="1">
        <v>0.412480834544526</v>
      </c>
      <c r="LV100" s="1">
        <v>2.3869795155991299E-2</v>
      </c>
      <c r="LW100" s="1">
        <v>0.62239442083202801</v>
      </c>
      <c r="LX100" s="1">
        <v>0.25229741881829298</v>
      </c>
      <c r="LY100" s="1">
        <v>0.62239442083202801</v>
      </c>
      <c r="LZ100" s="1">
        <v>0.93453201282663201</v>
      </c>
      <c r="MA100" s="1">
        <v>0.36756328116422499</v>
      </c>
      <c r="ME100" s="66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66"/>
      <c r="MT100" s="9">
        <v>2017</v>
      </c>
      <c r="MU100" s="1">
        <v>0.78497714455072498</v>
      </c>
      <c r="MV100" s="1">
        <v>0.78497714455072498</v>
      </c>
      <c r="MW100" s="1">
        <v>0.239954278846362</v>
      </c>
      <c r="MX100" s="1">
        <v>0.27759595492550299</v>
      </c>
      <c r="MY100" s="1">
        <v>8.81599731982802E-2</v>
      </c>
      <c r="MZ100" s="1">
        <v>0.64950421411413595</v>
      </c>
      <c r="NA100" s="1">
        <v>0.71609183938734</v>
      </c>
      <c r="NE100" s="66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66"/>
      <c r="NT100" s="9">
        <v>2017</v>
      </c>
      <c r="NU100" s="1">
        <v>0.91212978155262803</v>
      </c>
      <c r="NV100" s="1">
        <v>0.58214401140736405</v>
      </c>
      <c r="NW100" s="1">
        <v>0.65946278109024203</v>
      </c>
      <c r="NX100" s="1">
        <v>0.58214401140736405</v>
      </c>
      <c r="NY100" s="1">
        <v>0.91212978155262803</v>
      </c>
      <c r="NZ100" s="1">
        <v>0.82538104032202897</v>
      </c>
      <c r="OA100" s="1">
        <v>0.19247605572308901</v>
      </c>
      <c r="OE100" s="66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66"/>
      <c r="OT100" s="9">
        <v>2017</v>
      </c>
      <c r="OU100" s="1">
        <v>0.36817596870399499</v>
      </c>
      <c r="OV100" s="1">
        <v>0.90941773812453497</v>
      </c>
      <c r="OW100" s="1">
        <v>0.82009669480534897</v>
      </c>
      <c r="OX100" s="1">
        <v>0.57113696704372297</v>
      </c>
      <c r="OY100" s="1">
        <v>0.57113696704372297</v>
      </c>
      <c r="OZ100" s="1">
        <v>0.82009669480534897</v>
      </c>
      <c r="PA100" s="1">
        <v>0.64994111886452299</v>
      </c>
    </row>
    <row r="101" spans="5:419" x14ac:dyDescent="0.25">
      <c r="E101" s="66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66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66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66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66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66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66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66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66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66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66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66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66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66"/>
      <c r="KT101" s="9">
        <v>2018</v>
      </c>
      <c r="KU101" s="1">
        <v>1.67842209081474E-2</v>
      </c>
      <c r="KV101" s="1">
        <v>1</v>
      </c>
      <c r="KW101" s="1">
        <v>0.15670348334013201</v>
      </c>
      <c r="KX101" s="1">
        <v>0.12616502239882599</v>
      </c>
      <c r="KY101" s="1">
        <v>0.34006889661679901</v>
      </c>
      <c r="KZ101" s="1">
        <v>0.63116787142964503</v>
      </c>
      <c r="LA101" s="1">
        <v>0.63116787142964503</v>
      </c>
      <c r="LB101" s="1">
        <v>0.54892141547719298</v>
      </c>
      <c r="LE101" s="66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66"/>
      <c r="LT101" s="9">
        <v>2018</v>
      </c>
      <c r="LU101" s="1">
        <v>0.28747210126235501</v>
      </c>
      <c r="LV101" s="1">
        <v>0.68144711944674297</v>
      </c>
      <c r="LW101" s="1">
        <v>0.16540763321111099</v>
      </c>
      <c r="LX101" s="1">
        <v>0.46056905497852602</v>
      </c>
      <c r="LY101" s="1">
        <v>1.9441707256237801E-2</v>
      </c>
      <c r="LZ101" s="1">
        <v>5.17140418253852E-2</v>
      </c>
      <c r="MA101" s="1">
        <v>6.50707378087533E-3</v>
      </c>
      <c r="MB101" s="1">
        <v>6.1982036278776603E-2</v>
      </c>
      <c r="ME101" s="66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66"/>
      <c r="MT101" s="9">
        <v>2018</v>
      </c>
      <c r="MU101" s="1">
        <v>0.239954278846362</v>
      </c>
      <c r="MV101" s="1">
        <v>0.239954278846362</v>
      </c>
      <c r="MW101" s="1">
        <v>0.78497714455072498</v>
      </c>
      <c r="MX101" s="1">
        <v>4.9350769096632399E-2</v>
      </c>
      <c r="MY101" s="1">
        <v>0.41435325285024099</v>
      </c>
      <c r="MZ101" s="1">
        <v>0.64950421411413595</v>
      </c>
      <c r="NA101" s="1">
        <v>0.20615646994888401</v>
      </c>
      <c r="NB101" s="1">
        <v>0.36477998365282099</v>
      </c>
      <c r="NE101" s="66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66"/>
      <c r="NT101" s="9">
        <v>2018</v>
      </c>
      <c r="NU101" s="1">
        <v>0.50958433499279698</v>
      </c>
      <c r="NV101" s="1">
        <v>1</v>
      </c>
      <c r="NW101" s="1">
        <v>0.32499103672244001</v>
      </c>
      <c r="NX101" s="1">
        <v>0.27513352194996299</v>
      </c>
      <c r="NY101" s="1">
        <v>0.50958433499279698</v>
      </c>
      <c r="NZ101" s="1">
        <v>0.442325109398092</v>
      </c>
      <c r="OA101" s="1">
        <v>0.442325109398092</v>
      </c>
      <c r="OB101" s="1">
        <v>0.58214401140736405</v>
      </c>
      <c r="OE101" s="66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66"/>
      <c r="OT101" s="9">
        <v>2018</v>
      </c>
      <c r="OU101" s="1">
        <v>0.42981284406093201</v>
      </c>
      <c r="OV101" s="1">
        <v>1</v>
      </c>
      <c r="OW101" s="1">
        <v>0.90941773812453497</v>
      </c>
      <c r="OX101" s="1">
        <v>0.64994111886452299</v>
      </c>
      <c r="OY101" s="1">
        <v>0.64994111886452299</v>
      </c>
      <c r="OZ101" s="1">
        <v>0.90941773812453497</v>
      </c>
      <c r="PA101" s="1">
        <v>0.73324028645978001</v>
      </c>
      <c r="PB101" s="1">
        <v>0.90941773812453497</v>
      </c>
    </row>
    <row r="102" spans="5:419" x14ac:dyDescent="0.25">
      <c r="E102" s="66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66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66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66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66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66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66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66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66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66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66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66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66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66"/>
      <c r="KT102" s="9">
        <v>2019</v>
      </c>
      <c r="KU102" s="1">
        <v>0.34006889661679901</v>
      </c>
      <c r="KV102" s="1">
        <v>0.12616502239882599</v>
      </c>
      <c r="KW102" s="1">
        <v>0.904273119325402</v>
      </c>
      <c r="KX102" s="1">
        <v>1</v>
      </c>
      <c r="KY102" s="1">
        <v>0.54892141547719298</v>
      </c>
      <c r="KZ102" s="1">
        <v>0.28422231539072901</v>
      </c>
      <c r="LA102" s="1">
        <v>0.28422231539072901</v>
      </c>
      <c r="LB102" s="1">
        <v>0.34006889661679901</v>
      </c>
      <c r="LC102" s="1">
        <v>0.12616502239882599</v>
      </c>
      <c r="LE102" s="66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66"/>
      <c r="LT102" s="9">
        <v>2019</v>
      </c>
      <c r="LU102" s="1">
        <v>0.86951318980121595</v>
      </c>
      <c r="LV102" s="1">
        <v>0.191378664667232</v>
      </c>
      <c r="LW102" s="1">
        <v>0.62239442083202801</v>
      </c>
      <c r="LX102" s="1">
        <v>0.86951318980121595</v>
      </c>
      <c r="LY102" s="1">
        <v>0.14223349349369599</v>
      </c>
      <c r="LZ102" s="1">
        <v>0.28747210126235501</v>
      </c>
      <c r="MA102" s="1">
        <v>6.1982036278776603E-2</v>
      </c>
      <c r="MB102" s="1">
        <v>0.32588642472858398</v>
      </c>
      <c r="MC102" s="1">
        <v>0.36756328116422499</v>
      </c>
      <c r="ME102" s="66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66"/>
      <c r="MT102" s="9">
        <v>2019</v>
      </c>
      <c r="MU102" s="1">
        <v>0.239954278846362</v>
      </c>
      <c r="MV102" s="1">
        <v>0.239954278846362</v>
      </c>
      <c r="MW102" s="1">
        <v>0.78497714455072498</v>
      </c>
      <c r="MX102" s="1">
        <v>4.9350769096632399E-2</v>
      </c>
      <c r="MY102" s="1">
        <v>0.41435325285024099</v>
      </c>
      <c r="MZ102" s="1">
        <v>0.64950421411413595</v>
      </c>
      <c r="NA102" s="1">
        <v>0.20615646994888401</v>
      </c>
      <c r="NB102" s="1">
        <v>0.36477998365282099</v>
      </c>
      <c r="NC102" s="1">
        <v>1</v>
      </c>
      <c r="NE102" s="66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66"/>
      <c r="NT102" s="9">
        <v>2019</v>
      </c>
      <c r="NU102" s="1">
        <v>0.82538104032202897</v>
      </c>
      <c r="NV102" s="1">
        <v>0.65946278109024203</v>
      </c>
      <c r="NW102" s="1">
        <v>0.58214401140736405</v>
      </c>
      <c r="NX102" s="1">
        <v>0.50958433499279698</v>
      </c>
      <c r="NY102" s="1">
        <v>0.82538104032202897</v>
      </c>
      <c r="NZ102" s="1">
        <v>0.74082951842592004</v>
      </c>
      <c r="OA102" s="1">
        <v>0.231041152763756</v>
      </c>
      <c r="OB102" s="1">
        <v>0.91212978155262803</v>
      </c>
      <c r="OC102" s="1">
        <v>0.65946278109024203</v>
      </c>
      <c r="OE102" s="66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66"/>
      <c r="OT102" s="9">
        <v>2019</v>
      </c>
      <c r="OU102" s="1">
        <v>0.90941773812453497</v>
      </c>
      <c r="OV102" s="1">
        <v>0.49757884324393897</v>
      </c>
      <c r="OW102" s="1">
        <v>0.57113696704372297</v>
      </c>
      <c r="OX102" s="1">
        <v>0.82009669480534897</v>
      </c>
      <c r="OY102" s="1">
        <v>0.82009669480534897</v>
      </c>
      <c r="OZ102" s="1">
        <v>0.57113696704372297</v>
      </c>
      <c r="PA102" s="1">
        <v>0.73324028645978001</v>
      </c>
      <c r="PB102" s="1">
        <v>0.42981284406093201</v>
      </c>
      <c r="PC102" s="1">
        <v>0.49757884324393897</v>
      </c>
    </row>
    <row r="103" spans="5:419" x14ac:dyDescent="0.25">
      <c r="E103" s="67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65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67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65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67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65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67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65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67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65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67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65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67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65" t="str">
        <f>KE124</f>
        <v>diab prop</v>
      </c>
      <c r="KT103" s="11">
        <v>2011</v>
      </c>
      <c r="KU103" s="6">
        <v>0.73850692452203603</v>
      </c>
      <c r="KV103" s="6"/>
      <c r="KW103" s="6"/>
      <c r="KX103" s="6"/>
      <c r="KY103" s="6"/>
      <c r="KZ103" s="6"/>
      <c r="LA103" s="6"/>
      <c r="LB103" s="6"/>
      <c r="LC103" s="6"/>
      <c r="LE103" s="67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65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67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65" t="str">
        <f>ME124</f>
        <v>diab prop</v>
      </c>
      <c r="MT103" s="11">
        <v>2011</v>
      </c>
      <c r="MU103" s="6">
        <v>0.67573151025917899</v>
      </c>
      <c r="MV103" s="6"/>
      <c r="MW103" s="6"/>
      <c r="MX103" s="6"/>
      <c r="MY103" s="6"/>
      <c r="MZ103" s="6"/>
      <c r="NA103" s="6"/>
      <c r="NB103" s="6"/>
      <c r="NC103" s="6"/>
      <c r="NE103" s="67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65" t="str">
        <f>NE124</f>
        <v>diab prop</v>
      </c>
      <c r="NT103" s="11">
        <v>2011</v>
      </c>
      <c r="NU103" s="6">
        <v>0.45870943237256501</v>
      </c>
      <c r="NV103" s="6"/>
      <c r="NW103" s="6"/>
      <c r="NX103" s="6"/>
      <c r="NY103" s="6"/>
      <c r="NZ103" s="6"/>
      <c r="OA103" s="6"/>
      <c r="OB103" s="6"/>
      <c r="OC103" s="6"/>
      <c r="OE103" s="67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65" t="str">
        <f>OE124</f>
        <v>diab prop</v>
      </c>
      <c r="OT103" s="11">
        <v>2011</v>
      </c>
      <c r="OU103" s="6">
        <v>0.472596182324931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65" t="s">
        <v>53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66"/>
      <c r="T104" s="9">
        <v>2012</v>
      </c>
      <c r="U104" s="1">
        <v>0.95966065090840802</v>
      </c>
      <c r="V104" s="1">
        <v>6.2253540753812002E-2</v>
      </c>
      <c r="AE104" s="65" t="s">
        <v>53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66"/>
      <c r="AT104" s="9">
        <v>2012</v>
      </c>
      <c r="AU104" s="1">
        <v>0.68405299578821999</v>
      </c>
      <c r="AV104" s="1">
        <v>6.5520540669514807E-2</v>
      </c>
      <c r="BE104" s="65" t="s">
        <v>53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66"/>
      <c r="BT104" s="9">
        <v>2012</v>
      </c>
      <c r="BU104" s="1">
        <v>1</v>
      </c>
      <c r="BV104" s="1">
        <v>0.16738842346541499</v>
      </c>
      <c r="CE104" s="65" t="s">
        <v>53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66"/>
      <c r="CT104" s="9">
        <v>2012</v>
      </c>
      <c r="CU104" s="1">
        <v>0.17814392871523099</v>
      </c>
      <c r="CV104" s="1">
        <v>0.12790580886456701</v>
      </c>
      <c r="DE104" s="65" t="s">
        <v>53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66"/>
      <c r="DT104" s="9">
        <v>2012</v>
      </c>
      <c r="DU104" s="1">
        <v>9.7980178682014599E-2</v>
      </c>
      <c r="DV104" s="1">
        <v>9.2184447976927601E-3</v>
      </c>
      <c r="EE104" s="65" t="s">
        <v>53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66"/>
      <c r="ET104" s="9">
        <v>2012</v>
      </c>
      <c r="EU104" s="1">
        <v>0.24795944901486799</v>
      </c>
      <c r="EV104" s="1">
        <v>0.30994936697394698</v>
      </c>
      <c r="KE104" s="65" t="s">
        <v>53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66"/>
      <c r="KT104" s="9">
        <v>2012</v>
      </c>
      <c r="KU104" s="1">
        <v>0.50567915395932295</v>
      </c>
      <c r="KV104" s="1">
        <v>0.32058377252602799</v>
      </c>
      <c r="LE104" s="65" t="s">
        <v>53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66"/>
      <c r="LT104" s="9">
        <v>2012</v>
      </c>
      <c r="LU104" s="1">
        <v>0.94038550702094803</v>
      </c>
      <c r="LV104" s="1">
        <v>0.94038550702094803</v>
      </c>
      <c r="ME104" s="65" t="s">
        <v>53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66"/>
      <c r="MT104" s="9">
        <v>2012</v>
      </c>
      <c r="MU104" s="1">
        <v>1</v>
      </c>
      <c r="MV104" s="1">
        <v>0.67573151025917899</v>
      </c>
      <c r="NE104" s="65" t="s">
        <v>53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66"/>
      <c r="NT104" s="9">
        <v>2012</v>
      </c>
      <c r="NU104" s="1">
        <v>0.70994989497382299</v>
      </c>
      <c r="NV104" s="1">
        <v>0.26940459528899302</v>
      </c>
      <c r="OE104" s="65" t="s">
        <v>53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66"/>
      <c r="OT104" s="9">
        <v>2012</v>
      </c>
      <c r="OU104" s="1">
        <v>1.65935850464917E-2</v>
      </c>
      <c r="OV104" s="1">
        <v>7.2534178219607406E-2</v>
      </c>
    </row>
    <row r="105" spans="5:419" x14ac:dyDescent="0.25">
      <c r="E105" s="66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66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66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66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66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66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66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66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66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66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66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66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66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66"/>
      <c r="KT105" s="9">
        <v>2013</v>
      </c>
      <c r="KU105" s="1">
        <v>0.57865220396155903</v>
      </c>
      <c r="KV105" s="1">
        <v>0.37637151724384699</v>
      </c>
      <c r="KW105" s="1">
        <v>0.911314397537067</v>
      </c>
      <c r="LE105" s="66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66"/>
      <c r="LT105" s="9">
        <v>2013</v>
      </c>
      <c r="LU105" s="1">
        <v>0.88111025770881102</v>
      </c>
      <c r="LV105" s="1">
        <v>0.88111025770881102</v>
      </c>
      <c r="LW105" s="1">
        <v>0.82250755851554402</v>
      </c>
      <c r="ME105" s="66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66"/>
      <c r="MT105" s="9">
        <v>2013</v>
      </c>
      <c r="MU105" s="1">
        <v>0.80173055539395199</v>
      </c>
      <c r="MV105" s="1">
        <v>0.86702956621921101</v>
      </c>
      <c r="MW105" s="1">
        <v>0.80173055539395199</v>
      </c>
      <c r="NE105" s="66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66"/>
      <c r="NT105" s="9">
        <v>2013</v>
      </c>
      <c r="NU105" s="1">
        <v>0.179458212474852</v>
      </c>
      <c r="NV105" s="1">
        <v>0.53627965352536</v>
      </c>
      <c r="NW105" s="1">
        <v>9.0765101544107704E-2</v>
      </c>
      <c r="OE105" s="66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66"/>
      <c r="OT105" s="9">
        <v>2013</v>
      </c>
      <c r="OU105" s="1">
        <v>0.25574227576817499</v>
      </c>
      <c r="OV105" s="1">
        <v>0.66502956280424597</v>
      </c>
      <c r="OW105" s="1">
        <v>0.15953727601005699</v>
      </c>
    </row>
    <row r="106" spans="5:419" x14ac:dyDescent="0.25">
      <c r="E106" s="66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66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66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66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66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66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66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66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66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66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66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66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66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66"/>
      <c r="KT106" s="9">
        <v>2014</v>
      </c>
      <c r="KU106" s="1">
        <v>0.73850692452203603</v>
      </c>
      <c r="KV106" s="1">
        <v>0.50567915395932295</v>
      </c>
      <c r="KW106" s="1">
        <v>0.73850692452203603</v>
      </c>
      <c r="KX106" s="1">
        <v>0.82378169920210498</v>
      </c>
      <c r="LE106" s="66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66"/>
      <c r="LT106" s="9">
        <v>2014</v>
      </c>
      <c r="LU106" s="1">
        <v>0.50157102216801197</v>
      </c>
      <c r="LV106" s="1">
        <v>0.50157102216801197</v>
      </c>
      <c r="LW106" s="1">
        <v>0.55014124550882904</v>
      </c>
      <c r="LX106" s="1">
        <v>0.411805566717107</v>
      </c>
      <c r="ME106" s="66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66"/>
      <c r="MT106" s="9">
        <v>2014</v>
      </c>
      <c r="MU106" s="1">
        <v>0.80173055539395199</v>
      </c>
      <c r="MV106" s="1">
        <v>0.50386371646085104</v>
      </c>
      <c r="MW106" s="1">
        <v>0.80173055539395199</v>
      </c>
      <c r="MX106" s="1">
        <v>0.61582654697099704</v>
      </c>
      <c r="NE106" s="66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66"/>
      <c r="NT106" s="9">
        <v>2014</v>
      </c>
      <c r="NU106" s="1">
        <v>0.70994989497382299</v>
      </c>
      <c r="NV106" s="1">
        <v>0.70994989497382299</v>
      </c>
      <c r="NW106" s="1">
        <v>0.45870943237256501</v>
      </c>
      <c r="NX106" s="1">
        <v>0.32508654244563001</v>
      </c>
      <c r="OE106" s="66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66"/>
      <c r="OT106" s="9">
        <v>2014</v>
      </c>
      <c r="OU106" s="1">
        <v>0.25574227576817499</v>
      </c>
      <c r="OV106" s="1">
        <v>0.66502956280424597</v>
      </c>
      <c r="OW106" s="1">
        <v>0.15953727601005699</v>
      </c>
      <c r="OX106" s="1">
        <v>1</v>
      </c>
    </row>
    <row r="107" spans="5:419" x14ac:dyDescent="0.25">
      <c r="E107" s="66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66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66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66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66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66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66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66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66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66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66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66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66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66"/>
      <c r="KT107" s="9">
        <v>2015</v>
      </c>
      <c r="KU107" s="1">
        <v>0.226838193252553</v>
      </c>
      <c r="KV107" s="1">
        <v>0.12712993323760999</v>
      </c>
      <c r="KW107" s="1">
        <v>0.57865220396155903</v>
      </c>
      <c r="KX107" s="1">
        <v>0.50567915395932295</v>
      </c>
      <c r="KY107" s="1">
        <v>0.37637151724384699</v>
      </c>
      <c r="LE107" s="66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66"/>
      <c r="LT107" s="9">
        <v>2015</v>
      </c>
      <c r="LU107" s="1">
        <v>0.82250755851554402</v>
      </c>
      <c r="LV107" s="1">
        <v>0.82250755851554402</v>
      </c>
      <c r="LW107" s="1">
        <v>0.76489901884839095</v>
      </c>
      <c r="LX107" s="1">
        <v>0.94038550702094803</v>
      </c>
      <c r="LY107" s="1">
        <v>0.37082311543723401</v>
      </c>
      <c r="ME107" s="66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66"/>
      <c r="MT107" s="9">
        <v>2015</v>
      </c>
      <c r="MU107" s="1">
        <v>0.80173055539395199</v>
      </c>
      <c r="MV107" s="1">
        <v>0.50386371646085104</v>
      </c>
      <c r="MW107" s="1">
        <v>0.80173055539395199</v>
      </c>
      <c r="MX107" s="1">
        <v>0.61582654697099704</v>
      </c>
      <c r="MY107" s="1">
        <v>1</v>
      </c>
      <c r="NE107" s="66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66"/>
      <c r="NT107" s="9">
        <v>2015</v>
      </c>
      <c r="NU107" s="1">
        <v>0.70994989497382299</v>
      </c>
      <c r="NV107" s="1">
        <v>0.70994989497382299</v>
      </c>
      <c r="NW107" s="1">
        <v>0.45870943237256501</v>
      </c>
      <c r="NX107" s="1">
        <v>0.32508654244563001</v>
      </c>
      <c r="NY107" s="1">
        <v>1</v>
      </c>
      <c r="OE107" s="66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66"/>
      <c r="OT107" s="9">
        <v>2015</v>
      </c>
      <c r="OU107" s="1">
        <v>0.12390259435070999</v>
      </c>
      <c r="OV107" s="1">
        <v>0.39024170892593402</v>
      </c>
      <c r="OW107" s="1">
        <v>0.31795885835871601</v>
      </c>
      <c r="OX107" s="1">
        <v>0.66502956280424597</v>
      </c>
      <c r="OY107" s="1">
        <v>0.66502956280424597</v>
      </c>
    </row>
    <row r="108" spans="5:419" x14ac:dyDescent="0.25">
      <c r="E108" s="66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66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66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66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66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66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66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66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66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66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66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66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66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66"/>
      <c r="KT108" s="9">
        <v>2016</v>
      </c>
      <c r="KU108" s="1">
        <v>0.57865220396155903</v>
      </c>
      <c r="KV108" s="1">
        <v>0.82378169920210498</v>
      </c>
      <c r="KW108" s="1">
        <v>0.226838193252553</v>
      </c>
      <c r="KX108" s="1">
        <v>0.27078341099056102</v>
      </c>
      <c r="KY108" s="1">
        <v>0.37637151724384699</v>
      </c>
      <c r="KZ108" s="1">
        <v>8.3226899825171494E-2</v>
      </c>
      <c r="LE108" s="66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66"/>
      <c r="LT108" s="9">
        <v>2016</v>
      </c>
      <c r="LU108" s="1">
        <v>0.60096897909609404</v>
      </c>
      <c r="LV108" s="1">
        <v>0.60096897909609404</v>
      </c>
      <c r="LW108" s="1">
        <v>0.55014124550882904</v>
      </c>
      <c r="LX108" s="1">
        <v>0.70858913841717097</v>
      </c>
      <c r="LY108" s="1">
        <v>0.23378341307247499</v>
      </c>
      <c r="LZ108" s="1">
        <v>0.76489901884839095</v>
      </c>
      <c r="ME108" s="66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66"/>
      <c r="MT108" s="9">
        <v>2016</v>
      </c>
      <c r="MU108" s="1">
        <v>0.40396882226357</v>
      </c>
      <c r="MV108" s="1">
        <v>0.212466277780028</v>
      </c>
      <c r="MW108" s="1">
        <v>0.40396882226357</v>
      </c>
      <c r="MX108" s="1">
        <v>0.27902596265375201</v>
      </c>
      <c r="MY108" s="1">
        <v>0.55844334415579</v>
      </c>
      <c r="MZ108" s="1">
        <v>0.55844334415579</v>
      </c>
      <c r="NE108" s="66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66"/>
      <c r="NT108" s="9">
        <v>2016</v>
      </c>
      <c r="NU108" s="1">
        <v>1.38922621771771E-2</v>
      </c>
      <c r="NV108" s="1">
        <v>7.1029953467850099E-2</v>
      </c>
      <c r="NW108" s="1">
        <v>5.6483485825275202E-3</v>
      </c>
      <c r="NX108" s="1">
        <v>0.220983529303032</v>
      </c>
      <c r="NY108" s="1">
        <v>3.2431540715441402E-2</v>
      </c>
      <c r="NZ108" s="1">
        <v>3.2431540715441402E-2</v>
      </c>
      <c r="OE108" s="66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66"/>
      <c r="OT108" s="9">
        <v>2016</v>
      </c>
      <c r="OU108" s="1">
        <v>1.65935850464917E-2</v>
      </c>
      <c r="OV108" s="1">
        <v>7.2534178219607406E-2</v>
      </c>
      <c r="OW108" s="1">
        <v>1</v>
      </c>
      <c r="OX108" s="1">
        <v>0.15953727601005699</v>
      </c>
      <c r="OY108" s="1">
        <v>0.15953727601005699</v>
      </c>
      <c r="OZ108" s="1">
        <v>0.31795885835871601</v>
      </c>
    </row>
    <row r="109" spans="5:419" x14ac:dyDescent="0.25">
      <c r="E109" s="66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66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66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66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66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66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66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66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66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66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66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66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66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66"/>
      <c r="KT109" s="9">
        <v>2017</v>
      </c>
      <c r="KU109" s="1">
        <v>0.57865220396155903</v>
      </c>
      <c r="KV109" s="1">
        <v>0.37637151724384699</v>
      </c>
      <c r="KW109" s="1">
        <v>0.911314397537067</v>
      </c>
      <c r="KX109" s="1">
        <v>1</v>
      </c>
      <c r="KY109" s="1">
        <v>0.82378169920210498</v>
      </c>
      <c r="KZ109" s="1">
        <v>0.50567915395932295</v>
      </c>
      <c r="LA109" s="1">
        <v>0.27078341099056102</v>
      </c>
      <c r="LE109" s="66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66"/>
      <c r="LT109" s="9">
        <v>2017</v>
      </c>
      <c r="LU109" s="1">
        <v>0.65386039679100005</v>
      </c>
      <c r="LV109" s="1">
        <v>0.65386039679100005</v>
      </c>
      <c r="LW109" s="1">
        <v>0.70858913841717097</v>
      </c>
      <c r="LX109" s="1">
        <v>0.55014124550882904</v>
      </c>
      <c r="LY109" s="1">
        <v>0.82250755851554402</v>
      </c>
      <c r="LZ109" s="1">
        <v>0.50157102216801197</v>
      </c>
      <c r="MA109" s="1">
        <v>0.332524344648365</v>
      </c>
      <c r="ME109" s="66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66"/>
      <c r="MT109" s="9">
        <v>2017</v>
      </c>
      <c r="MU109" s="1">
        <v>0.61582654697099704</v>
      </c>
      <c r="MV109" s="1">
        <v>0.35894003711047801</v>
      </c>
      <c r="MW109" s="1">
        <v>0.61582654697099704</v>
      </c>
      <c r="MX109" s="1">
        <v>0.45231510486249799</v>
      </c>
      <c r="MY109" s="1">
        <v>0.80173055539395199</v>
      </c>
      <c r="MZ109" s="1">
        <v>0.80173055539395199</v>
      </c>
      <c r="NA109" s="1">
        <v>0.73782558238046403</v>
      </c>
      <c r="NE109" s="66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66"/>
      <c r="NT109" s="9">
        <v>2017</v>
      </c>
      <c r="NU109" s="1">
        <v>7.1029953467850099E-2</v>
      </c>
      <c r="NV109" s="1">
        <v>0.26940459528899302</v>
      </c>
      <c r="NW109" s="1">
        <v>3.2431540715441402E-2</v>
      </c>
      <c r="NX109" s="1">
        <v>0.62031909493661497</v>
      </c>
      <c r="NY109" s="1">
        <v>0.14432214190692499</v>
      </c>
      <c r="NZ109" s="1">
        <v>0.14432214190692499</v>
      </c>
      <c r="OA109" s="1">
        <v>0.45870943237256501</v>
      </c>
      <c r="OE109" s="66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66"/>
      <c r="OT109" s="9">
        <v>2017</v>
      </c>
      <c r="OU109" s="1">
        <v>4.1024948350399201E-2</v>
      </c>
      <c r="OV109" s="1">
        <v>0.15953727601005699</v>
      </c>
      <c r="OW109" s="1">
        <v>0.66502956280424597</v>
      </c>
      <c r="OX109" s="1">
        <v>0.31795885835871601</v>
      </c>
      <c r="OY109" s="1">
        <v>0.31795885835871601</v>
      </c>
      <c r="OZ109" s="1">
        <v>0.56453445184187601</v>
      </c>
      <c r="PA109" s="1">
        <v>0.66502956280424597</v>
      </c>
    </row>
    <row r="110" spans="5:419" x14ac:dyDescent="0.25">
      <c r="E110" s="66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66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66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66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66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66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66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66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66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66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66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66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66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66"/>
      <c r="KT110" s="9">
        <v>2018</v>
      </c>
      <c r="KU110" s="1">
        <v>0.32058377252602799</v>
      </c>
      <c r="KV110" s="1">
        <v>0.18849284028383001</v>
      </c>
      <c r="KW110" s="1">
        <v>0.73850692452203603</v>
      </c>
      <c r="KX110" s="1">
        <v>0.65650283511668295</v>
      </c>
      <c r="KY110" s="1">
        <v>0.50567915395932295</v>
      </c>
      <c r="KZ110" s="1">
        <v>0.82378169920210498</v>
      </c>
      <c r="LA110" s="1">
        <v>0.12712993323760999</v>
      </c>
      <c r="LB110" s="1">
        <v>0.65650283511668295</v>
      </c>
      <c r="LE110" s="66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66"/>
      <c r="LT110" s="9">
        <v>2018</v>
      </c>
      <c r="LU110" s="1">
        <v>0.55014124550882904</v>
      </c>
      <c r="LV110" s="1">
        <v>0.55014124550882904</v>
      </c>
      <c r="LW110" s="1">
        <v>0.60096897909609404</v>
      </c>
      <c r="LX110" s="1">
        <v>0.45541775893506198</v>
      </c>
      <c r="LY110" s="1">
        <v>0.94038550702094803</v>
      </c>
      <c r="LZ110" s="1">
        <v>0.411805566717107</v>
      </c>
      <c r="MA110" s="1">
        <v>0.264029296023291</v>
      </c>
      <c r="MB110" s="1">
        <v>0.88111025770881102</v>
      </c>
      <c r="ME110" s="66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66"/>
      <c r="MT110" s="9">
        <v>2018</v>
      </c>
      <c r="MU110" s="1">
        <v>0.40396882226357</v>
      </c>
      <c r="MV110" s="1">
        <v>0.212466277780028</v>
      </c>
      <c r="MW110" s="1">
        <v>0.40396882226357</v>
      </c>
      <c r="MX110" s="1">
        <v>0.27902596265375201</v>
      </c>
      <c r="MY110" s="1">
        <v>0.55844334415579</v>
      </c>
      <c r="MZ110" s="1">
        <v>0.55844334415579</v>
      </c>
      <c r="NA110" s="1">
        <v>1</v>
      </c>
      <c r="NB110" s="1">
        <v>0.73782558238046403</v>
      </c>
      <c r="NE110" s="66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66"/>
      <c r="NT110" s="9">
        <v>2018</v>
      </c>
      <c r="NU110" s="1">
        <v>0.32508654244563001</v>
      </c>
      <c r="NV110" s="1">
        <v>0.80403533139216898</v>
      </c>
      <c r="NW110" s="1">
        <v>0.179458212474852</v>
      </c>
      <c r="NX110" s="1">
        <v>0.70994989497382299</v>
      </c>
      <c r="NY110" s="1">
        <v>0.53627965352536</v>
      </c>
      <c r="NZ110" s="1">
        <v>0.53627965352536</v>
      </c>
      <c r="OA110" s="1">
        <v>0.114974722694185</v>
      </c>
      <c r="OB110" s="1">
        <v>0.38820610842543102</v>
      </c>
      <c r="OE110" s="66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66"/>
      <c r="OT110" s="9">
        <v>2018</v>
      </c>
      <c r="OU110" s="1">
        <v>0.25574227576817499</v>
      </c>
      <c r="OV110" s="1">
        <v>0.66502956280424597</v>
      </c>
      <c r="OW110" s="1">
        <v>0.15953727601005699</v>
      </c>
      <c r="OX110" s="1">
        <v>1</v>
      </c>
      <c r="OY110" s="1">
        <v>1</v>
      </c>
      <c r="OZ110" s="1">
        <v>0.66502956280424597</v>
      </c>
      <c r="PA110" s="1">
        <v>0.15953727601005699</v>
      </c>
      <c r="PB110" s="1">
        <v>0.31795885835871601</v>
      </c>
    </row>
    <row r="111" spans="5:419" x14ac:dyDescent="0.25">
      <c r="E111" s="66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67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66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67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66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67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66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67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66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67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66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67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66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67"/>
      <c r="KT111" s="13">
        <v>2019</v>
      </c>
      <c r="KU111" s="7">
        <v>0.32058377252602799</v>
      </c>
      <c r="KV111" s="7">
        <v>0.18849284028383001</v>
      </c>
      <c r="KW111" s="7">
        <v>0.73850692452203603</v>
      </c>
      <c r="KX111" s="7">
        <v>0.65650283511668295</v>
      </c>
      <c r="KY111" s="7">
        <v>0.50567915395932295</v>
      </c>
      <c r="KZ111" s="7">
        <v>0.82378169920210498</v>
      </c>
      <c r="LA111" s="7">
        <v>0.12712993323760999</v>
      </c>
      <c r="LB111" s="7">
        <v>0.65650283511668295</v>
      </c>
      <c r="LC111" s="7">
        <v>1</v>
      </c>
      <c r="LE111" s="66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67"/>
      <c r="LT111" s="13">
        <v>2019</v>
      </c>
      <c r="LU111" s="7">
        <v>0.60096897909609404</v>
      </c>
      <c r="LV111" s="7">
        <v>0.60096897909609404</v>
      </c>
      <c r="LW111" s="7">
        <v>0.55014124550882904</v>
      </c>
      <c r="LX111" s="7">
        <v>0.70858913841717097</v>
      </c>
      <c r="LY111" s="7">
        <v>0.23378341307247499</v>
      </c>
      <c r="LZ111" s="7">
        <v>0.76489901884839095</v>
      </c>
      <c r="MA111" s="7">
        <v>1</v>
      </c>
      <c r="MB111" s="7">
        <v>0.332524344648365</v>
      </c>
      <c r="MC111" s="7">
        <v>0.264029296023291</v>
      </c>
      <c r="ME111" s="66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67"/>
      <c r="MT111" s="13">
        <v>2019</v>
      </c>
      <c r="MU111" s="7">
        <v>0.933275412123587</v>
      </c>
      <c r="MV111" s="7">
        <v>0.61582654697099704</v>
      </c>
      <c r="MW111" s="7">
        <v>0.933275412123587</v>
      </c>
      <c r="MX111" s="7">
        <v>0.73782558238046403</v>
      </c>
      <c r="MY111" s="7">
        <v>0.86702956621921101</v>
      </c>
      <c r="MZ111" s="7">
        <v>0.86702956621921101</v>
      </c>
      <c r="NA111" s="7">
        <v>0.45231510486249799</v>
      </c>
      <c r="NB111" s="7">
        <v>0.67573151025917899</v>
      </c>
      <c r="NC111" s="7">
        <v>0.45231510486249799</v>
      </c>
      <c r="NE111" s="66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67"/>
      <c r="NT111" s="13">
        <v>2019</v>
      </c>
      <c r="NU111" s="7">
        <v>0.45870943237256501</v>
      </c>
      <c r="NV111" s="7">
        <v>1</v>
      </c>
      <c r="NW111" s="7">
        <v>0.26940459528899302</v>
      </c>
      <c r="NX111" s="7">
        <v>0.53627965352536</v>
      </c>
      <c r="NY111" s="7">
        <v>0.70994989497382299</v>
      </c>
      <c r="NZ111" s="7">
        <v>0.70994989497382299</v>
      </c>
      <c r="OA111" s="7">
        <v>7.1029953467850099E-2</v>
      </c>
      <c r="OB111" s="7">
        <v>0.26940459528899302</v>
      </c>
      <c r="OC111" s="7">
        <v>0.80403533139216898</v>
      </c>
      <c r="OE111" s="66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67"/>
      <c r="OT111" s="13">
        <v>2019</v>
      </c>
      <c r="OU111" s="7">
        <v>0.56453445184187601</v>
      </c>
      <c r="OV111" s="7">
        <v>0.88497230366674995</v>
      </c>
      <c r="OW111" s="7">
        <v>5.47629581383779E-2</v>
      </c>
      <c r="OX111" s="7">
        <v>0.56453445184187601</v>
      </c>
      <c r="OY111" s="7">
        <v>0.56453445184187601</v>
      </c>
      <c r="OZ111" s="7">
        <v>0.31795885835871601</v>
      </c>
      <c r="PA111" s="7">
        <v>5.47629581383779E-2</v>
      </c>
      <c r="PB111" s="7">
        <v>0.12390259435070999</v>
      </c>
      <c r="PC111" s="7">
        <v>0.56453445184187601</v>
      </c>
    </row>
    <row r="112" spans="5:419" x14ac:dyDescent="0.25">
      <c r="E112" s="66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65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66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65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66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65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66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65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66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65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66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65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66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65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66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65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66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65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66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65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66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65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67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66"/>
      <c r="T113" s="9">
        <v>2012</v>
      </c>
      <c r="U113" s="1">
        <v>1.4539832675086101E-2</v>
      </c>
      <c r="V113" s="1">
        <v>0.42653699644160398</v>
      </c>
      <c r="AE113" s="67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66"/>
      <c r="AT113" s="9">
        <v>2012</v>
      </c>
      <c r="AU113" s="1">
        <v>0.77637192300929603</v>
      </c>
      <c r="AV113" s="1">
        <v>0.86460681950483698</v>
      </c>
      <c r="BE113" s="67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66"/>
      <c r="BT113" s="9">
        <v>2012</v>
      </c>
      <c r="BU113" s="1">
        <v>4.70448346393018E-2</v>
      </c>
      <c r="BV113" s="1">
        <v>0.61500195637458799</v>
      </c>
      <c r="CE113" s="67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66"/>
      <c r="CT113" s="9">
        <v>2012</v>
      </c>
      <c r="CU113" s="1">
        <v>0.32676056357394401</v>
      </c>
      <c r="CV113" s="1">
        <v>0.83574210967417495</v>
      </c>
      <c r="DE113" s="67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66"/>
      <c r="DT113" s="9">
        <v>2012</v>
      </c>
      <c r="DU113" s="1">
        <v>8.2311709675405798E-2</v>
      </c>
      <c r="DV113" s="1">
        <v>0.56532017049620098</v>
      </c>
      <c r="EE113" s="67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66"/>
      <c r="ET113" s="9">
        <v>2012</v>
      </c>
      <c r="EU113" s="1">
        <v>0.57591194665587997</v>
      </c>
      <c r="EV113" s="1">
        <v>0.53468199186805898</v>
      </c>
      <c r="KE113" s="67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66"/>
      <c r="KT113" s="9">
        <v>2012</v>
      </c>
      <c r="KU113" s="1">
        <v>1</v>
      </c>
      <c r="KV113" s="1">
        <v>1</v>
      </c>
      <c r="LE113" s="67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66"/>
      <c r="LT113" s="9">
        <v>2012</v>
      </c>
      <c r="LU113" s="1">
        <v>1</v>
      </c>
      <c r="LV113" s="1">
        <v>1</v>
      </c>
      <c r="ME113" s="67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66"/>
      <c r="MT113" s="9">
        <v>2012</v>
      </c>
      <c r="MU113" s="1">
        <v>1</v>
      </c>
      <c r="MV113" s="1">
        <v>1</v>
      </c>
      <c r="NE113" s="67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66"/>
      <c r="NT113" s="9">
        <v>2012</v>
      </c>
      <c r="NU113" s="1">
        <v>1</v>
      </c>
      <c r="NV113" s="1">
        <v>1</v>
      </c>
      <c r="OE113" s="67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66"/>
      <c r="OT113" s="9">
        <v>2012</v>
      </c>
      <c r="OU113" s="1">
        <v>1</v>
      </c>
      <c r="OV113" s="1">
        <v>1</v>
      </c>
    </row>
    <row r="114" spans="5:419" x14ac:dyDescent="0.25">
      <c r="E114" s="65" t="s">
        <v>54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66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65" t="s">
        <v>54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66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65" t="s">
        <v>54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66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65" t="s">
        <v>54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66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65" t="s">
        <v>54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66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65" t="s">
        <v>54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66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65" t="s">
        <v>54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66"/>
      <c r="KT114" s="9">
        <v>2013</v>
      </c>
      <c r="KU114" s="1">
        <v>9.4676101004662797E-2</v>
      </c>
      <c r="KV114" s="1">
        <v>9.4676101004662797E-2</v>
      </c>
      <c r="KW114" s="1">
        <v>9.4676101004662797E-2</v>
      </c>
      <c r="LE114" s="65" t="s">
        <v>54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66"/>
      <c r="LT114" s="9">
        <v>2013</v>
      </c>
      <c r="LU114" s="1">
        <v>0.85267903290061697</v>
      </c>
      <c r="LV114" s="1">
        <v>0.85267903290061697</v>
      </c>
      <c r="LW114" s="1">
        <v>0.85267903290061697</v>
      </c>
      <c r="ME114" s="65" t="s">
        <v>54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66"/>
      <c r="MT114" s="9">
        <v>2013</v>
      </c>
      <c r="MU114" s="1">
        <v>8.7005740443398798E-3</v>
      </c>
      <c r="MV114" s="1">
        <v>8.7005740443398798E-3</v>
      </c>
      <c r="MW114" s="1">
        <v>8.7005740443398798E-3</v>
      </c>
      <c r="NE114" s="65" t="s">
        <v>54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66"/>
      <c r="NT114" s="9">
        <v>2013</v>
      </c>
      <c r="NU114" s="1">
        <v>0.46431037034352002</v>
      </c>
      <c r="NV114" s="1">
        <v>0.46431037034352002</v>
      </c>
      <c r="NW114" s="1">
        <v>0.46431037034352002</v>
      </c>
      <c r="OE114" s="65" t="s">
        <v>54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66"/>
      <c r="OT114" s="9">
        <v>2013</v>
      </c>
      <c r="OU114" s="1">
        <v>0.90833153916756504</v>
      </c>
      <c r="OV114" s="1">
        <v>0.90833153916756504</v>
      </c>
      <c r="OW114" s="1">
        <v>0.90833153916756504</v>
      </c>
    </row>
    <row r="115" spans="5:419" x14ac:dyDescent="0.25">
      <c r="E115" s="66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66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66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66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66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66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66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66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66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66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66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66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66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66"/>
      <c r="KT115" s="9">
        <v>2014</v>
      </c>
      <c r="KU115" s="1">
        <v>9.4676101004662797E-2</v>
      </c>
      <c r="KV115" s="1">
        <v>9.4676101004662797E-2</v>
      </c>
      <c r="KW115" s="1">
        <v>9.4676101004662797E-2</v>
      </c>
      <c r="KX115" s="1">
        <v>1</v>
      </c>
      <c r="LE115" s="66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66"/>
      <c r="LT115" s="9">
        <v>2014</v>
      </c>
      <c r="LU115" s="1">
        <v>0.85267903290061697</v>
      </c>
      <c r="LV115" s="1">
        <v>0.85267903290061697</v>
      </c>
      <c r="LW115" s="1">
        <v>0.85267903290061697</v>
      </c>
      <c r="LX115" s="1">
        <v>1</v>
      </c>
      <c r="ME115" s="66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66"/>
      <c r="MT115" s="9">
        <v>2014</v>
      </c>
      <c r="MU115" s="1">
        <v>8.7005740443398798E-3</v>
      </c>
      <c r="MV115" s="1">
        <v>8.7005740443398798E-3</v>
      </c>
      <c r="MW115" s="1">
        <v>8.7005740443398798E-3</v>
      </c>
      <c r="MX115" s="1">
        <v>1</v>
      </c>
      <c r="NE115" s="66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66"/>
      <c r="NT115" s="9">
        <v>2014</v>
      </c>
      <c r="NU115" s="1">
        <v>0.46431037034352002</v>
      </c>
      <c r="NV115" s="1">
        <v>0.46431037034352002</v>
      </c>
      <c r="NW115" s="1">
        <v>0.46431037034352002</v>
      </c>
      <c r="NX115" s="1">
        <v>1</v>
      </c>
      <c r="OE115" s="66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66"/>
      <c r="OT115" s="9">
        <v>2014</v>
      </c>
      <c r="OU115" s="1">
        <v>0.90833153916756504</v>
      </c>
      <c r="OV115" s="1">
        <v>0.90833153916756504</v>
      </c>
      <c r="OW115" s="1">
        <v>0.90833153916756504</v>
      </c>
      <c r="OX115" s="1">
        <v>1</v>
      </c>
    </row>
    <row r="116" spans="5:419" x14ac:dyDescent="0.25">
      <c r="E116" s="66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66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66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66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66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66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66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66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66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66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66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66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66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66"/>
      <c r="KT116" s="9">
        <v>2015</v>
      </c>
      <c r="KU116" s="1">
        <v>9.4676101004662797E-2</v>
      </c>
      <c r="KV116" s="1">
        <v>9.4676101004662797E-2</v>
      </c>
      <c r="KW116" s="1">
        <v>9.4676101004662797E-2</v>
      </c>
      <c r="KX116" s="1">
        <v>1</v>
      </c>
      <c r="KY116" s="1">
        <v>1</v>
      </c>
      <c r="LE116" s="66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66"/>
      <c r="LT116" s="9">
        <v>2015</v>
      </c>
      <c r="LU116" s="1">
        <v>0.85267903290061697</v>
      </c>
      <c r="LV116" s="1">
        <v>0.85267903290061697</v>
      </c>
      <c r="LW116" s="1">
        <v>0.85267903290061697</v>
      </c>
      <c r="LX116" s="1">
        <v>1</v>
      </c>
      <c r="LY116" s="1">
        <v>1</v>
      </c>
      <c r="ME116" s="66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66"/>
      <c r="MT116" s="9">
        <v>2015</v>
      </c>
      <c r="MU116" s="1">
        <v>8.7005740443398798E-3</v>
      </c>
      <c r="MV116" s="1">
        <v>8.7005740443398798E-3</v>
      </c>
      <c r="MW116" s="1">
        <v>8.7005740443398798E-3</v>
      </c>
      <c r="MX116" s="1">
        <v>1</v>
      </c>
      <c r="MY116" s="1">
        <v>1</v>
      </c>
      <c r="NE116" s="66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66"/>
      <c r="NT116" s="9">
        <v>2015</v>
      </c>
      <c r="NU116" s="1">
        <v>0.46431037034352002</v>
      </c>
      <c r="NV116" s="1">
        <v>0.46431037034352002</v>
      </c>
      <c r="NW116" s="1">
        <v>0.46431037034352002</v>
      </c>
      <c r="NX116" s="1">
        <v>1</v>
      </c>
      <c r="NY116" s="1">
        <v>1</v>
      </c>
      <c r="OE116" s="66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66"/>
      <c r="OT116" s="9">
        <v>2015</v>
      </c>
      <c r="OU116" s="1">
        <v>0.90833153916756504</v>
      </c>
      <c r="OV116" s="1">
        <v>0.90833153916756504</v>
      </c>
      <c r="OW116" s="1">
        <v>0.90833153916756504</v>
      </c>
      <c r="OX116" s="1">
        <v>1</v>
      </c>
      <c r="OY116" s="1">
        <v>1</v>
      </c>
    </row>
    <row r="117" spans="5:419" x14ac:dyDescent="0.25">
      <c r="E117" s="66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66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66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66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66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66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66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66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66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66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66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66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66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66"/>
      <c r="KT117" s="9">
        <v>2016</v>
      </c>
      <c r="KU117" s="1">
        <v>0.39410688290510898</v>
      </c>
      <c r="KV117" s="1">
        <v>0.39410688290510898</v>
      </c>
      <c r="KW117" s="1">
        <v>0.39410688290510898</v>
      </c>
      <c r="KX117" s="1">
        <v>0.39410688290510898</v>
      </c>
      <c r="KY117" s="1">
        <v>0.39410688290510898</v>
      </c>
      <c r="KZ117" s="1">
        <v>0.39410688290510898</v>
      </c>
      <c r="LE117" s="66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66"/>
      <c r="LT117" s="9">
        <v>2016</v>
      </c>
      <c r="LU117" s="1">
        <v>0.578043289957198</v>
      </c>
      <c r="LV117" s="1">
        <v>0.578043289957198</v>
      </c>
      <c r="LW117" s="1">
        <v>0.578043289957198</v>
      </c>
      <c r="LX117" s="1">
        <v>0.71049794178042303</v>
      </c>
      <c r="LY117" s="1">
        <v>0.71049794178042303</v>
      </c>
      <c r="LZ117" s="1">
        <v>0.71049794178042303</v>
      </c>
      <c r="ME117" s="66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66"/>
      <c r="MT117" s="9">
        <v>2016</v>
      </c>
      <c r="MU117" s="1">
        <v>0.427826551481015</v>
      </c>
      <c r="MV117" s="1">
        <v>0.427826551481015</v>
      </c>
      <c r="MW117" s="1">
        <v>0.427826551481015</v>
      </c>
      <c r="MX117" s="1">
        <v>5.8259745762715802E-2</v>
      </c>
      <c r="MY117" s="1">
        <v>5.8259745762715802E-2</v>
      </c>
      <c r="MZ117" s="1">
        <v>5.8259745762715802E-2</v>
      </c>
      <c r="NE117" s="66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66"/>
      <c r="NT117" s="9">
        <v>2016</v>
      </c>
      <c r="NU117" s="1">
        <v>0.39410688290510898</v>
      </c>
      <c r="NV117" s="1">
        <v>0.39410688290510898</v>
      </c>
      <c r="NW117" s="1">
        <v>0.39410688290510898</v>
      </c>
      <c r="NX117" s="1">
        <v>0.119394604931607</v>
      </c>
      <c r="NY117" s="1">
        <v>0.119394604931607</v>
      </c>
      <c r="NZ117" s="1">
        <v>0.119394604931607</v>
      </c>
      <c r="OE117" s="66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66"/>
      <c r="OT117" s="9">
        <v>2016</v>
      </c>
      <c r="OU117" s="1">
        <v>0.95408335090140906</v>
      </c>
      <c r="OV117" s="1">
        <v>0.95408335090140906</v>
      </c>
      <c r="OW117" s="1">
        <v>0.95408335090140906</v>
      </c>
      <c r="OX117" s="1">
        <v>0.95408335090140906</v>
      </c>
      <c r="OY117" s="1">
        <v>0.95408335090140906</v>
      </c>
      <c r="OZ117" s="1">
        <v>0.95408335090140906</v>
      </c>
    </row>
    <row r="118" spans="5:419" x14ac:dyDescent="0.25">
      <c r="E118" s="66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66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66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66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66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66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66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66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66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66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66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66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66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66"/>
      <c r="KT118" s="9">
        <v>2017</v>
      </c>
      <c r="KU118" s="1">
        <v>0.39410688290510898</v>
      </c>
      <c r="KV118" s="1">
        <v>0.39410688290510898</v>
      </c>
      <c r="KW118" s="1">
        <v>0.39410688290510898</v>
      </c>
      <c r="KX118" s="1">
        <v>0.39410688290510898</v>
      </c>
      <c r="KY118" s="1">
        <v>0.39410688290510898</v>
      </c>
      <c r="KZ118" s="1">
        <v>0.39410688290510898</v>
      </c>
      <c r="LA118" s="1">
        <v>1</v>
      </c>
      <c r="LE118" s="66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66"/>
      <c r="LT118" s="9">
        <v>2017</v>
      </c>
      <c r="LU118" s="1">
        <v>0.578043289957198</v>
      </c>
      <c r="LV118" s="1">
        <v>0.578043289957198</v>
      </c>
      <c r="LW118" s="1">
        <v>0.578043289957198</v>
      </c>
      <c r="LX118" s="1">
        <v>0.71049794178042303</v>
      </c>
      <c r="LY118" s="1">
        <v>0.71049794178042303</v>
      </c>
      <c r="LZ118" s="1">
        <v>0.71049794178042303</v>
      </c>
      <c r="MA118" s="1">
        <v>1</v>
      </c>
      <c r="ME118" s="66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66"/>
      <c r="MT118" s="9">
        <v>2017</v>
      </c>
      <c r="MU118" s="1">
        <v>0.427826551481015</v>
      </c>
      <c r="MV118" s="1">
        <v>0.427826551481015</v>
      </c>
      <c r="MW118" s="1">
        <v>0.427826551481015</v>
      </c>
      <c r="MX118" s="1">
        <v>5.8259745762715802E-2</v>
      </c>
      <c r="MY118" s="1">
        <v>5.8259745762715802E-2</v>
      </c>
      <c r="MZ118" s="1">
        <v>5.8259745762715802E-2</v>
      </c>
      <c r="NA118" s="1">
        <v>1</v>
      </c>
      <c r="NE118" s="66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66"/>
      <c r="NT118" s="9">
        <v>2017</v>
      </c>
      <c r="NU118" s="1">
        <v>0.39410688290510898</v>
      </c>
      <c r="NV118" s="1">
        <v>0.39410688290510898</v>
      </c>
      <c r="NW118" s="1">
        <v>0.39410688290510898</v>
      </c>
      <c r="NX118" s="1">
        <v>0.119394604931607</v>
      </c>
      <c r="NY118" s="1">
        <v>0.119394604931607</v>
      </c>
      <c r="NZ118" s="1">
        <v>0.119394604931607</v>
      </c>
      <c r="OA118" s="1">
        <v>1</v>
      </c>
      <c r="OE118" s="66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66"/>
      <c r="OT118" s="9">
        <v>2017</v>
      </c>
      <c r="OU118" s="1">
        <v>0.95408335090140906</v>
      </c>
      <c r="OV118" s="1">
        <v>0.95408335090140906</v>
      </c>
      <c r="OW118" s="1">
        <v>0.95408335090140906</v>
      </c>
      <c r="OX118" s="1">
        <v>0.95408335090140906</v>
      </c>
      <c r="OY118" s="1">
        <v>0.95408335090140906</v>
      </c>
      <c r="OZ118" s="1">
        <v>0.95408335090140906</v>
      </c>
      <c r="PA118" s="1">
        <v>1</v>
      </c>
    </row>
    <row r="119" spans="5:419" x14ac:dyDescent="0.25">
      <c r="E119" s="66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66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66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66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66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66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66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66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66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66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66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66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66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66"/>
      <c r="KT119" s="9">
        <v>2018</v>
      </c>
      <c r="KU119" s="1">
        <v>0.39410688290510898</v>
      </c>
      <c r="KV119" s="1">
        <v>0.39410688290510898</v>
      </c>
      <c r="KW119" s="1">
        <v>0.39410688290510898</v>
      </c>
      <c r="KX119" s="1">
        <v>0.39410688290510898</v>
      </c>
      <c r="KY119" s="1">
        <v>0.39410688290510898</v>
      </c>
      <c r="KZ119" s="1">
        <v>0.39410688290510898</v>
      </c>
      <c r="LA119" s="1">
        <v>1</v>
      </c>
      <c r="LB119" s="1">
        <v>1</v>
      </c>
      <c r="LE119" s="66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66"/>
      <c r="LT119" s="9">
        <v>2018</v>
      </c>
      <c r="LU119" s="1">
        <v>0.578043289957198</v>
      </c>
      <c r="LV119" s="1">
        <v>0.578043289957198</v>
      </c>
      <c r="LW119" s="1">
        <v>0.578043289957198</v>
      </c>
      <c r="LX119" s="1">
        <v>0.71049794178042303</v>
      </c>
      <c r="LY119" s="1">
        <v>0.71049794178042303</v>
      </c>
      <c r="LZ119" s="1">
        <v>0.71049794178042303</v>
      </c>
      <c r="MA119" s="1">
        <v>1</v>
      </c>
      <c r="MB119" s="1">
        <v>1</v>
      </c>
      <c r="ME119" s="66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66"/>
      <c r="MT119" s="9">
        <v>2018</v>
      </c>
      <c r="MU119" s="1">
        <v>0.427826551481015</v>
      </c>
      <c r="MV119" s="1">
        <v>0.427826551481015</v>
      </c>
      <c r="MW119" s="1">
        <v>0.427826551481015</v>
      </c>
      <c r="MX119" s="1">
        <v>5.8259745762715802E-2</v>
      </c>
      <c r="MY119" s="1">
        <v>5.8259745762715802E-2</v>
      </c>
      <c r="MZ119" s="1">
        <v>5.8259745762715802E-2</v>
      </c>
      <c r="NA119" s="1">
        <v>1</v>
      </c>
      <c r="NB119" s="1">
        <v>1</v>
      </c>
      <c r="NE119" s="66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66"/>
      <c r="NT119" s="9">
        <v>2018</v>
      </c>
      <c r="NU119" s="1">
        <v>0.39410688290510898</v>
      </c>
      <c r="NV119" s="1">
        <v>0.39410688290510898</v>
      </c>
      <c r="NW119" s="1">
        <v>0.39410688290510898</v>
      </c>
      <c r="NX119" s="1">
        <v>0.119394604931607</v>
      </c>
      <c r="NY119" s="1">
        <v>0.119394604931607</v>
      </c>
      <c r="NZ119" s="1">
        <v>0.119394604931607</v>
      </c>
      <c r="OA119" s="1">
        <v>1</v>
      </c>
      <c r="OB119" s="1">
        <v>1</v>
      </c>
      <c r="OE119" s="66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66"/>
      <c r="OT119" s="9">
        <v>2018</v>
      </c>
      <c r="OU119" s="1">
        <v>0.95408335090140906</v>
      </c>
      <c r="OV119" s="1">
        <v>0.95408335090140906</v>
      </c>
      <c r="OW119" s="1">
        <v>0.95408335090140906</v>
      </c>
      <c r="OX119" s="1">
        <v>0.95408335090140906</v>
      </c>
      <c r="OY119" s="1">
        <v>0.95408335090140906</v>
      </c>
      <c r="OZ119" s="1">
        <v>0.95408335090140906</v>
      </c>
      <c r="PA119" s="1">
        <v>1</v>
      </c>
      <c r="PB119" s="1">
        <v>1</v>
      </c>
    </row>
    <row r="120" spans="5:419" x14ac:dyDescent="0.25">
      <c r="E120" s="66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67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66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67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66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67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66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67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66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67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66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67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66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67"/>
      <c r="KT120" s="13">
        <v>2019</v>
      </c>
      <c r="KU120" s="7">
        <v>0.39410688290510898</v>
      </c>
      <c r="KV120" s="7">
        <v>0.39410688290510898</v>
      </c>
      <c r="KW120" s="7">
        <v>0.39410688290510898</v>
      </c>
      <c r="KX120" s="7">
        <v>0.39410688290510898</v>
      </c>
      <c r="KY120" s="7">
        <v>0.39410688290510898</v>
      </c>
      <c r="KZ120" s="7">
        <v>0.39410688290510898</v>
      </c>
      <c r="LA120" s="7">
        <v>1</v>
      </c>
      <c r="LB120" s="7">
        <v>1</v>
      </c>
      <c r="LC120" s="7">
        <v>1</v>
      </c>
      <c r="LE120" s="66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67"/>
      <c r="LT120" s="13">
        <v>2019</v>
      </c>
      <c r="LU120" s="7">
        <v>0.578043289957198</v>
      </c>
      <c r="LV120" s="7">
        <v>0.578043289957198</v>
      </c>
      <c r="LW120" s="7">
        <v>0.578043289957198</v>
      </c>
      <c r="LX120" s="7">
        <v>0.71049794178042303</v>
      </c>
      <c r="LY120" s="7">
        <v>0.71049794178042303</v>
      </c>
      <c r="LZ120" s="7">
        <v>0.71049794178042303</v>
      </c>
      <c r="MA120" s="7">
        <v>1</v>
      </c>
      <c r="MB120" s="7">
        <v>1</v>
      </c>
      <c r="MC120" s="7">
        <v>1</v>
      </c>
      <c r="ME120" s="66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67"/>
      <c r="MT120" s="13">
        <v>2019</v>
      </c>
      <c r="MU120" s="7">
        <v>0.427826551481015</v>
      </c>
      <c r="MV120" s="7">
        <v>0.427826551481015</v>
      </c>
      <c r="MW120" s="7">
        <v>0.427826551481015</v>
      </c>
      <c r="MX120" s="7">
        <v>5.8259745762715802E-2</v>
      </c>
      <c r="MY120" s="7">
        <v>5.8259745762715802E-2</v>
      </c>
      <c r="MZ120" s="7">
        <v>5.8259745762715802E-2</v>
      </c>
      <c r="NA120" s="7">
        <v>1</v>
      </c>
      <c r="NB120" s="7">
        <v>1</v>
      </c>
      <c r="NC120" s="7">
        <v>1</v>
      </c>
      <c r="NE120" s="66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67"/>
      <c r="NT120" s="13">
        <v>2019</v>
      </c>
      <c r="NU120" s="7">
        <v>0.39410688290510898</v>
      </c>
      <c r="NV120" s="7">
        <v>0.39410688290510898</v>
      </c>
      <c r="NW120" s="7">
        <v>0.39410688290510898</v>
      </c>
      <c r="NX120" s="7">
        <v>0.119394604931607</v>
      </c>
      <c r="NY120" s="7">
        <v>0.119394604931607</v>
      </c>
      <c r="NZ120" s="7">
        <v>0.119394604931607</v>
      </c>
      <c r="OA120" s="7">
        <v>1</v>
      </c>
      <c r="OB120" s="7">
        <v>1</v>
      </c>
      <c r="OC120" s="7">
        <v>1</v>
      </c>
      <c r="OE120" s="66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67"/>
      <c r="OT120" s="13">
        <v>2019</v>
      </c>
      <c r="OU120" s="7">
        <v>0.95408335090140906</v>
      </c>
      <c r="OV120" s="7">
        <v>0.95408335090140906</v>
      </c>
      <c r="OW120" s="7">
        <v>0.95408335090140906</v>
      </c>
      <c r="OX120" s="7">
        <v>0.95408335090140906</v>
      </c>
      <c r="OY120" s="7">
        <v>0.95408335090140906</v>
      </c>
      <c r="OZ120" s="7">
        <v>0.95408335090140906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66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66" t="str">
        <f>E144</f>
        <v>DEFICIENCIAS NUTRICIONAIS</v>
      </c>
      <c r="T121" s="9">
        <v>2011</v>
      </c>
      <c r="U121" s="1">
        <v>0.78501952536655095</v>
      </c>
      <c r="AE121" s="66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66" t="str">
        <f>AE144</f>
        <v>DEFICIENCIAS NUTRICIONAIS</v>
      </c>
      <c r="AT121" s="9">
        <v>2011</v>
      </c>
      <c r="AU121" s="1">
        <v>1</v>
      </c>
      <c r="BE121" s="66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66" t="str">
        <f>BE144</f>
        <v>DEFICIENCIAS NUTRICIONAIS</v>
      </c>
      <c r="BT121" s="9">
        <v>2011</v>
      </c>
      <c r="BU121" s="1">
        <v>0.29101315565319502</v>
      </c>
      <c r="CE121" s="66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66" t="str">
        <f>CE144</f>
        <v>DEFICIENCIAS NUTRICIONAIS</v>
      </c>
      <c r="CT121" s="9">
        <v>2011</v>
      </c>
      <c r="CU121" s="1">
        <v>0.130090846440403</v>
      </c>
      <c r="DE121" s="66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66" t="str">
        <f>DE144</f>
        <v>DEFICIENCIAS NUTRICIONAIS</v>
      </c>
      <c r="DT121" s="9">
        <v>2011</v>
      </c>
      <c r="DU121" s="1">
        <v>0.234635414669736</v>
      </c>
      <c r="EE121" s="66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66" t="str">
        <f>EE144</f>
        <v>DEFICIENCIAS NUTRICIONAIS</v>
      </c>
      <c r="ET121" s="9">
        <v>2011</v>
      </c>
      <c r="EU121" s="1">
        <v>0.90100757930643705</v>
      </c>
      <c r="KE121" s="66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65" t="s">
        <v>53</v>
      </c>
      <c r="KT121" s="11">
        <v>2011</v>
      </c>
      <c r="KU121" s="6">
        <v>0.70155495398311896</v>
      </c>
      <c r="KV121" s="6"/>
      <c r="KW121" s="6"/>
      <c r="KX121" s="6"/>
      <c r="KY121" s="6"/>
      <c r="KZ121" s="6"/>
      <c r="LA121" s="6"/>
      <c r="LB121" s="6"/>
      <c r="LC121" s="6"/>
      <c r="LE121" s="66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65" t="str">
        <f>LE144</f>
        <v>Nota (municípios que NÃO participaram de todos os anos do PMAQ)</v>
      </c>
      <c r="LT121" s="11">
        <v>2011</v>
      </c>
      <c r="LU121" s="6" t="s">
        <v>67</v>
      </c>
      <c r="LV121" s="6"/>
      <c r="LW121" s="6"/>
      <c r="LX121" s="6"/>
      <c r="LY121" s="6"/>
      <c r="LZ121" s="6"/>
      <c r="MA121" s="6"/>
      <c r="MB121" s="6"/>
      <c r="MC121" s="6"/>
      <c r="ME121" s="66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65" t="s">
        <v>53</v>
      </c>
      <c r="MT121" s="11">
        <v>2011</v>
      </c>
      <c r="MU121" s="6">
        <v>0.50200037213284898</v>
      </c>
      <c r="MV121" s="6"/>
      <c r="MW121" s="6"/>
      <c r="MX121" s="6"/>
      <c r="MY121" s="6"/>
      <c r="MZ121" s="6"/>
      <c r="NA121" s="6"/>
      <c r="NB121" s="6"/>
      <c r="NC121" s="6"/>
      <c r="NE121" s="66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65" t="s">
        <v>53</v>
      </c>
      <c r="NT121" s="11">
        <v>2011</v>
      </c>
      <c r="NU121" s="6">
        <v>0.19906514844183401</v>
      </c>
      <c r="NV121" s="6"/>
      <c r="NW121" s="6"/>
      <c r="NX121" s="6"/>
      <c r="NY121" s="6"/>
      <c r="NZ121" s="6"/>
      <c r="OA121" s="6"/>
      <c r="OB121" s="6"/>
      <c r="OC121" s="6"/>
      <c r="OE121" s="66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65" t="s">
        <v>53</v>
      </c>
      <c r="OT121" s="11">
        <v>2011</v>
      </c>
      <c r="OU121" s="6">
        <v>0.120837099287794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66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66"/>
      <c r="T122" s="9">
        <v>2012</v>
      </c>
      <c r="U122" s="1">
        <v>0.88171191746841604</v>
      </c>
      <c r="V122" s="1">
        <v>0.67336946836703404</v>
      </c>
      <c r="AE122" s="66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66"/>
      <c r="AT122" s="9">
        <v>2012</v>
      </c>
      <c r="AU122" s="1">
        <v>0.70968859584670096</v>
      </c>
      <c r="AV122" s="1">
        <v>0.70968859584670096</v>
      </c>
      <c r="BE122" s="66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66"/>
      <c r="BT122" s="9">
        <v>2012</v>
      </c>
      <c r="BU122" s="1">
        <v>0.93501363179540997</v>
      </c>
      <c r="BV122" s="1">
        <v>0.329442401755904</v>
      </c>
      <c r="CE122" s="66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66"/>
      <c r="CT122" s="9">
        <v>2012</v>
      </c>
      <c r="CU122" s="1">
        <v>0.172218699195992</v>
      </c>
      <c r="CV122" s="1">
        <v>0.87840584898991003</v>
      </c>
      <c r="DE122" s="66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66"/>
      <c r="DT122" s="9">
        <v>2012</v>
      </c>
      <c r="DU122" s="1">
        <v>0.12731582596584901</v>
      </c>
      <c r="DV122" s="1">
        <v>0.723461106050303</v>
      </c>
      <c r="EE122" s="66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66"/>
      <c r="ET122" s="9">
        <v>2012</v>
      </c>
      <c r="EU122" s="1">
        <v>0.66407841158523395</v>
      </c>
      <c r="EV122" s="1">
        <v>0.75609441453932802</v>
      </c>
      <c r="KE122" s="66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66"/>
      <c r="KT122" s="9">
        <v>2012</v>
      </c>
      <c r="KU122" s="1">
        <v>0.256059409249217</v>
      </c>
      <c r="KV122" s="1">
        <v>0.44551771921920302</v>
      </c>
      <c r="LE122" s="66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66"/>
      <c r="LT122" s="9">
        <v>2012</v>
      </c>
      <c r="LU122" s="1" t="s">
        <v>67</v>
      </c>
      <c r="LV122" s="1" t="s">
        <v>67</v>
      </c>
      <c r="ME122" s="66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66"/>
      <c r="MT122" s="9">
        <v>2012</v>
      </c>
      <c r="MU122" s="1">
        <v>0.38877965817888899</v>
      </c>
      <c r="MV122" s="1">
        <v>0.128630329421075</v>
      </c>
      <c r="NE122" s="66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66"/>
      <c r="NT122" s="9">
        <v>2012</v>
      </c>
      <c r="NU122" s="1">
        <v>2.5760844817397301E-2</v>
      </c>
      <c r="NV122" s="1">
        <v>0.301240761167333</v>
      </c>
      <c r="OE122" s="66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66"/>
      <c r="OT122" s="9">
        <v>2012</v>
      </c>
      <c r="OU122" s="1">
        <v>3.5674110603594003E-2</v>
      </c>
      <c r="OV122" s="1">
        <v>0.521532123768778</v>
      </c>
    </row>
    <row r="123" spans="5:419" x14ac:dyDescent="0.25">
      <c r="E123" s="67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66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67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66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67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66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67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66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67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66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67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66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67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66"/>
      <c r="KT123" s="9">
        <v>2013</v>
      </c>
      <c r="KU123" s="1">
        <v>0.37448510331771201</v>
      </c>
      <c r="KV123" s="1">
        <v>0.609808102415755</v>
      </c>
      <c r="KW123" s="1">
        <v>0.79818064887109696</v>
      </c>
      <c r="LE123" s="67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66"/>
      <c r="LT123" s="9">
        <v>2013</v>
      </c>
      <c r="LU123" s="1" t="s">
        <v>67</v>
      </c>
      <c r="LV123" s="1" t="s">
        <v>67</v>
      </c>
      <c r="LW123" s="1" t="s">
        <v>67</v>
      </c>
      <c r="ME123" s="67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66"/>
      <c r="MT123" s="9">
        <v>2013</v>
      </c>
      <c r="MU123" s="1">
        <v>0.92341780931220196</v>
      </c>
      <c r="MV123" s="1">
        <v>0.44326071751143697</v>
      </c>
      <c r="MW123" s="1">
        <v>0.44326071751143697</v>
      </c>
      <c r="NE123" s="67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66"/>
      <c r="NT123" s="9">
        <v>2013</v>
      </c>
      <c r="NU123" s="1">
        <v>0.43588732651150702</v>
      </c>
      <c r="NV123" s="1">
        <v>0.60216272322418796</v>
      </c>
      <c r="NW123" s="1">
        <v>0.126098728274952</v>
      </c>
      <c r="OE123" s="67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66"/>
      <c r="OT123" s="9">
        <v>2013</v>
      </c>
      <c r="OU123" s="1">
        <v>0.34020194704302398</v>
      </c>
      <c r="OV123" s="1">
        <v>0.521532123768778</v>
      </c>
      <c r="OW123" s="1">
        <v>0.20843829448474599</v>
      </c>
    </row>
    <row r="124" spans="5:419" x14ac:dyDescent="0.25">
      <c r="E124" s="65" t="s">
        <v>55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66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65" t="s">
        <v>55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66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65" t="s">
        <v>55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66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65" t="s">
        <v>55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66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65" t="s">
        <v>55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66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65" t="s">
        <v>55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66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65" t="s">
        <v>55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66"/>
      <c r="KT124" s="9">
        <v>2014</v>
      </c>
      <c r="KU124" s="1">
        <v>0.311336790826862</v>
      </c>
      <c r="KV124" s="1">
        <v>0.52415696607254902</v>
      </c>
      <c r="KW124" s="1">
        <v>0.89821413953955898</v>
      </c>
      <c r="KX124" s="1">
        <v>0.89821413953955898</v>
      </c>
      <c r="LE124" s="65" t="s">
        <v>55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66"/>
      <c r="LT124" s="9">
        <v>2014</v>
      </c>
      <c r="LU124" s="1" t="s">
        <v>67</v>
      </c>
      <c r="LV124" s="1" t="s">
        <v>67</v>
      </c>
      <c r="LW124" s="1" t="s">
        <v>67</v>
      </c>
      <c r="LX124" s="1">
        <v>1</v>
      </c>
      <c r="ME124" s="65" t="s">
        <v>55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66"/>
      <c r="MT124" s="9">
        <v>2014</v>
      </c>
      <c r="MU124" s="1">
        <v>0.50200037213284898</v>
      </c>
      <c r="MV124" s="1">
        <v>0.18242460393873799</v>
      </c>
      <c r="MW124" s="1">
        <v>0.84756142882157204</v>
      </c>
      <c r="MX124" s="1">
        <v>0.56475040640155705</v>
      </c>
      <c r="NE124" s="65" t="s">
        <v>55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66"/>
      <c r="NT124" s="9">
        <v>2014</v>
      </c>
      <c r="NU124" s="1">
        <v>0.89603176747540303</v>
      </c>
      <c r="NV124" s="1">
        <v>0.246222330408536</v>
      </c>
      <c r="NW124" s="1">
        <v>3.42402281078013E-2</v>
      </c>
      <c r="NX124" s="1">
        <v>0.51532521627577998</v>
      </c>
      <c r="OE124" s="65" t="s">
        <v>55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66"/>
      <c r="OT124" s="9">
        <v>2014</v>
      </c>
      <c r="OU124" s="1">
        <v>0.159720043734076</v>
      </c>
      <c r="OV124" s="1">
        <v>0.871903924263424</v>
      </c>
      <c r="OW124" s="1">
        <v>0.424689383838254</v>
      </c>
      <c r="OX124" s="1">
        <v>0.62971996876451797</v>
      </c>
    </row>
    <row r="125" spans="5:419" x14ac:dyDescent="0.25">
      <c r="E125" s="66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66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66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66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66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66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66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66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66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66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66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66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66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66"/>
      <c r="KT125" s="9">
        <v>2015</v>
      </c>
      <c r="KU125" s="1">
        <v>0.311336790826862</v>
      </c>
      <c r="KV125" s="1">
        <v>0.52415696607254902</v>
      </c>
      <c r="KW125" s="1">
        <v>0.89821413953955898</v>
      </c>
      <c r="KX125" s="1">
        <v>0.89821413953955898</v>
      </c>
      <c r="KY125" s="1">
        <v>1</v>
      </c>
      <c r="LE125" s="66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66"/>
      <c r="LT125" s="9">
        <v>2015</v>
      </c>
      <c r="LU125" s="1" t="s">
        <v>67</v>
      </c>
      <c r="LV125" s="1" t="s">
        <v>67</v>
      </c>
      <c r="LW125" s="1" t="s">
        <v>67</v>
      </c>
      <c r="LX125" s="1">
        <v>1</v>
      </c>
      <c r="LY125" s="1">
        <v>1</v>
      </c>
      <c r="ME125" s="66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66"/>
      <c r="MT125" s="9">
        <v>2015</v>
      </c>
      <c r="MU125" s="1">
        <v>0.44326071751143697</v>
      </c>
      <c r="MV125" s="1">
        <v>0.15368934060514</v>
      </c>
      <c r="MW125" s="1">
        <v>0.92341780931220196</v>
      </c>
      <c r="MX125" s="1">
        <v>0.50200037213284898</v>
      </c>
      <c r="MY125" s="1">
        <v>0.92341780931220196</v>
      </c>
      <c r="NE125" s="66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66"/>
      <c r="NT125" s="9">
        <v>2015</v>
      </c>
      <c r="NU125" s="1">
        <v>0.69545594392839205</v>
      </c>
      <c r="NV125" s="1">
        <v>0.36444232171697699</v>
      </c>
      <c r="NW125" s="1">
        <v>5.9159934801194698E-2</v>
      </c>
      <c r="NX125" s="1">
        <v>0.69545594392839205</v>
      </c>
      <c r="NY125" s="1">
        <v>0.79393062117509094</v>
      </c>
      <c r="OE125" s="66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66"/>
      <c r="OT125" s="9">
        <v>2015</v>
      </c>
      <c r="OU125" s="1">
        <v>0.62971996876451797</v>
      </c>
      <c r="OV125" s="1">
        <v>0.26827521871468901</v>
      </c>
      <c r="OW125" s="1">
        <v>9.0365408710900999E-2</v>
      </c>
      <c r="OX125" s="1">
        <v>0.62971996876451797</v>
      </c>
      <c r="OY125" s="1">
        <v>0.34020194704302398</v>
      </c>
    </row>
    <row r="126" spans="5:419" x14ac:dyDescent="0.25">
      <c r="E126" s="66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66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66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66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66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66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66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66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66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66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66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66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66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66"/>
      <c r="KT126" s="9">
        <v>2016</v>
      </c>
      <c r="KU126" s="1">
        <v>0.89821413953955898</v>
      </c>
      <c r="KV126" s="1">
        <v>0.609808102415755</v>
      </c>
      <c r="KW126" s="1">
        <v>0.20839086145573699</v>
      </c>
      <c r="KX126" s="1">
        <v>0.311336790826862</v>
      </c>
      <c r="KY126" s="1">
        <v>0.256059409249217</v>
      </c>
      <c r="KZ126" s="1">
        <v>0.256059409249217</v>
      </c>
      <c r="LE126" s="66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66"/>
      <c r="LT126" s="9">
        <v>2016</v>
      </c>
      <c r="LU126" s="1" t="s">
        <v>67</v>
      </c>
      <c r="LV126" s="1" t="s">
        <v>67</v>
      </c>
      <c r="LW126" s="1" t="s">
        <v>67</v>
      </c>
      <c r="LX126" s="1">
        <v>0</v>
      </c>
      <c r="LY126" s="1">
        <v>0</v>
      </c>
      <c r="LZ126" s="1">
        <v>0</v>
      </c>
      <c r="ME126" s="66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66"/>
      <c r="MT126" s="9">
        <v>2016</v>
      </c>
      <c r="MU126" s="1">
        <v>0.56475040640155705</v>
      </c>
      <c r="MV126" s="1">
        <v>0.92341780931220196</v>
      </c>
      <c r="MW126" s="1">
        <v>0.15368934060514</v>
      </c>
      <c r="MX126" s="1">
        <v>0.50200037213284898</v>
      </c>
      <c r="MY126" s="1">
        <v>0.21509872099084301</v>
      </c>
      <c r="MZ126" s="1">
        <v>0.18242460393873799</v>
      </c>
      <c r="NE126" s="66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66"/>
      <c r="NT126" s="9">
        <v>2016</v>
      </c>
      <c r="NU126" s="1">
        <v>0.51532521627577998</v>
      </c>
      <c r="NV126" s="1">
        <v>0.51532521627577998</v>
      </c>
      <c r="NW126" s="1">
        <v>9.8881686749466693E-2</v>
      </c>
      <c r="NX126" s="1">
        <v>0.89603176747540303</v>
      </c>
      <c r="NY126" s="1">
        <v>0.60216272322418796</v>
      </c>
      <c r="NZ126" s="1">
        <v>0.79393062117509094</v>
      </c>
      <c r="OE126" s="66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66"/>
      <c r="OT126" s="9">
        <v>2016</v>
      </c>
      <c r="OU126" s="1">
        <v>0.74739271374476102</v>
      </c>
      <c r="OV126" s="1">
        <v>0.20843829448474599</v>
      </c>
      <c r="OW126" s="1">
        <v>6.6877854405828302E-2</v>
      </c>
      <c r="OX126" s="1">
        <v>0.521532123768778</v>
      </c>
      <c r="OY126" s="1">
        <v>0.26827521871468901</v>
      </c>
      <c r="OZ126" s="1">
        <v>0.871903924263424</v>
      </c>
    </row>
    <row r="127" spans="5:419" x14ac:dyDescent="0.25">
      <c r="E127" s="66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66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66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66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66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66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66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66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66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66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66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66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66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66"/>
      <c r="KT127" s="9">
        <v>2017</v>
      </c>
      <c r="KU127" s="1">
        <v>3.7856362613983299E-2</v>
      </c>
      <c r="KV127" s="1">
        <v>8.2851213803003601E-2</v>
      </c>
      <c r="KW127" s="1">
        <v>0.311336790826862</v>
      </c>
      <c r="KX127" s="1">
        <v>0.20839086145573699</v>
      </c>
      <c r="KY127" s="1">
        <v>0.256059409249217</v>
      </c>
      <c r="KZ127" s="1">
        <v>0.256059409249217</v>
      </c>
      <c r="LA127" s="1">
        <v>2.87264407853574E-2</v>
      </c>
      <c r="LE127" s="66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66"/>
      <c r="LT127" s="9">
        <v>2017</v>
      </c>
      <c r="LU127" s="1" t="s">
        <v>67</v>
      </c>
      <c r="LV127" s="1" t="s">
        <v>67</v>
      </c>
      <c r="LW127" s="1" t="s">
        <v>67</v>
      </c>
      <c r="LX127" s="1">
        <v>0</v>
      </c>
      <c r="LY127" s="1">
        <v>0</v>
      </c>
      <c r="LZ127" s="1">
        <v>0</v>
      </c>
      <c r="MA127" s="1">
        <v>1</v>
      </c>
      <c r="ME127" s="66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66"/>
      <c r="MT127" s="9">
        <v>2017</v>
      </c>
      <c r="MU127" s="1">
        <v>0.77313527273447302</v>
      </c>
      <c r="MV127" s="1">
        <v>0.70080205108454396</v>
      </c>
      <c r="MW127" s="1">
        <v>0.251934550653582</v>
      </c>
      <c r="MX127" s="1">
        <v>0.70080205108454396</v>
      </c>
      <c r="MY127" s="1">
        <v>0.33870783599258197</v>
      </c>
      <c r="MZ127" s="1">
        <v>0.29310245545774799</v>
      </c>
      <c r="NA127" s="1">
        <v>0.77313527273447302</v>
      </c>
      <c r="NE127" s="66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66"/>
      <c r="NT127" s="9">
        <v>2017</v>
      </c>
      <c r="NU127" s="1">
        <v>0.89603176747540303</v>
      </c>
      <c r="NV127" s="1">
        <v>0.246222330408536</v>
      </c>
      <c r="NW127" s="1">
        <v>3.42402281078013E-2</v>
      </c>
      <c r="NX127" s="1">
        <v>0.51532521627577998</v>
      </c>
      <c r="NY127" s="1">
        <v>1</v>
      </c>
      <c r="NZ127" s="1">
        <v>0.79393062117509094</v>
      </c>
      <c r="OA127" s="1">
        <v>0.60216272322418796</v>
      </c>
      <c r="OE127" s="66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66"/>
      <c r="OT127" s="9">
        <v>2017</v>
      </c>
      <c r="OU127" s="1">
        <v>0.521532123768778</v>
      </c>
      <c r="OV127" s="1">
        <v>3.5674110603594003E-2</v>
      </c>
      <c r="OW127" s="1">
        <v>9.4255153348602305E-3</v>
      </c>
      <c r="OX127" s="1">
        <v>0.120837099287794</v>
      </c>
      <c r="OY127" s="1">
        <v>4.90412172566237E-2</v>
      </c>
      <c r="OZ127" s="1">
        <v>0.26827521871468901</v>
      </c>
      <c r="PA127" s="1">
        <v>0.34020194704302398</v>
      </c>
    </row>
    <row r="128" spans="5:419" x14ac:dyDescent="0.25">
      <c r="E128" s="66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66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66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66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66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66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66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66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66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66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66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66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66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66"/>
      <c r="KT128" s="9">
        <v>2018</v>
      </c>
      <c r="KU128" s="1" t="s">
        <v>67</v>
      </c>
      <c r="KV128" s="1" t="s">
        <v>67</v>
      </c>
      <c r="KW128" s="1" t="s">
        <v>67</v>
      </c>
      <c r="KX128" s="1" t="s">
        <v>67</v>
      </c>
      <c r="KY128" s="1" t="s">
        <v>67</v>
      </c>
      <c r="KZ128" s="1" t="s">
        <v>67</v>
      </c>
      <c r="LA128" s="1" t="s">
        <v>67</v>
      </c>
      <c r="LB128" s="1" t="s">
        <v>67</v>
      </c>
      <c r="LC128" s="1" t="s">
        <v>67</v>
      </c>
      <c r="LE128" s="66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66"/>
      <c r="LT128" s="9">
        <v>2018</v>
      </c>
      <c r="LU128" s="1" t="s">
        <v>67</v>
      </c>
      <c r="LV128" s="1" t="s">
        <v>67</v>
      </c>
      <c r="LW128" s="1" t="s">
        <v>67</v>
      </c>
      <c r="LX128" s="1">
        <v>0</v>
      </c>
      <c r="LY128" s="1">
        <v>0</v>
      </c>
      <c r="LZ128" s="1">
        <v>0</v>
      </c>
      <c r="MA128" s="1">
        <v>1</v>
      </c>
      <c r="MB128" s="1">
        <v>1</v>
      </c>
      <c r="ME128" s="66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66"/>
      <c r="MT128" s="9">
        <v>2018</v>
      </c>
      <c r="MU128" s="1" t="s">
        <v>67</v>
      </c>
      <c r="MV128" s="1" t="s">
        <v>67</v>
      </c>
      <c r="MW128" s="1" t="s">
        <v>67</v>
      </c>
      <c r="MX128" s="1" t="s">
        <v>67</v>
      </c>
      <c r="MY128" s="1" t="s">
        <v>67</v>
      </c>
      <c r="MZ128" s="1" t="s">
        <v>67</v>
      </c>
      <c r="NA128" s="1" t="s">
        <v>67</v>
      </c>
      <c r="NB128" s="1" t="s">
        <v>67</v>
      </c>
      <c r="NE128" s="66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66"/>
      <c r="NT128" s="9">
        <v>2018</v>
      </c>
      <c r="NU128" s="1" t="s">
        <v>67</v>
      </c>
      <c r="NV128" s="1" t="s">
        <v>67</v>
      </c>
      <c r="NW128" s="1" t="s">
        <v>67</v>
      </c>
      <c r="NX128" s="1" t="s">
        <v>67</v>
      </c>
      <c r="NY128" s="1" t="s">
        <v>67</v>
      </c>
      <c r="NZ128" s="1" t="s">
        <v>67</v>
      </c>
      <c r="OA128" s="1" t="s">
        <v>67</v>
      </c>
      <c r="OB128" s="1" t="s">
        <v>67</v>
      </c>
      <c r="OC128" s="1" t="s">
        <v>67</v>
      </c>
      <c r="OE128" s="66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66"/>
      <c r="OT128" s="9">
        <v>2018</v>
      </c>
      <c r="OU128" s="1" t="s">
        <v>67</v>
      </c>
      <c r="OV128" s="1" t="s">
        <v>67</v>
      </c>
      <c r="OW128" s="1" t="s">
        <v>67</v>
      </c>
      <c r="OX128" s="1" t="s">
        <v>67</v>
      </c>
      <c r="OY128" s="1" t="s">
        <v>67</v>
      </c>
      <c r="OZ128" s="1" t="s">
        <v>67</v>
      </c>
      <c r="PA128" s="1" t="s">
        <v>67</v>
      </c>
      <c r="PB128" s="1" t="s">
        <v>67</v>
      </c>
      <c r="PC128" s="1" t="s">
        <v>67</v>
      </c>
    </row>
    <row r="129" spans="5:419" x14ac:dyDescent="0.25">
      <c r="E129" s="66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66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66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66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66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66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66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66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66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66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66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66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66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67"/>
      <c r="KT129" s="13">
        <v>2019</v>
      </c>
      <c r="KU129" s="7">
        <v>0.70155495398311896</v>
      </c>
      <c r="KV129" s="7">
        <v>1</v>
      </c>
      <c r="KW129" s="7">
        <v>0.44551771921920302</v>
      </c>
      <c r="KX129" s="7">
        <v>0.609808102415755</v>
      </c>
      <c r="KY129" s="7">
        <v>0.52415696607254902</v>
      </c>
      <c r="KZ129" s="7">
        <v>0.52415696607254902</v>
      </c>
      <c r="LA129" s="7">
        <v>0.609808102415755</v>
      </c>
      <c r="LB129" s="7">
        <v>8.2851213803003601E-2</v>
      </c>
      <c r="LC129" s="7" t="s">
        <v>67</v>
      </c>
      <c r="LE129" s="66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67"/>
      <c r="LT129" s="13">
        <v>2019</v>
      </c>
      <c r="LU129" s="7" t="s">
        <v>67</v>
      </c>
      <c r="LV129" s="7" t="s">
        <v>67</v>
      </c>
      <c r="LW129" s="7" t="s">
        <v>67</v>
      </c>
      <c r="LX129" s="7">
        <v>0</v>
      </c>
      <c r="LY129" s="7">
        <v>0</v>
      </c>
      <c r="LZ129" s="7">
        <v>0</v>
      </c>
      <c r="MA129" s="7">
        <v>1</v>
      </c>
      <c r="MB129" s="7">
        <v>1</v>
      </c>
      <c r="MC129" s="7">
        <v>1</v>
      </c>
      <c r="ME129" s="66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67"/>
      <c r="MT129" s="13">
        <v>2019</v>
      </c>
      <c r="MU129" s="7">
        <v>0.38877965817888899</v>
      </c>
      <c r="MV129" s="7">
        <v>0.84756142882157204</v>
      </c>
      <c r="MW129" s="7">
        <v>8.8365602289233403E-2</v>
      </c>
      <c r="MX129" s="7">
        <v>0.33870783599258197</v>
      </c>
      <c r="MY129" s="7">
        <v>0.128630329421075</v>
      </c>
      <c r="MZ129" s="7">
        <v>0.106957644104046</v>
      </c>
      <c r="NA129" s="7">
        <v>0.77313527273447302</v>
      </c>
      <c r="NB129" s="7">
        <v>0.56475040640155705</v>
      </c>
      <c r="NC129" s="7" t="s">
        <v>67</v>
      </c>
      <c r="NE129" s="66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67"/>
      <c r="NT129" s="13">
        <v>2019</v>
      </c>
      <c r="NU129" s="7">
        <v>0.89603176747540303</v>
      </c>
      <c r="NV129" s="7">
        <v>0.246222330408536</v>
      </c>
      <c r="NW129" s="7">
        <v>3.42402281078013E-2</v>
      </c>
      <c r="NX129" s="7">
        <v>0.51532521627577998</v>
      </c>
      <c r="NY129" s="7">
        <v>1</v>
      </c>
      <c r="NZ129" s="7">
        <v>0.79393062117509094</v>
      </c>
      <c r="OA129" s="7">
        <v>0.60216272322418796</v>
      </c>
      <c r="OB129" s="7" t="s">
        <v>67</v>
      </c>
      <c r="OC129" s="7" t="s">
        <v>67</v>
      </c>
      <c r="OE129" s="66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67"/>
      <c r="OT129" s="13">
        <v>2019</v>
      </c>
      <c r="OU129" s="7">
        <v>0.424689383838254</v>
      </c>
      <c r="OV129" s="7">
        <v>0.424689383838254</v>
      </c>
      <c r="OW129" s="7">
        <v>0.159720043734076</v>
      </c>
      <c r="OX129" s="7">
        <v>0.871903924263424</v>
      </c>
      <c r="OY129" s="7">
        <v>0.521532123768778</v>
      </c>
      <c r="OZ129" s="7">
        <v>0.74739271374476102</v>
      </c>
      <c r="PA129" s="7">
        <v>0.62971996876451797</v>
      </c>
      <c r="PB129" s="7">
        <v>0.159720043734076</v>
      </c>
      <c r="PC129" s="7" t="s">
        <v>67</v>
      </c>
    </row>
    <row r="130" spans="5:419" ht="14.1" customHeight="1" x14ac:dyDescent="0.25">
      <c r="E130" s="66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65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66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65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66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65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66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65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66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65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66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65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66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66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65" t="s">
        <v>53</v>
      </c>
      <c r="LT130" s="11">
        <v>2011</v>
      </c>
      <c r="LU130" s="6">
        <v>0.87017940600535304</v>
      </c>
      <c r="LV130" s="6"/>
      <c r="LW130" s="6"/>
      <c r="LX130" s="6"/>
      <c r="LY130" s="6"/>
      <c r="LZ130" s="6"/>
      <c r="MA130" s="6"/>
      <c r="MB130" s="6"/>
      <c r="MC130" s="6"/>
      <c r="ME130" s="66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66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66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66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66"/>
      <c r="T131" s="9">
        <v>2012</v>
      </c>
      <c r="U131" s="1">
        <v>0.45020771323030201</v>
      </c>
      <c r="V131" s="1">
        <v>7.1481344866625496E-2</v>
      </c>
      <c r="AE131" s="66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66"/>
      <c r="AT131" s="9">
        <v>2012</v>
      </c>
      <c r="AU131" s="1">
        <v>0.181895354848914</v>
      </c>
      <c r="AV131" s="1">
        <v>0.27211207133953302</v>
      </c>
      <c r="BE131" s="66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66"/>
      <c r="BT131" s="9">
        <v>2012</v>
      </c>
      <c r="BU131" s="1">
        <v>0.39040615683958801</v>
      </c>
      <c r="BV131" s="1">
        <v>7.4980998523597797E-2</v>
      </c>
      <c r="CE131" s="66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66"/>
      <c r="CT131" s="9">
        <v>2012</v>
      </c>
      <c r="CU131" s="1">
        <v>5.63240162690909E-2</v>
      </c>
      <c r="CV131" s="1">
        <v>0.64423765835215496</v>
      </c>
      <c r="DE131" s="66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66"/>
      <c r="DT131" s="9">
        <v>2012</v>
      </c>
      <c r="DU131" s="1">
        <v>0.16122305219490099</v>
      </c>
      <c r="DV131" s="1">
        <v>0.17736207063485299</v>
      </c>
      <c r="EE131" s="66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66"/>
      <c r="ET131" s="9">
        <v>2012</v>
      </c>
      <c r="EU131" s="1">
        <v>0.76074730080328101</v>
      </c>
      <c r="EV131" s="1">
        <v>1</v>
      </c>
      <c r="KE131" s="66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66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66"/>
      <c r="LT131" s="9">
        <v>2012</v>
      </c>
      <c r="LU131" s="1">
        <v>0.62421830332016603</v>
      </c>
      <c r="LV131" s="1">
        <v>0.74385068393928</v>
      </c>
      <c r="ME131" s="66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66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66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66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66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66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66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66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66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66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66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66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66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66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66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66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66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66"/>
      <c r="LT132" s="9">
        <v>2013</v>
      </c>
      <c r="LU132" s="1">
        <v>0.87017940600535304</v>
      </c>
      <c r="LV132" s="1">
        <v>1</v>
      </c>
      <c r="LW132" s="1">
        <v>0.74385068393928</v>
      </c>
      <c r="ME132" s="66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66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66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67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66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67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66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67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66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67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66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67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66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67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66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67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67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66"/>
      <c r="LT133" s="9">
        <v>2014</v>
      </c>
      <c r="LU133" s="1">
        <v>0.62421830332016603</v>
      </c>
      <c r="LV133" s="1">
        <v>0.74385068393928</v>
      </c>
      <c r="LW133" s="1">
        <v>1</v>
      </c>
      <c r="LX133" s="1">
        <v>0.74385068393928</v>
      </c>
      <c r="ME133" s="67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67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67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66" t="s">
        <v>25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66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65" t="s">
        <v>25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66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66" t="s">
        <v>25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66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66" t="s">
        <v>25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66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66" t="s">
        <v>25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66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66" t="s">
        <v>25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66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65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65" t="s">
        <v>109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66"/>
      <c r="LT134" s="9">
        <v>2015</v>
      </c>
      <c r="LU134" s="1">
        <v>0.87017940600535304</v>
      </c>
      <c r="LV134" s="1">
        <v>0.74385068393928</v>
      </c>
      <c r="LW134" s="1">
        <v>0.51395207648976604</v>
      </c>
      <c r="LX134" s="1">
        <v>0.74385068393928</v>
      </c>
      <c r="LY134" s="1">
        <v>0.51395207648976604</v>
      </c>
      <c r="ME134" s="65" t="s">
        <v>109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65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65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66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66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66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66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66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66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66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66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66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66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66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66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66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66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66"/>
      <c r="LT135" s="9">
        <v>2016</v>
      </c>
      <c r="LU135" s="1">
        <v>1</v>
      </c>
      <c r="LV135" s="1">
        <v>0.87017940600535304</v>
      </c>
      <c r="LW135" s="1">
        <v>0.62421830332016603</v>
      </c>
      <c r="LX135" s="1">
        <v>0.87017940600535304</v>
      </c>
      <c r="LY135" s="1">
        <v>0.62421830332016603</v>
      </c>
      <c r="LZ135" s="1">
        <v>0.87017940600535304</v>
      </c>
      <c r="ME135" s="66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66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66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66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66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66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66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66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66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66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66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66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66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66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66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66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66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66"/>
      <c r="LT136" s="9">
        <v>2017</v>
      </c>
      <c r="LU136" s="1">
        <v>0.56777382293179401</v>
      </c>
      <c r="LV136" s="1">
        <v>0.68301559176876903</v>
      </c>
      <c r="LW136" s="1">
        <v>0.93486799046083302</v>
      </c>
      <c r="LX136" s="1">
        <v>0.68301559176876903</v>
      </c>
      <c r="LY136" s="1">
        <v>0.93486799046083302</v>
      </c>
      <c r="LZ136" s="1">
        <v>0.46297451271020201</v>
      </c>
      <c r="MA136" s="1">
        <v>0.56777382293179401</v>
      </c>
      <c r="ME136" s="66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66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66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66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66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66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66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66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66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66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66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66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66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66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66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66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66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66"/>
      <c r="LT137" s="9">
        <v>2018</v>
      </c>
      <c r="LU137" s="1" t="s">
        <v>67</v>
      </c>
      <c r="LV137" s="1" t="s">
        <v>67</v>
      </c>
      <c r="LW137" s="1" t="s">
        <v>67</v>
      </c>
      <c r="LX137" s="1" t="s">
        <v>67</v>
      </c>
      <c r="LY137" s="1" t="s">
        <v>67</v>
      </c>
      <c r="LZ137" s="1" t="s">
        <v>67</v>
      </c>
      <c r="MA137" s="1" t="s">
        <v>67</v>
      </c>
      <c r="MB137" s="1" t="s">
        <v>67</v>
      </c>
      <c r="ME137" s="66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66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66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66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67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66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67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66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67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66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67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66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67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66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67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66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66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67"/>
      <c r="LT138" s="13">
        <v>2019</v>
      </c>
      <c r="LU138" s="7">
        <v>0.80636836116218102</v>
      </c>
      <c r="LV138" s="7">
        <v>0.68301559176876903</v>
      </c>
      <c r="LW138" s="7">
        <v>0.46297451271020201</v>
      </c>
      <c r="LX138" s="7">
        <v>0.68301559176876903</v>
      </c>
      <c r="LY138" s="7">
        <v>0.46297451271020201</v>
      </c>
      <c r="LZ138" s="7">
        <v>0.93486799046083302</v>
      </c>
      <c r="MA138" s="7">
        <v>0.80636836116218102</v>
      </c>
      <c r="MB138" s="7">
        <v>0.41501221603217398</v>
      </c>
      <c r="MC138" s="7" t="s">
        <v>67</v>
      </c>
      <c r="ME138" s="66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66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66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66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66" t="str">
        <f>E164</f>
        <v>HIPERTENSAO</v>
      </c>
      <c r="T139" s="9">
        <v>2011</v>
      </c>
      <c r="U139" s="1">
        <v>0.429147230533448</v>
      </c>
      <c r="AE139" s="66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66" t="str">
        <f>AE164</f>
        <v>HIPERTENSAO</v>
      </c>
      <c r="AT139" s="9">
        <v>2011</v>
      </c>
      <c r="AU139" s="1">
        <v>0.86604623685316395</v>
      </c>
      <c r="BE139" s="66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66" t="str">
        <f>BE164</f>
        <v>HIPERTENSAO</v>
      </c>
      <c r="BT139" s="9">
        <v>2011</v>
      </c>
      <c r="BU139" s="1">
        <v>0.48603297870739498</v>
      </c>
      <c r="CE139" s="66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66" t="str">
        <f>CE164</f>
        <v>HIPERTENSAO</v>
      </c>
      <c r="CT139" s="9">
        <v>2011</v>
      </c>
      <c r="CU139" s="1">
        <v>0.53874269663419205</v>
      </c>
      <c r="DE139" s="66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66" t="str">
        <f>DE164</f>
        <v>HIPERTENSAO</v>
      </c>
      <c r="DT139" s="9">
        <v>2011</v>
      </c>
      <c r="DU139" s="1">
        <v>0.87203007100094598</v>
      </c>
      <c r="EE139" s="66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66" t="str">
        <f>EE164</f>
        <v>HIPERTENSAO</v>
      </c>
      <c r="ET139" s="9">
        <v>2011</v>
      </c>
      <c r="EU139" s="1">
        <v>0.90706158704886697</v>
      </c>
      <c r="KE139" s="66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66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66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66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66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66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66"/>
      <c r="T140" s="9">
        <v>2012</v>
      </c>
      <c r="U140" s="1">
        <v>0.29962883485236802</v>
      </c>
      <c r="V140" s="1">
        <v>0.80473184935531195</v>
      </c>
      <c r="AE140" s="66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66"/>
      <c r="AT140" s="9">
        <v>2012</v>
      </c>
      <c r="AU140" s="1">
        <v>0.35724997803949199</v>
      </c>
      <c r="AV140" s="1">
        <v>0.45012465865142398</v>
      </c>
      <c r="BE140" s="66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66"/>
      <c r="BT140" s="9">
        <v>2012</v>
      </c>
      <c r="BU140" s="1">
        <v>0.30656625416244998</v>
      </c>
      <c r="BV140" s="1">
        <v>0.74271526877889205</v>
      </c>
      <c r="CE140" s="66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66"/>
      <c r="CT140" s="9">
        <v>2012</v>
      </c>
      <c r="CU140" s="1">
        <v>0.34544862321678399</v>
      </c>
      <c r="CV140" s="1">
        <v>0.12215450926504701</v>
      </c>
      <c r="DE140" s="66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66"/>
      <c r="DT140" s="9">
        <v>2012</v>
      </c>
      <c r="DU140" s="1">
        <v>7.2347880175000295E-2</v>
      </c>
      <c r="DV140" s="1">
        <v>5.2021416414751401E-2</v>
      </c>
      <c r="EE140" s="66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66"/>
      <c r="ET140" s="9">
        <v>2012</v>
      </c>
      <c r="EU140" s="1">
        <v>0.86101979188557798</v>
      </c>
      <c r="EV140" s="1">
        <v>0.953444891626956</v>
      </c>
      <c r="KE140" s="66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66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66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66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66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66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66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66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66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66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66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66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66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66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66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66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66"/>
      <c r="ET141" s="9">
        <v>2013</v>
      </c>
      <c r="EU141" s="1">
        <v>0.86101979188557798</v>
      </c>
      <c r="EV141" s="1">
        <v>0.953444891626956</v>
      </c>
      <c r="EW141" s="1">
        <v>1</v>
      </c>
      <c r="KE141" s="66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66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66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66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66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66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66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66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66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66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66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66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66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66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66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66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66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66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66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66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66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66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67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66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67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66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67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66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67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66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67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66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67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66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67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67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67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67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67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65" t="s">
        <v>56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66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65" t="s">
        <v>56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66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65" t="s">
        <v>56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66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65" t="s">
        <v>56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66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65" t="s">
        <v>56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66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65" t="s">
        <v>56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66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65" t="s">
        <v>110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66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66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66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66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66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66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66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66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66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66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66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66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66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66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66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66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66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66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66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66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66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66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66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66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66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66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66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66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66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66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66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66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66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66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66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66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66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66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66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66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65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66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65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66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65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66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65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66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65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66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65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66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66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66"/>
      <c r="T149" s="9">
        <v>2012</v>
      </c>
      <c r="U149" s="1">
        <v>0.36749763986807199</v>
      </c>
      <c r="V149" s="1">
        <v>6.86739891267895E-2</v>
      </c>
      <c r="AE149" s="66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66"/>
      <c r="AT149" s="9">
        <v>2012</v>
      </c>
      <c r="AU149" s="1">
        <v>0.23649862368567401</v>
      </c>
      <c r="AV149" s="1">
        <v>0.23649862368567401</v>
      </c>
      <c r="BE149" s="66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66"/>
      <c r="BT149" s="9">
        <v>2012</v>
      </c>
      <c r="BU149" s="1">
        <v>0.63125520925753298</v>
      </c>
      <c r="BV149" s="1">
        <v>0.23213178545006499</v>
      </c>
      <c r="CE149" s="66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66"/>
      <c r="CT149" s="9">
        <v>2012</v>
      </c>
      <c r="CU149" s="1">
        <v>0.24767532209788401</v>
      </c>
      <c r="CV149" s="1">
        <v>0.82302849799524402</v>
      </c>
      <c r="DE149" s="66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66"/>
      <c r="DT149" s="9">
        <v>2012</v>
      </c>
      <c r="DU149" s="1">
        <v>7.5989326328844697E-2</v>
      </c>
      <c r="DV149" s="1">
        <v>0.13334491701307999</v>
      </c>
      <c r="EE149" s="66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66"/>
      <c r="ET149" s="9">
        <v>2012</v>
      </c>
      <c r="EU149" s="1">
        <v>0.79389518575931795</v>
      </c>
      <c r="EV149" s="1">
        <v>0.51578652875092801</v>
      </c>
      <c r="LE149" s="66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66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66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66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66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66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66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66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66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66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66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66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66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66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66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66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66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66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66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66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66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66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66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66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66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66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66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66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66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66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66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66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66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66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66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66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66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66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66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66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67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66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67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66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67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66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67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66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67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66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67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66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67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65" t="s">
        <v>57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66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65" t="s">
        <v>57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66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65" t="s">
        <v>57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66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65" t="s">
        <v>57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66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65" t="s">
        <v>57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66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65" t="s">
        <v>57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66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66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66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66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66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66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66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66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66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66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66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66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66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66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67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66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67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66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67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66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67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66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67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66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67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66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66" t="str">
        <f>E184</f>
        <v>TaxaICSAP</v>
      </c>
      <c r="T157" s="9">
        <v>2011</v>
      </c>
      <c r="U157" s="1">
        <v>0.75416298975047302</v>
      </c>
      <c r="AE157" s="66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66" t="str">
        <f>AE184</f>
        <v>TaxaICSAP</v>
      </c>
      <c r="AT157" s="9">
        <v>2011</v>
      </c>
      <c r="AU157" s="1">
        <v>0.73171962549381098</v>
      </c>
      <c r="BE157" s="66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66" t="str">
        <f>BE184</f>
        <v>TaxaICSAP</v>
      </c>
      <c r="BT157" s="9">
        <v>2011</v>
      </c>
      <c r="BU157" s="1">
        <v>0.395931175765523</v>
      </c>
      <c r="CE157" s="66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66" t="str">
        <f>CE184</f>
        <v>TaxaICSAP</v>
      </c>
      <c r="CT157" s="9">
        <v>2011</v>
      </c>
      <c r="CU157" s="1">
        <v>1</v>
      </c>
      <c r="DE157" s="66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66" t="str">
        <f>DE184</f>
        <v>TaxaICSAP</v>
      </c>
      <c r="DT157" s="9">
        <v>2011</v>
      </c>
      <c r="DU157" s="1">
        <v>0.90167572489397496</v>
      </c>
      <c r="EE157" s="66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66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66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66"/>
      <c r="T158" s="9">
        <v>2012</v>
      </c>
      <c r="U158" s="1">
        <v>0.159616482500819</v>
      </c>
      <c r="V158" s="1">
        <v>8.5960929624077004E-2</v>
      </c>
      <c r="AE158" s="66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66"/>
      <c r="AT158" s="9">
        <v>2012</v>
      </c>
      <c r="AU158" s="1">
        <v>4.7298268968674999E-2</v>
      </c>
      <c r="AV158" s="1">
        <v>9.4676101004662602E-2</v>
      </c>
      <c r="BE158" s="66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66"/>
      <c r="BT158" s="9">
        <v>2012</v>
      </c>
      <c r="BU158" s="1">
        <v>0.35065989369408801</v>
      </c>
      <c r="BV158" s="1">
        <v>7.7104418351354398E-2</v>
      </c>
      <c r="CE158" s="66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66"/>
      <c r="CT158" s="9">
        <v>2012</v>
      </c>
      <c r="CU158" s="1">
        <v>0.41145522796267697</v>
      </c>
      <c r="CV158" s="1">
        <v>0.41145522796267697</v>
      </c>
      <c r="DE158" s="66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66"/>
      <c r="DT158" s="9">
        <v>2012</v>
      </c>
      <c r="DU158" s="1">
        <v>0.18140924435151001</v>
      </c>
      <c r="DV158" s="1">
        <v>0.22306477092358401</v>
      </c>
      <c r="EE158" s="66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66"/>
      <c r="ET158" s="9">
        <v>2012</v>
      </c>
      <c r="EU158" s="1">
        <v>0.90052537146493805</v>
      </c>
      <c r="EV158" s="1">
        <v>1</v>
      </c>
    </row>
    <row r="159" spans="5:329" x14ac:dyDescent="0.25">
      <c r="E159" s="66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66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66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66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66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66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66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66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66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66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66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66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66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66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66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66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66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66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66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66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66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66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66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66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66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66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66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66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66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66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66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66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66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66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66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66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66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66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66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66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66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66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66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66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66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66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66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66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67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66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67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66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67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66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67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66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67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66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67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66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65" t="s">
        <v>28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66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65" t="s">
        <v>28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66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65" t="s">
        <v>28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66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65" t="s">
        <v>28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66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65" t="s">
        <v>28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66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65" t="s">
        <v>28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66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66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66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66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66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66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66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66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66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66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66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66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66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66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65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66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65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66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65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66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65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66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65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66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65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66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66"/>
      <c r="T167" s="9">
        <v>2012</v>
      </c>
      <c r="U167" s="1">
        <v>1</v>
      </c>
      <c r="V167" s="1">
        <v>1</v>
      </c>
      <c r="AE167" s="66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66"/>
      <c r="AT167" s="9">
        <v>2012</v>
      </c>
      <c r="AU167" s="1">
        <v>1</v>
      </c>
      <c r="AV167" s="1">
        <v>1</v>
      </c>
      <c r="BE167" s="66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66"/>
      <c r="BT167" s="9">
        <v>2012</v>
      </c>
      <c r="BU167" s="1">
        <v>1</v>
      </c>
      <c r="BV167" s="1">
        <v>1</v>
      </c>
      <c r="CE167" s="66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66"/>
      <c r="CT167" s="9">
        <v>2012</v>
      </c>
      <c r="CU167" s="1">
        <v>1</v>
      </c>
      <c r="CV167" s="1">
        <v>1</v>
      </c>
      <c r="DE167" s="66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66"/>
      <c r="DT167" s="9">
        <v>2012</v>
      </c>
      <c r="DU167" s="1">
        <v>1</v>
      </c>
      <c r="DV167" s="1">
        <v>1</v>
      </c>
      <c r="EE167" s="66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66"/>
      <c r="ET167" s="9">
        <v>2012</v>
      </c>
      <c r="EU167" s="1">
        <v>1</v>
      </c>
      <c r="EV167" s="1">
        <v>1</v>
      </c>
    </row>
    <row r="168" spans="5:159" x14ac:dyDescent="0.25">
      <c r="E168" s="66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66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66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66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66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66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66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66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66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66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66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66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66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66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66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66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66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66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66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66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66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66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66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66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66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66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66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66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66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66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66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66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66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66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66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66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66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66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66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66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66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66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66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66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66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66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66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66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66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66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66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66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66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66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66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66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66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66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66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66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67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66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67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66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67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66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67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66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67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66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67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66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65" t="s">
        <v>29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67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65" t="s">
        <v>29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67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65" t="s">
        <v>29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67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65" t="s">
        <v>29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67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65" t="s">
        <v>29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67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65" t="s">
        <v>29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67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66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65" t="s">
        <v>110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66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65" t="s">
        <v>53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66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65" t="str">
        <f>BE204</f>
        <v>Nota (municípios que NÃO participaram de todos os anos do PMAQ)</v>
      </c>
      <c r="BT175" s="11">
        <v>2011</v>
      </c>
      <c r="BU175" s="6" t="s">
        <v>67</v>
      </c>
      <c r="BV175" s="6"/>
      <c r="BW175" s="6"/>
      <c r="BX175" s="6"/>
      <c r="BY175" s="6"/>
      <c r="BZ175" s="6"/>
      <c r="CA175" s="6"/>
      <c r="CB175" s="6"/>
      <c r="CC175" s="6"/>
      <c r="CE175" s="66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65" t="s">
        <v>53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66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65" t="s">
        <v>53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66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65" t="s">
        <v>53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66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66"/>
      <c r="T176" s="9">
        <v>2012</v>
      </c>
      <c r="AE176" s="66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66"/>
      <c r="AT176" s="9">
        <v>2012</v>
      </c>
      <c r="AU176" s="1">
        <v>7.6663008179989695E-2</v>
      </c>
      <c r="AV176" s="1">
        <v>0.54325852469374902</v>
      </c>
      <c r="BE176" s="66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66"/>
      <c r="BT176" s="9">
        <v>2012</v>
      </c>
      <c r="BU176" s="1" t="s">
        <v>67</v>
      </c>
      <c r="BV176" s="1" t="s">
        <v>67</v>
      </c>
      <c r="CE176" s="66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66"/>
      <c r="CT176" s="9">
        <v>2012</v>
      </c>
      <c r="CU176" s="1">
        <v>1</v>
      </c>
      <c r="CV176" s="1">
        <v>0.19813295807923101</v>
      </c>
      <c r="DE176" s="66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66"/>
      <c r="DT176" s="9">
        <v>2012</v>
      </c>
      <c r="DU176" s="1">
        <v>0.35270970555658498</v>
      </c>
      <c r="DV176" s="1">
        <v>0.70795105108809597</v>
      </c>
      <c r="EE176" s="66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66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66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66"/>
      <c r="T177" s="9">
        <v>2013</v>
      </c>
      <c r="AE177" s="66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66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66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66"/>
      <c r="BT177" s="9">
        <v>2013</v>
      </c>
      <c r="BU177" s="1" t="s">
        <v>67</v>
      </c>
      <c r="BV177" s="1" t="s">
        <v>67</v>
      </c>
      <c r="BW177" s="1" t="s">
        <v>67</v>
      </c>
      <c r="CE177" s="66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66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66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66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66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66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66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66"/>
      <c r="T178" s="9">
        <v>2014</v>
      </c>
      <c r="AE178" s="66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66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66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66"/>
      <c r="BT178" s="9">
        <v>2014</v>
      </c>
      <c r="BU178" s="1" t="s">
        <v>67</v>
      </c>
      <c r="BV178" s="1" t="s">
        <v>67</v>
      </c>
      <c r="BW178" s="1" t="s">
        <v>67</v>
      </c>
      <c r="BX178" s="1">
        <v>1</v>
      </c>
      <c r="CE178" s="66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66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66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66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66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66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66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66"/>
      <c r="T179" s="9">
        <v>2015</v>
      </c>
      <c r="AE179" s="66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66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66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66"/>
      <c r="BT179" s="9">
        <v>2015</v>
      </c>
      <c r="BU179" s="1" t="s">
        <v>67</v>
      </c>
      <c r="BV179" s="1" t="s">
        <v>67</v>
      </c>
      <c r="BW179" s="1" t="s">
        <v>67</v>
      </c>
      <c r="BX179" s="1">
        <v>1</v>
      </c>
      <c r="BY179" s="1">
        <v>1</v>
      </c>
      <c r="CE179" s="66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66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66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66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66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66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66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66"/>
      <c r="T180" s="9">
        <v>2016</v>
      </c>
      <c r="U180" s="1">
        <v>0</v>
      </c>
      <c r="V180" s="1">
        <v>0</v>
      </c>
      <c r="W180" s="1">
        <v>0</v>
      </c>
      <c r="AE180" s="66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66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66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66"/>
      <c r="BT180" s="9">
        <v>2016</v>
      </c>
      <c r="BU180" s="1" t="s">
        <v>67</v>
      </c>
      <c r="BV180" s="1" t="s">
        <v>67</v>
      </c>
      <c r="BW180" s="1" t="s">
        <v>67</v>
      </c>
      <c r="BX180" s="1">
        <v>0</v>
      </c>
      <c r="BY180" s="1">
        <v>0</v>
      </c>
      <c r="BZ180" s="1">
        <v>0</v>
      </c>
      <c r="CE180" s="66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66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66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66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66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66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66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66"/>
      <c r="T181" s="9">
        <v>2017</v>
      </c>
      <c r="U181" s="1">
        <v>0</v>
      </c>
      <c r="V181" s="1">
        <v>0</v>
      </c>
      <c r="W181" s="1">
        <v>0</v>
      </c>
      <c r="AE181" s="66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66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66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66"/>
      <c r="BT181" s="9">
        <v>2017</v>
      </c>
      <c r="BU181" s="1" t="s">
        <v>67</v>
      </c>
      <c r="BV181" s="1" t="s">
        <v>67</v>
      </c>
      <c r="BW181" s="1" t="s">
        <v>67</v>
      </c>
      <c r="BX181" s="1">
        <v>0</v>
      </c>
      <c r="BY181" s="1">
        <v>0</v>
      </c>
      <c r="BZ181" s="1">
        <v>0</v>
      </c>
      <c r="CA181" s="1">
        <v>1</v>
      </c>
      <c r="CE181" s="66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66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66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66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66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66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66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66"/>
      <c r="T182" s="9">
        <v>2018</v>
      </c>
      <c r="U182" s="1">
        <v>0</v>
      </c>
      <c r="V182" s="1">
        <v>0</v>
      </c>
      <c r="W182" s="1">
        <v>0</v>
      </c>
      <c r="AE182" s="66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66"/>
      <c r="AT182" s="9">
        <v>2018</v>
      </c>
      <c r="AU182" s="1" t="s">
        <v>67</v>
      </c>
      <c r="AV182" s="1" t="s">
        <v>67</v>
      </c>
      <c r="AW182" s="1" t="s">
        <v>67</v>
      </c>
      <c r="AX182" s="1" t="s">
        <v>67</v>
      </c>
      <c r="AY182" s="1" t="s">
        <v>67</v>
      </c>
      <c r="AZ182" s="1" t="s">
        <v>67</v>
      </c>
      <c r="BA182" s="1" t="s">
        <v>67</v>
      </c>
      <c r="BB182" s="1" t="s">
        <v>67</v>
      </c>
      <c r="BC182" s="1" t="s">
        <v>67</v>
      </c>
      <c r="BE182" s="66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66"/>
      <c r="BT182" s="9">
        <v>2018</v>
      </c>
      <c r="BU182" s="1" t="s">
        <v>67</v>
      </c>
      <c r="BV182" s="1" t="s">
        <v>67</v>
      </c>
      <c r="BW182" s="1" t="s">
        <v>67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66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66"/>
      <c r="CT182" s="9">
        <v>2018</v>
      </c>
      <c r="CU182" s="1" t="s">
        <v>67</v>
      </c>
      <c r="CV182" s="1" t="s">
        <v>67</v>
      </c>
      <c r="CW182" s="1" t="s">
        <v>67</v>
      </c>
      <c r="CX182" s="1" t="s">
        <v>67</v>
      </c>
      <c r="CY182" s="1" t="s">
        <v>67</v>
      </c>
      <c r="CZ182" s="1" t="s">
        <v>67</v>
      </c>
      <c r="DA182" s="1" t="s">
        <v>67</v>
      </c>
      <c r="DB182" s="1" t="s">
        <v>67</v>
      </c>
      <c r="DE182" s="66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66"/>
      <c r="DT182" s="9">
        <v>2018</v>
      </c>
      <c r="DU182" s="1" t="s">
        <v>67</v>
      </c>
      <c r="DV182" s="1" t="s">
        <v>67</v>
      </c>
      <c r="DW182" s="1" t="s">
        <v>67</v>
      </c>
      <c r="DX182" s="1" t="s">
        <v>67</v>
      </c>
      <c r="DY182" s="1" t="s">
        <v>67</v>
      </c>
      <c r="DZ182" s="1" t="s">
        <v>67</v>
      </c>
      <c r="EA182" s="1" t="s">
        <v>67</v>
      </c>
      <c r="EB182" s="1" t="s">
        <v>67</v>
      </c>
      <c r="EC182" s="1" t="s">
        <v>67</v>
      </c>
      <c r="EE182" s="66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66"/>
      <c r="ET182" s="9">
        <v>2018</v>
      </c>
      <c r="EU182" s="1" t="s">
        <v>67</v>
      </c>
      <c r="EV182" s="1" t="s">
        <v>67</v>
      </c>
      <c r="EW182" s="1" t="s">
        <v>67</v>
      </c>
      <c r="EX182" s="1" t="s">
        <v>67</v>
      </c>
      <c r="EY182" s="1" t="s">
        <v>67</v>
      </c>
      <c r="EZ182" s="1" t="s">
        <v>67</v>
      </c>
      <c r="FA182" s="1" t="s">
        <v>67</v>
      </c>
      <c r="FB182" s="1" t="s">
        <v>67</v>
      </c>
      <c r="FC182" s="1" t="s">
        <v>67</v>
      </c>
    </row>
    <row r="183" spans="5:159" x14ac:dyDescent="0.25">
      <c r="E183" s="67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67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67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67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67</v>
      </c>
      <c r="BE183" s="67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67"/>
      <c r="BT183" s="13">
        <v>2019</v>
      </c>
      <c r="BU183" s="7" t="s">
        <v>67</v>
      </c>
      <c r="BV183" s="7" t="s">
        <v>67</v>
      </c>
      <c r="BW183" s="7" t="s">
        <v>67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67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67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67</v>
      </c>
      <c r="DE183" s="67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67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67</v>
      </c>
      <c r="EE183" s="67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67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67</v>
      </c>
    </row>
    <row r="184" spans="5:159" x14ac:dyDescent="0.25">
      <c r="E184" s="65" t="s">
        <v>30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65" t="s">
        <v>53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65" t="s">
        <v>30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65" t="s">
        <v>30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65" t="s">
        <v>53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65" t="s">
        <v>30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65" t="s">
        <v>30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65" t="s">
        <v>30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66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66"/>
      <c r="T185" s="9">
        <v>2012</v>
      </c>
      <c r="U185" s="1">
        <v>0.203019883412275</v>
      </c>
      <c r="V185" s="1">
        <v>0.130921881691938</v>
      </c>
      <c r="AE185" s="66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66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66"/>
      <c r="BT185" s="9">
        <v>2012</v>
      </c>
      <c r="BU185" s="1">
        <v>0.87544249617085301</v>
      </c>
      <c r="BV185" s="1">
        <v>6.1634738361245299E-3</v>
      </c>
      <c r="CE185" s="66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66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66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66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66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66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66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66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66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66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66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66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66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66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66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66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66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66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66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66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66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66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66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66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66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66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66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66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66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66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66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66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66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66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66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66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66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66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66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66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66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66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66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66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66"/>
      <c r="T191" s="9">
        <v>2018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67</v>
      </c>
      <c r="AB191" s="1" t="s">
        <v>67</v>
      </c>
      <c r="AE191" s="66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66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66"/>
      <c r="BT191" s="9">
        <v>2018</v>
      </c>
      <c r="BU191" s="1" t="s">
        <v>67</v>
      </c>
      <c r="BV191" s="1" t="s">
        <v>67</v>
      </c>
      <c r="BW191" s="1" t="s">
        <v>67</v>
      </c>
      <c r="BX191" s="1" t="s">
        <v>67</v>
      </c>
      <c r="BY191" s="1" t="s">
        <v>67</v>
      </c>
      <c r="BZ191" s="1" t="s">
        <v>67</v>
      </c>
      <c r="CA191" s="1" t="s">
        <v>67</v>
      </c>
      <c r="CB191" s="1" t="s">
        <v>67</v>
      </c>
      <c r="CE191" s="66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66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66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66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67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67</v>
      </c>
      <c r="AE192" s="66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66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67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67</v>
      </c>
      <c r="CE192" s="66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66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66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67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67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67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67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67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67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65" t="s">
        <v>109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65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65" t="s">
        <v>109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65" t="s">
        <v>109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65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65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66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66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66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66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66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66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66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66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66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66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66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66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66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66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66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66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66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66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66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66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66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66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66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66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66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66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66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66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66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66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66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66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66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66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66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66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66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66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66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66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66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66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66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66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66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66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66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66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67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67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67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67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67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67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65" t="s">
        <v>110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65" t="s">
        <v>110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66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66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66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66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66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66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66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66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66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66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66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66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66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66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66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66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67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67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563">
    <mergeCell ref="RS1:SB2"/>
    <mergeCell ref="RS3:RS4"/>
    <mergeCell ref="RT3:RV3"/>
    <mergeCell ref="RW3:RY3"/>
    <mergeCell ref="RZ3:SB3"/>
    <mergeCell ref="SD3:SD4"/>
    <mergeCell ref="SE3:SJ3"/>
    <mergeCell ref="SK3:SP3"/>
    <mergeCell ref="SQ3:SV3"/>
    <mergeCell ref="SD1:SV2"/>
    <mergeCell ref="QW1:RF2"/>
    <mergeCell ref="QW3:QW4"/>
    <mergeCell ref="QX3:QZ3"/>
    <mergeCell ref="RA3:RC3"/>
    <mergeCell ref="RD3:RF3"/>
    <mergeCell ref="RH1:RQ2"/>
    <mergeCell ref="RH3:RH4"/>
    <mergeCell ref="RI3:RK3"/>
    <mergeCell ref="RL3:RN3"/>
    <mergeCell ref="RO3:RQ3"/>
    <mergeCell ref="QA1:QJ2"/>
    <mergeCell ref="QA3:QA4"/>
    <mergeCell ref="QB3:QD3"/>
    <mergeCell ref="QE3:QG3"/>
    <mergeCell ref="QH3:QJ3"/>
    <mergeCell ref="QL1:QU2"/>
    <mergeCell ref="QL3:QL4"/>
    <mergeCell ref="QM3:QO3"/>
    <mergeCell ref="QP3:QR3"/>
    <mergeCell ref="QS3:QU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  <mergeCell ref="KS121:KS129"/>
    <mergeCell ref="LS121:LS129"/>
    <mergeCell ref="MS121:MS129"/>
    <mergeCell ref="NS121:NS129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FS58:FS66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IE34:IE43"/>
    <mergeCell ref="JE34:JE4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:JC2"/>
    <mergeCell ref="JE1:JQ2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PE1:PN2"/>
    <mergeCell ref="PE3:PE4"/>
    <mergeCell ref="PF3:PH3"/>
    <mergeCell ref="PL3:PN3"/>
    <mergeCell ref="PP1:PY2"/>
    <mergeCell ref="PP3:PP4"/>
    <mergeCell ref="PQ3:PS3"/>
    <mergeCell ref="PW3:PY3"/>
    <mergeCell ref="PI3:PK3"/>
    <mergeCell ref="PT3:PV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68" t="s">
        <v>158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O1" s="68" t="s">
        <v>159</v>
      </c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B1" s="68" t="s">
        <v>160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O1" s="68" t="s">
        <v>161</v>
      </c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B1" s="68" t="s">
        <v>162</v>
      </c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</row>
    <row r="2" spans="2:65" x14ac:dyDescent="0.25"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</row>
    <row r="3" spans="2:65" x14ac:dyDescent="0.25">
      <c r="B3" s="70" t="s">
        <v>31</v>
      </c>
      <c r="C3" s="70"/>
      <c r="D3" s="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O3" s="70" t="s">
        <v>31</v>
      </c>
      <c r="P3" s="70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B3" s="70" t="s">
        <v>31</v>
      </c>
      <c r="AC3" s="70"/>
      <c r="AD3" s="3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O3" s="70" t="s">
        <v>31</v>
      </c>
      <c r="AP3" s="70"/>
      <c r="AQ3" s="3" t="s">
        <v>33</v>
      </c>
      <c r="AR3" s="4" t="s">
        <v>34</v>
      </c>
      <c r="AS3" s="4" t="s">
        <v>35</v>
      </c>
      <c r="AT3" s="4" t="s">
        <v>36</v>
      </c>
      <c r="AU3" s="4" t="s">
        <v>37</v>
      </c>
      <c r="AV3" s="4" t="s">
        <v>38</v>
      </c>
      <c r="AW3" s="4" t="s">
        <v>39</v>
      </c>
      <c r="AX3" s="4" t="s">
        <v>40</v>
      </c>
      <c r="AY3" s="4" t="s">
        <v>41</v>
      </c>
      <c r="AZ3" s="4" t="s">
        <v>42</v>
      </c>
      <c r="BB3" s="70" t="s">
        <v>31</v>
      </c>
      <c r="BC3" s="70"/>
      <c r="BD3" s="3" t="s">
        <v>33</v>
      </c>
      <c r="BE3" s="4" t="s">
        <v>34</v>
      </c>
      <c r="BF3" s="4" t="s">
        <v>35</v>
      </c>
      <c r="BG3" s="4" t="s">
        <v>36</v>
      </c>
      <c r="BH3" s="4" t="s">
        <v>37</v>
      </c>
      <c r="BI3" s="4" t="s">
        <v>38</v>
      </c>
      <c r="BJ3" s="4" t="s">
        <v>39</v>
      </c>
      <c r="BK3" s="4" t="s">
        <v>40</v>
      </c>
      <c r="BL3" s="4" t="s">
        <v>41</v>
      </c>
      <c r="BM3" s="4" t="s">
        <v>42</v>
      </c>
    </row>
    <row r="4" spans="2:65" x14ac:dyDescent="0.25">
      <c r="B4" s="65" t="s">
        <v>117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65" t="s">
        <v>117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65" t="s">
        <v>117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65" t="s">
        <v>117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65" t="s">
        <v>117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66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66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66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66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66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66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66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66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66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66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66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66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66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66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66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66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66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66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66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66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66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66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66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66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66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66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66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66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66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66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66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66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66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66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66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66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66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66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66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66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67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67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67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67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67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65" t="s">
        <v>118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65" t="s">
        <v>118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65" t="s">
        <v>118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65" t="s">
        <v>118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65" t="s">
        <v>118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66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66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66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66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66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66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66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66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66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66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66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66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66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66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66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66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66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66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66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66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66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66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66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66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66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66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66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66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66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66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66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66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66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66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66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66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66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66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66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66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67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67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67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67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67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65" t="s">
        <v>119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65" t="s">
        <v>119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65" t="s">
        <v>119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65" t="s">
        <v>119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65" t="s">
        <v>119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66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66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66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66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66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66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66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66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66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66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66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66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66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66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66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66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66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66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66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66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66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66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66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66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66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66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66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66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66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66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66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66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66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66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66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66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66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66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66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66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67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67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67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67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67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65" t="s">
        <v>120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65" t="s">
        <v>120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65" t="s">
        <v>120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65" t="s">
        <v>120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65" t="s">
        <v>120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66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66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66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66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66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66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66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66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66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66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66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66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66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66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66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66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66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66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66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66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66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66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66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66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66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66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66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66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66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66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66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66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66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66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66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66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66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66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66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66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67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67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67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67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67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65" t="s">
        <v>44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65" t="s">
        <v>44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65" t="s">
        <v>44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65" t="s">
        <v>44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65" t="s">
        <v>44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66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66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66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66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66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66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66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66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66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66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66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66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66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66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66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66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66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66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66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66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66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66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66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66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66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66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66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66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66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66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66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66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66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66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66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66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66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66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66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66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67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67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67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67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67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65" t="s">
        <v>45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65" t="s">
        <v>45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65" t="s">
        <v>45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65" t="s">
        <v>45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65" t="s">
        <v>45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66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66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66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66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66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66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66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66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66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66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66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66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66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66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66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66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66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66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66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66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66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66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66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66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66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66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66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66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66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66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66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66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66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66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66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66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66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66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66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66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67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67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67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67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67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65" t="s">
        <v>46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65" t="s">
        <v>46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65" t="s">
        <v>46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65" t="s">
        <v>46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65" t="s">
        <v>46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66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66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66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66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66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66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66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66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66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66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66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66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66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66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66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66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66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66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66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66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66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66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66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66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66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66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66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66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66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66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66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66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66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66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66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66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66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66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66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66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67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67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67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67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67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65" t="s">
        <v>121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65" t="s">
        <v>121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65" t="s">
        <v>121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65" t="s">
        <v>121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65" t="s">
        <v>121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66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66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66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66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66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66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66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66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66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66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66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66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66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66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66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66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66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66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66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66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66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66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66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66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66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66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66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66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66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66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66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66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66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66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66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66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66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66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66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66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67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67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67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67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67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65" t="s">
        <v>47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65" t="s">
        <v>47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65" t="s">
        <v>47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65" t="s">
        <v>47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65" t="s">
        <v>47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66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66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66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66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66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66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66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66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66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66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66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66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66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66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66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66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66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66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66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66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66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66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66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66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66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66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66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66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66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66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66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66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66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66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66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66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66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66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66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66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67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67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67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67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67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65" t="s">
        <v>48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65" t="s">
        <v>48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65" t="s">
        <v>48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65" t="s">
        <v>48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65" t="s">
        <v>48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66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66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66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66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66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66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66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66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66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66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66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66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66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66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66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66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66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66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66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66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66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66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66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66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66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66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66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66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66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66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66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66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66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66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66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66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66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66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66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66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67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67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67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67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67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65" t="s">
        <v>122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65" t="s">
        <v>122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65" t="s">
        <v>122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65" t="s">
        <v>122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65" t="s">
        <v>122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66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66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66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66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66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66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66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66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66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66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66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66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66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66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66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66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66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66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66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66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66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66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66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66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66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66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66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66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66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66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66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66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66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66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66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66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66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66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66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66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67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67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67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67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67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65" t="s">
        <v>123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65" t="s">
        <v>123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65" t="s">
        <v>123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65" t="s">
        <v>123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65" t="s">
        <v>123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66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66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66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66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66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66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66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66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66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66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66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66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66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66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66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66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66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66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66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66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66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66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66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66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66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66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66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66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66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66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66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66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66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66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66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66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66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66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66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66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67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67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67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67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67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65" t="s">
        <v>49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65" t="s">
        <v>49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65" t="s">
        <v>49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65" t="s">
        <v>49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65" t="s">
        <v>49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66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66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66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66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66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66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66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66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66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66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66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66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66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66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66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66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66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66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66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66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66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66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66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66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66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66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66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66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66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66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66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66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66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66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66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66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66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66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66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66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67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67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67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67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67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65" t="s">
        <v>124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65" t="s">
        <v>124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65" t="s">
        <v>124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65" t="s">
        <v>124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65" t="s">
        <v>124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66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66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66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66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66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66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66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66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66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66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66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66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66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66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66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66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66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66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66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66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66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66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66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66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66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66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66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66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66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66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66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66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66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66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66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66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66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66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66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66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67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67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67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67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67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65" t="s">
        <v>125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65" t="s">
        <v>125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65" t="s">
        <v>125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65" t="s">
        <v>125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65" t="s">
        <v>125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66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66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66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66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66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66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66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66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66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66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66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66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66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66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66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66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66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66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66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66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66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66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66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66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66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66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66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66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66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66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66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66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66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66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66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66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66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66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66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66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67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67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67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67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67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65" t="s">
        <v>126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65" t="s">
        <v>126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65" t="s">
        <v>126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65" t="s">
        <v>126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65" t="s">
        <v>126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66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66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66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66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66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66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66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66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66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66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66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66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66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66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66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66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66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66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66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66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66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66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66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66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66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66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66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66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66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66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66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66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66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66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66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66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66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66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66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66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67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67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67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67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67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65" t="s">
        <v>50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65" t="s">
        <v>50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65" t="s">
        <v>50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65" t="s">
        <v>50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65" t="s">
        <v>50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66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66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66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66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66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66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66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66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66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66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66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66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66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66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66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66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66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66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66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66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66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66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66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66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66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66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66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66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66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66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66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66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66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66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66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66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66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66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66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66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67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67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67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67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67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65" t="s">
        <v>51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65" t="s">
        <v>51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65" t="s">
        <v>51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65" t="s">
        <v>51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65" t="s">
        <v>51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66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66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66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66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66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66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66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66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66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66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66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66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66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66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66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66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66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66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66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66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66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66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66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66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66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66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66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66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66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66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66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66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66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66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66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66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66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66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66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66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67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67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67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67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67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65" t="s">
        <v>52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65" t="s">
        <v>52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65" t="s">
        <v>52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65" t="s">
        <v>52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65" t="s">
        <v>52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66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66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66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66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66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66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66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66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66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66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66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66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66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66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66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66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66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66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66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66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66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66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66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66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66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66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66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66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66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66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66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66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66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66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66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66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66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66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66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66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67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67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67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67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67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65" t="s">
        <v>53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65" t="s">
        <v>53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65" t="s">
        <v>53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65" t="s">
        <v>53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65" t="s">
        <v>53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66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66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66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66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66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66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66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66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66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66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66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66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66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66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66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66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66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66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66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66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66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66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66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66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66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66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66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66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66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66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66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66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66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66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66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66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66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66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66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66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67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67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67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67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67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65" t="s">
        <v>54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65" t="s">
        <v>54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65" t="s">
        <v>54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65" t="s">
        <v>54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65" t="s">
        <v>54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66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66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66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66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66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66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66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66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66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66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66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66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66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66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66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66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66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66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66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66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66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66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66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66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66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66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66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66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66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66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66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66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66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66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66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66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66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66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66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66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67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67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67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67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67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65" t="s">
        <v>55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65" t="s">
        <v>55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65" t="s">
        <v>55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65" t="s">
        <v>55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65" t="s">
        <v>55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66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66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66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66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66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66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66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66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66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66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66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66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66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66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66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66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66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66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66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66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66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66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66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66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66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66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66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66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66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66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66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66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66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66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66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66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66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66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66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66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67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67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67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67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67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65" t="s">
        <v>24</v>
      </c>
      <c r="C224" s="11">
        <v>2010</v>
      </c>
      <c r="D224" s="12">
        <v>16</v>
      </c>
      <c r="E224" s="24">
        <v>222964</v>
      </c>
      <c r="F224" s="24">
        <v>63121410511.333</v>
      </c>
      <c r="G224" s="24">
        <v>251239.747</v>
      </c>
      <c r="H224" s="24">
        <v>62809.936999999998</v>
      </c>
      <c r="I224" s="24">
        <v>18408</v>
      </c>
      <c r="J224" s="24">
        <v>42823</v>
      </c>
      <c r="K224" s="24">
        <v>130861</v>
      </c>
      <c r="L224" s="24">
        <v>311599.5</v>
      </c>
      <c r="M224" s="24">
        <v>827177</v>
      </c>
      <c r="O224" s="65" t="s">
        <v>24</v>
      </c>
      <c r="P224" s="11">
        <v>2010</v>
      </c>
      <c r="Q224" s="12">
        <v>36</v>
      </c>
      <c r="R224" s="24">
        <v>219858.25</v>
      </c>
      <c r="S224" s="24">
        <v>56507939198.820999</v>
      </c>
      <c r="T224" s="24">
        <v>237713.986</v>
      </c>
      <c r="U224" s="24">
        <v>39618.998</v>
      </c>
      <c r="V224" s="24">
        <v>18199</v>
      </c>
      <c r="W224" s="24">
        <v>38664</v>
      </c>
      <c r="X224" s="24">
        <v>143772</v>
      </c>
      <c r="Y224" s="24">
        <v>272071</v>
      </c>
      <c r="Z224" s="24">
        <v>905418</v>
      </c>
      <c r="AB224" s="65" t="s">
        <v>24</v>
      </c>
      <c r="AC224" s="11">
        <v>2010</v>
      </c>
      <c r="AD224" s="12">
        <v>28</v>
      </c>
      <c r="AE224" s="24">
        <v>110066.929</v>
      </c>
      <c r="AF224" s="24">
        <v>23407390309.327999</v>
      </c>
      <c r="AG224" s="24">
        <v>152994.739</v>
      </c>
      <c r="AH224" s="24">
        <v>28913.288</v>
      </c>
      <c r="AI224" s="24">
        <v>4374</v>
      </c>
      <c r="AJ224" s="24">
        <v>9863</v>
      </c>
      <c r="AK224" s="24">
        <v>66509</v>
      </c>
      <c r="AL224" s="24">
        <v>106744.5</v>
      </c>
      <c r="AM224" s="24">
        <v>526842</v>
      </c>
      <c r="AO224" s="65" t="s">
        <v>24</v>
      </c>
      <c r="AP224" s="11">
        <v>2010</v>
      </c>
      <c r="AQ224" s="12">
        <v>16</v>
      </c>
      <c r="AR224" s="24">
        <v>904561.68799999997</v>
      </c>
      <c r="AS224" s="24">
        <v>1296675993775.7</v>
      </c>
      <c r="AT224" s="24">
        <v>1138716.8189999999</v>
      </c>
      <c r="AU224" s="24">
        <v>284679.20500000002</v>
      </c>
      <c r="AV224" s="24">
        <v>14199</v>
      </c>
      <c r="AW224" s="24">
        <v>107158.5</v>
      </c>
      <c r="AX224" s="24">
        <v>475113</v>
      </c>
      <c r="AY224" s="24">
        <v>1270593</v>
      </c>
      <c r="AZ224" s="24">
        <v>3598548</v>
      </c>
      <c r="BB224" s="65" t="s">
        <v>24</v>
      </c>
      <c r="BC224" s="11">
        <v>2010</v>
      </c>
      <c r="BD224" s="12">
        <v>12</v>
      </c>
      <c r="BE224" s="24">
        <v>215408.33300000001</v>
      </c>
      <c r="BF224" s="24">
        <v>41112413846.788002</v>
      </c>
      <c r="BG224" s="24">
        <v>202761.96400000001</v>
      </c>
      <c r="BH224" s="24">
        <v>58532.337</v>
      </c>
      <c r="BI224" s="24">
        <v>18625</v>
      </c>
      <c r="BJ224" s="24">
        <v>72020.5</v>
      </c>
      <c r="BK224" s="24">
        <v>119329</v>
      </c>
      <c r="BL224" s="24">
        <v>420874.5</v>
      </c>
      <c r="BM224" s="24">
        <v>566174</v>
      </c>
    </row>
    <row r="225" spans="2:65" x14ac:dyDescent="0.25">
      <c r="B225" s="66"/>
      <c r="C225" s="9">
        <v>2011</v>
      </c>
      <c r="D225" s="10">
        <v>16</v>
      </c>
      <c r="E225" s="25">
        <v>228063.56200000001</v>
      </c>
      <c r="F225" s="25">
        <v>65521608592.662003</v>
      </c>
      <c r="G225" s="25">
        <v>255971.89</v>
      </c>
      <c r="H225" s="25">
        <v>63992.972999999998</v>
      </c>
      <c r="I225" s="25">
        <v>19344</v>
      </c>
      <c r="J225" s="25">
        <v>45075</v>
      </c>
      <c r="K225" s="25">
        <v>135056.5</v>
      </c>
      <c r="L225" s="25">
        <v>317045.5</v>
      </c>
      <c r="M225" s="25">
        <v>844178</v>
      </c>
      <c r="O225" s="66"/>
      <c r="P225" s="9">
        <v>2011</v>
      </c>
      <c r="Q225" s="10">
        <v>36</v>
      </c>
      <c r="R225" s="25">
        <v>222821.72200000001</v>
      </c>
      <c r="S225" s="25">
        <v>57135372659.862999</v>
      </c>
      <c r="T225" s="25">
        <v>239030.06599999999</v>
      </c>
      <c r="U225" s="25">
        <v>39838.343999999997</v>
      </c>
      <c r="V225" s="25">
        <v>19117</v>
      </c>
      <c r="W225" s="25">
        <v>40499.5</v>
      </c>
      <c r="X225" s="25">
        <v>148358.5</v>
      </c>
      <c r="Y225" s="25">
        <v>274239.5</v>
      </c>
      <c r="Z225" s="25">
        <v>911627</v>
      </c>
      <c r="AB225" s="66"/>
      <c r="AC225" s="9">
        <v>2011</v>
      </c>
      <c r="AD225" s="10">
        <v>28</v>
      </c>
      <c r="AE225" s="25">
        <v>112814</v>
      </c>
      <c r="AF225" s="25">
        <v>24245736012.519001</v>
      </c>
      <c r="AG225" s="25">
        <v>155710.424</v>
      </c>
      <c r="AH225" s="25">
        <v>29426.504000000001</v>
      </c>
      <c r="AI225" s="25">
        <v>4873</v>
      </c>
      <c r="AJ225" s="25">
        <v>10374.5</v>
      </c>
      <c r="AK225" s="25">
        <v>68744.5</v>
      </c>
      <c r="AL225" s="25">
        <v>110569</v>
      </c>
      <c r="AM225" s="25">
        <v>540382</v>
      </c>
      <c r="AO225" s="66"/>
      <c r="AP225" s="9">
        <v>2011</v>
      </c>
      <c r="AQ225" s="10">
        <v>16</v>
      </c>
      <c r="AR225" s="25">
        <v>913406.18799999997</v>
      </c>
      <c r="AS225" s="25">
        <v>1308838926086.7</v>
      </c>
      <c r="AT225" s="25">
        <v>1144044.9839999999</v>
      </c>
      <c r="AU225" s="25">
        <v>286011.24599999998</v>
      </c>
      <c r="AV225" s="25">
        <v>14947</v>
      </c>
      <c r="AW225" s="25">
        <v>109808</v>
      </c>
      <c r="AX225" s="25">
        <v>489995.5</v>
      </c>
      <c r="AY225" s="25">
        <v>1276284.5</v>
      </c>
      <c r="AZ225" s="25">
        <v>3618785</v>
      </c>
      <c r="BB225" s="66"/>
      <c r="BC225" s="9">
        <v>2011</v>
      </c>
      <c r="BD225" s="10">
        <v>12</v>
      </c>
      <c r="BE225" s="25">
        <v>217919.66699999999</v>
      </c>
      <c r="BF225" s="25">
        <v>41074511054.970001</v>
      </c>
      <c r="BG225" s="25">
        <v>202668.476</v>
      </c>
      <c r="BH225" s="25">
        <v>58505.35</v>
      </c>
      <c r="BI225" s="25">
        <v>19835</v>
      </c>
      <c r="BJ225" s="25">
        <v>75208.5</v>
      </c>
      <c r="BK225" s="25">
        <v>122254.5</v>
      </c>
      <c r="BL225" s="25">
        <v>420952</v>
      </c>
      <c r="BM225" s="25">
        <v>570087</v>
      </c>
    </row>
    <row r="226" spans="2:65" x14ac:dyDescent="0.25">
      <c r="B226" s="66"/>
      <c r="C226" s="9">
        <v>2012</v>
      </c>
      <c r="D226" s="10">
        <v>16</v>
      </c>
      <c r="E226" s="25">
        <v>233062.68799999999</v>
      </c>
      <c r="F226" s="25">
        <v>67813976210.096001</v>
      </c>
      <c r="G226" s="25">
        <v>260411.16800000001</v>
      </c>
      <c r="H226" s="25">
        <v>65102.792000000001</v>
      </c>
      <c r="I226" s="25">
        <v>20333</v>
      </c>
      <c r="J226" s="25">
        <v>47421</v>
      </c>
      <c r="K226" s="25">
        <v>139350.5</v>
      </c>
      <c r="L226" s="25">
        <v>322237</v>
      </c>
      <c r="M226" s="25">
        <v>860438</v>
      </c>
      <c r="O226" s="66"/>
      <c r="P226" s="9">
        <v>2012</v>
      </c>
      <c r="Q226" s="10">
        <v>36</v>
      </c>
      <c r="R226" s="25">
        <v>225713.16699999999</v>
      </c>
      <c r="S226" s="25">
        <v>57707336020.771004</v>
      </c>
      <c r="T226" s="25">
        <v>240223.51300000001</v>
      </c>
      <c r="U226" s="25">
        <v>40037.252</v>
      </c>
      <c r="V226" s="25">
        <v>20053</v>
      </c>
      <c r="W226" s="25">
        <v>42360.5</v>
      </c>
      <c r="X226" s="25">
        <v>152992.5</v>
      </c>
      <c r="Y226" s="25">
        <v>276171</v>
      </c>
      <c r="Z226" s="25">
        <v>917317</v>
      </c>
      <c r="AB226" s="66"/>
      <c r="AC226" s="9">
        <v>2012</v>
      </c>
      <c r="AD226" s="10">
        <v>28</v>
      </c>
      <c r="AE226" s="25">
        <v>115573.571</v>
      </c>
      <c r="AF226" s="25">
        <v>25087003047.365002</v>
      </c>
      <c r="AG226" s="25">
        <v>158388.772</v>
      </c>
      <c r="AH226" s="25">
        <v>29932.664000000001</v>
      </c>
      <c r="AI226" s="25">
        <v>5387</v>
      </c>
      <c r="AJ226" s="25">
        <v>10926.5</v>
      </c>
      <c r="AK226" s="25">
        <v>71078.5</v>
      </c>
      <c r="AL226" s="25">
        <v>114382.5</v>
      </c>
      <c r="AM226" s="25">
        <v>553906</v>
      </c>
      <c r="AO226" s="66"/>
      <c r="AP226" s="9">
        <v>2012</v>
      </c>
      <c r="AQ226" s="10">
        <v>16</v>
      </c>
      <c r="AR226" s="25">
        <v>921719.18799999997</v>
      </c>
      <c r="AS226" s="25">
        <v>1317448635593.3601</v>
      </c>
      <c r="AT226" s="25">
        <v>1147801.6529999999</v>
      </c>
      <c r="AU226" s="25">
        <v>286950.413</v>
      </c>
      <c r="AV226" s="25">
        <v>15761</v>
      </c>
      <c r="AW226" s="25">
        <v>112476</v>
      </c>
      <c r="AX226" s="25">
        <v>506006.5</v>
      </c>
      <c r="AY226" s="25">
        <v>1281004</v>
      </c>
      <c r="AZ226" s="25">
        <v>3634342</v>
      </c>
      <c r="BB226" s="66"/>
      <c r="BC226" s="9">
        <v>2012</v>
      </c>
      <c r="BD226" s="10">
        <v>12</v>
      </c>
      <c r="BE226" s="25">
        <v>220383.33300000001</v>
      </c>
      <c r="BF226" s="25">
        <v>40970188253.333</v>
      </c>
      <c r="BG226" s="25">
        <v>202410.93900000001</v>
      </c>
      <c r="BH226" s="25">
        <v>58431.004999999997</v>
      </c>
      <c r="BI226" s="25">
        <v>21115</v>
      </c>
      <c r="BJ226" s="25">
        <v>78519</v>
      </c>
      <c r="BK226" s="25">
        <v>125233.5</v>
      </c>
      <c r="BL226" s="25">
        <v>420728</v>
      </c>
      <c r="BM226" s="25">
        <v>573689</v>
      </c>
    </row>
    <row r="227" spans="2:65" x14ac:dyDescent="0.25">
      <c r="B227" s="66"/>
      <c r="C227" s="9">
        <v>2013</v>
      </c>
      <c r="D227" s="10">
        <v>16</v>
      </c>
      <c r="E227" s="25">
        <v>237988.81200000001</v>
      </c>
      <c r="F227" s="25">
        <v>70028027173.095993</v>
      </c>
      <c r="G227" s="25">
        <v>264628.092</v>
      </c>
      <c r="H227" s="25">
        <v>66157.023000000001</v>
      </c>
      <c r="I227" s="25">
        <v>21376</v>
      </c>
      <c r="J227" s="25">
        <v>49865</v>
      </c>
      <c r="K227" s="25">
        <v>143732.5</v>
      </c>
      <c r="L227" s="25">
        <v>327204.5</v>
      </c>
      <c r="M227" s="25">
        <v>876097</v>
      </c>
      <c r="O227" s="66"/>
      <c r="P227" s="9">
        <v>2013</v>
      </c>
      <c r="Q227" s="10">
        <v>36</v>
      </c>
      <c r="R227" s="25">
        <v>228533.19399999999</v>
      </c>
      <c r="S227" s="25">
        <v>58222828727.532997</v>
      </c>
      <c r="T227" s="25">
        <v>241294.071</v>
      </c>
      <c r="U227" s="25">
        <v>40215.678999999996</v>
      </c>
      <c r="V227" s="25">
        <v>21009</v>
      </c>
      <c r="W227" s="25">
        <v>44247</v>
      </c>
      <c r="X227" s="25">
        <v>157684</v>
      </c>
      <c r="Y227" s="25">
        <v>277917</v>
      </c>
      <c r="Z227" s="25">
        <v>922423</v>
      </c>
      <c r="AB227" s="66"/>
      <c r="AC227" s="9">
        <v>2013</v>
      </c>
      <c r="AD227" s="10">
        <v>28</v>
      </c>
      <c r="AE227" s="25">
        <v>118355.179</v>
      </c>
      <c r="AF227" s="25">
        <v>25941581514.077999</v>
      </c>
      <c r="AG227" s="25">
        <v>161063.905</v>
      </c>
      <c r="AH227" s="25">
        <v>30438.217000000001</v>
      </c>
      <c r="AI227" s="25">
        <v>5905</v>
      </c>
      <c r="AJ227" s="25">
        <v>11518.5</v>
      </c>
      <c r="AK227" s="25">
        <v>73484.5</v>
      </c>
      <c r="AL227" s="25">
        <v>118188.5</v>
      </c>
      <c r="AM227" s="25">
        <v>567511</v>
      </c>
      <c r="AO227" s="66"/>
      <c r="AP227" s="9">
        <v>2013</v>
      </c>
      <c r="AQ227" s="10">
        <v>16</v>
      </c>
      <c r="AR227" s="25">
        <v>929331.75</v>
      </c>
      <c r="AS227" s="25">
        <v>1324095015835.9299</v>
      </c>
      <c r="AT227" s="25">
        <v>1150693.2760000001</v>
      </c>
      <c r="AU227" s="25">
        <v>287673.31900000002</v>
      </c>
      <c r="AV227" s="25">
        <v>16216</v>
      </c>
      <c r="AW227" s="25">
        <v>113837</v>
      </c>
      <c r="AX227" s="25">
        <v>523102</v>
      </c>
      <c r="AY227" s="25">
        <v>1285045.5</v>
      </c>
      <c r="AZ227" s="25">
        <v>3646292</v>
      </c>
      <c r="BB227" s="66"/>
      <c r="BC227" s="9">
        <v>2013</v>
      </c>
      <c r="BD227" s="10">
        <v>12</v>
      </c>
      <c r="BE227" s="25">
        <v>222805.66699999999</v>
      </c>
      <c r="BF227" s="25">
        <v>40809039178.788002</v>
      </c>
      <c r="BG227" s="25">
        <v>202012.473</v>
      </c>
      <c r="BH227" s="25">
        <v>58315.978000000003</v>
      </c>
      <c r="BI227" s="25">
        <v>22455</v>
      </c>
      <c r="BJ227" s="25">
        <v>81949.5</v>
      </c>
      <c r="BK227" s="25">
        <v>128222</v>
      </c>
      <c r="BL227" s="25">
        <v>420259.5</v>
      </c>
      <c r="BM227" s="25">
        <v>576980</v>
      </c>
    </row>
    <row r="228" spans="2:65" x14ac:dyDescent="0.25">
      <c r="B228" s="66"/>
      <c r="C228" s="9">
        <v>2014</v>
      </c>
      <c r="D228" s="10">
        <v>16</v>
      </c>
      <c r="E228" s="25">
        <v>242902.06200000001</v>
      </c>
      <c r="F228" s="25">
        <v>72212174307.662994</v>
      </c>
      <c r="G228" s="25">
        <v>268723.23</v>
      </c>
      <c r="H228" s="25">
        <v>67180.807000000001</v>
      </c>
      <c r="I228" s="25">
        <v>22496</v>
      </c>
      <c r="J228" s="25">
        <v>52394</v>
      </c>
      <c r="K228" s="25">
        <v>148242</v>
      </c>
      <c r="L228" s="25">
        <v>332014.5</v>
      </c>
      <c r="M228" s="25">
        <v>891365</v>
      </c>
      <c r="O228" s="66"/>
      <c r="P228" s="9">
        <v>2014</v>
      </c>
      <c r="Q228" s="10">
        <v>36</v>
      </c>
      <c r="R228" s="25">
        <v>231350.55600000001</v>
      </c>
      <c r="S228" s="25">
        <v>58696985324.253998</v>
      </c>
      <c r="T228" s="25">
        <v>242274.60699999999</v>
      </c>
      <c r="U228" s="25">
        <v>40379.101000000002</v>
      </c>
      <c r="V228" s="25">
        <v>21994</v>
      </c>
      <c r="W228" s="25">
        <v>46157.5</v>
      </c>
      <c r="X228" s="25">
        <v>162492.5</v>
      </c>
      <c r="Y228" s="25">
        <v>279686</v>
      </c>
      <c r="Z228" s="25">
        <v>927052</v>
      </c>
      <c r="AB228" s="66"/>
      <c r="AC228" s="9">
        <v>2014</v>
      </c>
      <c r="AD228" s="10">
        <v>28</v>
      </c>
      <c r="AE228" s="25">
        <v>121190.679</v>
      </c>
      <c r="AF228" s="25">
        <v>26822544832.152</v>
      </c>
      <c r="AG228" s="25">
        <v>163775.89799999999</v>
      </c>
      <c r="AH228" s="25">
        <v>30950.736000000001</v>
      </c>
      <c r="AI228" s="25">
        <v>6389</v>
      </c>
      <c r="AJ228" s="25">
        <v>12150</v>
      </c>
      <c r="AK228" s="25">
        <v>75983.5</v>
      </c>
      <c r="AL228" s="25">
        <v>122026.5</v>
      </c>
      <c r="AM228" s="25">
        <v>581331</v>
      </c>
      <c r="AO228" s="66"/>
      <c r="AP228" s="9">
        <v>2014</v>
      </c>
      <c r="AQ228" s="10">
        <v>16</v>
      </c>
      <c r="AR228" s="25">
        <v>937256.375</v>
      </c>
      <c r="AS228" s="25">
        <v>1328524157723.5801</v>
      </c>
      <c r="AT228" s="25">
        <v>1152616.223</v>
      </c>
      <c r="AU228" s="25">
        <v>288154.05599999998</v>
      </c>
      <c r="AV228" s="25">
        <v>17110</v>
      </c>
      <c r="AW228" s="25">
        <v>116623.5</v>
      </c>
      <c r="AX228" s="25">
        <v>541184.5</v>
      </c>
      <c r="AY228" s="25">
        <v>1288621.5</v>
      </c>
      <c r="AZ228" s="25">
        <v>3655958</v>
      </c>
      <c r="BB228" s="66"/>
      <c r="BC228" s="9">
        <v>2014</v>
      </c>
      <c r="BD228" s="10">
        <v>12</v>
      </c>
      <c r="BE228" s="25">
        <v>225205.91699999999</v>
      </c>
      <c r="BF228" s="25">
        <v>40598225755.902</v>
      </c>
      <c r="BG228" s="25">
        <v>201490.014</v>
      </c>
      <c r="BH228" s="25">
        <v>58165.156999999999</v>
      </c>
      <c r="BI228" s="25">
        <v>23843</v>
      </c>
      <c r="BJ228" s="25">
        <v>85481</v>
      </c>
      <c r="BK228" s="25">
        <v>131276</v>
      </c>
      <c r="BL228" s="25">
        <v>419577.5</v>
      </c>
      <c r="BM228" s="25">
        <v>579971</v>
      </c>
    </row>
    <row r="229" spans="2:65" x14ac:dyDescent="0.25">
      <c r="B229" s="66"/>
      <c r="C229" s="9">
        <v>2015</v>
      </c>
      <c r="D229" s="10">
        <v>16</v>
      </c>
      <c r="E229" s="25">
        <v>247784.31200000001</v>
      </c>
      <c r="F229" s="25">
        <v>74405844312.095993</v>
      </c>
      <c r="G229" s="25">
        <v>272774.34700000001</v>
      </c>
      <c r="H229" s="25">
        <v>68193.587</v>
      </c>
      <c r="I229" s="25">
        <v>23653</v>
      </c>
      <c r="J229" s="25">
        <v>55011.5</v>
      </c>
      <c r="K229" s="25">
        <v>152731</v>
      </c>
      <c r="L229" s="25">
        <v>336666</v>
      </c>
      <c r="M229" s="25">
        <v>906374</v>
      </c>
      <c r="O229" s="66"/>
      <c r="P229" s="9">
        <v>2015</v>
      </c>
      <c r="Q229" s="10">
        <v>36</v>
      </c>
      <c r="R229" s="25">
        <v>234199.41699999999</v>
      </c>
      <c r="S229" s="25">
        <v>59143459396.878998</v>
      </c>
      <c r="T229" s="25">
        <v>243194.283</v>
      </c>
      <c r="U229" s="25">
        <v>40532.381000000001</v>
      </c>
      <c r="V229" s="25">
        <v>23012</v>
      </c>
      <c r="W229" s="25">
        <v>48080</v>
      </c>
      <c r="X229" s="25">
        <v>167458</v>
      </c>
      <c r="Y229" s="25">
        <v>281529.5</v>
      </c>
      <c r="Z229" s="25">
        <v>931269</v>
      </c>
      <c r="AB229" s="66"/>
      <c r="AC229" s="9">
        <v>2015</v>
      </c>
      <c r="AD229" s="10">
        <v>28</v>
      </c>
      <c r="AE229" s="25">
        <v>124097.607</v>
      </c>
      <c r="AF229" s="25">
        <v>27734434598.173</v>
      </c>
      <c r="AG229" s="25">
        <v>166536.58600000001</v>
      </c>
      <c r="AH229" s="25">
        <v>31472.456999999999</v>
      </c>
      <c r="AI229" s="25">
        <v>6825</v>
      </c>
      <c r="AJ229" s="25">
        <v>12813.5</v>
      </c>
      <c r="AK229" s="25">
        <v>78564</v>
      </c>
      <c r="AL229" s="25">
        <v>125894</v>
      </c>
      <c r="AM229" s="25">
        <v>595370</v>
      </c>
      <c r="AO229" s="66"/>
      <c r="AP229" s="9">
        <v>2015</v>
      </c>
      <c r="AQ229" s="10">
        <v>16</v>
      </c>
      <c r="AR229" s="25">
        <v>945236.93799999997</v>
      </c>
      <c r="AS229" s="25">
        <v>1332035059350.46</v>
      </c>
      <c r="AT229" s="25">
        <v>1154138.2320000001</v>
      </c>
      <c r="AU229" s="25">
        <v>288534.55800000002</v>
      </c>
      <c r="AV229" s="25">
        <v>18040</v>
      </c>
      <c r="AW229" s="25">
        <v>119505</v>
      </c>
      <c r="AX229" s="25">
        <v>560175.5</v>
      </c>
      <c r="AY229" s="25">
        <v>1305598.5</v>
      </c>
      <c r="AZ229" s="25">
        <v>3664071</v>
      </c>
      <c r="BB229" s="66"/>
      <c r="BC229" s="9">
        <v>2015</v>
      </c>
      <c r="BD229" s="10">
        <v>12</v>
      </c>
      <c r="BE229" s="25">
        <v>227574.75</v>
      </c>
      <c r="BF229" s="25">
        <v>40335380342.386002</v>
      </c>
      <c r="BG229" s="25">
        <v>200836.701</v>
      </c>
      <c r="BH229" s="25">
        <v>57976.561999999998</v>
      </c>
      <c r="BI229" s="25">
        <v>25273</v>
      </c>
      <c r="BJ229" s="25">
        <v>89107.5</v>
      </c>
      <c r="BK229" s="25">
        <v>134395</v>
      </c>
      <c r="BL229" s="25">
        <v>418693.5</v>
      </c>
      <c r="BM229" s="25">
        <v>582668</v>
      </c>
    </row>
    <row r="230" spans="2:65" x14ac:dyDescent="0.25">
      <c r="B230" s="66"/>
      <c r="C230" s="9">
        <v>2016</v>
      </c>
      <c r="D230" s="10">
        <v>16</v>
      </c>
      <c r="E230" s="25">
        <v>252548.375</v>
      </c>
      <c r="F230" s="25">
        <v>76551728263.716995</v>
      </c>
      <c r="G230" s="25">
        <v>276679.83</v>
      </c>
      <c r="H230" s="25">
        <v>69169.956999999995</v>
      </c>
      <c r="I230" s="25">
        <v>24829</v>
      </c>
      <c r="J230" s="25">
        <v>57709.5</v>
      </c>
      <c r="K230" s="25">
        <v>157276</v>
      </c>
      <c r="L230" s="25">
        <v>340846</v>
      </c>
      <c r="M230" s="25">
        <v>920999</v>
      </c>
      <c r="O230" s="66"/>
      <c r="P230" s="9">
        <v>2016</v>
      </c>
      <c r="Q230" s="10">
        <v>36</v>
      </c>
      <c r="R230" s="25">
        <v>237268.30600000001</v>
      </c>
      <c r="S230" s="25">
        <v>59618449146.960999</v>
      </c>
      <c r="T230" s="25">
        <v>244168.89499999999</v>
      </c>
      <c r="U230" s="25">
        <v>40694.815999999999</v>
      </c>
      <c r="V230" s="25">
        <v>24058</v>
      </c>
      <c r="W230" s="25">
        <v>50414</v>
      </c>
      <c r="X230" s="25">
        <v>173161</v>
      </c>
      <c r="Y230" s="25">
        <v>283414.5</v>
      </c>
      <c r="Z230" s="25">
        <v>936144</v>
      </c>
      <c r="AB230" s="66"/>
      <c r="AC230" s="9">
        <v>2016</v>
      </c>
      <c r="AD230" s="10">
        <v>28</v>
      </c>
      <c r="AE230" s="25">
        <v>127113.893</v>
      </c>
      <c r="AF230" s="25">
        <v>28632437850.470001</v>
      </c>
      <c r="AG230" s="25">
        <v>169211.223</v>
      </c>
      <c r="AH230" s="25">
        <v>31977.915000000001</v>
      </c>
      <c r="AI230" s="25">
        <v>7271</v>
      </c>
      <c r="AJ230" s="25">
        <v>13555.5</v>
      </c>
      <c r="AK230" s="25">
        <v>80780</v>
      </c>
      <c r="AL230" s="25">
        <v>129781</v>
      </c>
      <c r="AM230" s="25">
        <v>609266</v>
      </c>
      <c r="AO230" s="66"/>
      <c r="AP230" s="9">
        <v>2016</v>
      </c>
      <c r="AQ230" s="10">
        <v>16</v>
      </c>
      <c r="AR230" s="25">
        <v>954320.5</v>
      </c>
      <c r="AS230" s="25">
        <v>1340035290212.53</v>
      </c>
      <c r="AT230" s="25">
        <v>1157598.933</v>
      </c>
      <c r="AU230" s="25">
        <v>289399.73300000001</v>
      </c>
      <c r="AV230" s="25">
        <v>18976</v>
      </c>
      <c r="AW230" s="25">
        <v>122444</v>
      </c>
      <c r="AX230" s="25">
        <v>579037</v>
      </c>
      <c r="AY230" s="25">
        <v>1325184</v>
      </c>
      <c r="AZ230" s="25">
        <v>3677812</v>
      </c>
      <c r="BB230" s="66"/>
      <c r="BC230" s="9">
        <v>2016</v>
      </c>
      <c r="BD230" s="10">
        <v>12</v>
      </c>
      <c r="BE230" s="25">
        <v>230183.25</v>
      </c>
      <c r="BF230" s="25">
        <v>40155218063.658997</v>
      </c>
      <c r="BG230" s="25">
        <v>200387.66899999999</v>
      </c>
      <c r="BH230" s="25">
        <v>57846.936999999998</v>
      </c>
      <c r="BI230" s="25">
        <v>26759</v>
      </c>
      <c r="BJ230" s="25">
        <v>92800.5</v>
      </c>
      <c r="BK230" s="25">
        <v>137827</v>
      </c>
      <c r="BL230" s="25">
        <v>418579</v>
      </c>
      <c r="BM230" s="25">
        <v>585455</v>
      </c>
    </row>
    <row r="231" spans="2:65" x14ac:dyDescent="0.25">
      <c r="B231" s="66"/>
      <c r="C231" s="9">
        <v>2017</v>
      </c>
      <c r="D231" s="10">
        <v>16</v>
      </c>
      <c r="E231" s="25">
        <v>257257.31200000001</v>
      </c>
      <c r="F231" s="25">
        <v>78657510749.162994</v>
      </c>
      <c r="G231" s="25">
        <v>280459.46399999998</v>
      </c>
      <c r="H231" s="25">
        <v>70114.865999999995</v>
      </c>
      <c r="I231" s="25">
        <v>26061</v>
      </c>
      <c r="J231" s="25">
        <v>60482.5</v>
      </c>
      <c r="K231" s="25">
        <v>161852</v>
      </c>
      <c r="L231" s="25">
        <v>344826</v>
      </c>
      <c r="M231" s="25">
        <v>935148</v>
      </c>
      <c r="O231" s="66"/>
      <c r="P231" s="9">
        <v>2017</v>
      </c>
      <c r="Q231" s="10">
        <v>36</v>
      </c>
      <c r="R231" s="25">
        <v>240342.361</v>
      </c>
      <c r="S231" s="25">
        <v>60068689156.237</v>
      </c>
      <c r="T231" s="25">
        <v>245089.14499999999</v>
      </c>
      <c r="U231" s="25">
        <v>40848.190999999999</v>
      </c>
      <c r="V231" s="25">
        <v>25129</v>
      </c>
      <c r="W231" s="25">
        <v>52725</v>
      </c>
      <c r="X231" s="25">
        <v>178982.5</v>
      </c>
      <c r="Y231" s="25">
        <v>286013.5</v>
      </c>
      <c r="Z231" s="25">
        <v>940570</v>
      </c>
      <c r="AB231" s="66"/>
      <c r="AC231" s="9">
        <v>2017</v>
      </c>
      <c r="AD231" s="10">
        <v>28</v>
      </c>
      <c r="AE231" s="25">
        <v>130390.28599999999</v>
      </c>
      <c r="AF231" s="25">
        <v>29544318022.73</v>
      </c>
      <c r="AG231" s="25">
        <v>171884.60699999999</v>
      </c>
      <c r="AH231" s="25">
        <v>32483.136999999999</v>
      </c>
      <c r="AI231" s="25">
        <v>7727</v>
      </c>
      <c r="AJ231" s="25">
        <v>14340.5</v>
      </c>
      <c r="AK231" s="25">
        <v>82886.5</v>
      </c>
      <c r="AL231" s="25">
        <v>133660</v>
      </c>
      <c r="AM231" s="25">
        <v>623309</v>
      </c>
      <c r="AO231" s="66"/>
      <c r="AP231" s="9">
        <v>2017</v>
      </c>
      <c r="AQ231" s="10">
        <v>16</v>
      </c>
      <c r="AR231" s="25">
        <v>963444.93799999997</v>
      </c>
      <c r="AS231" s="25">
        <v>1347347505964.0601</v>
      </c>
      <c r="AT231" s="25">
        <v>1160752.9909999999</v>
      </c>
      <c r="AU231" s="25">
        <v>290188.24800000002</v>
      </c>
      <c r="AV231" s="25">
        <v>19939</v>
      </c>
      <c r="AW231" s="25">
        <v>125465</v>
      </c>
      <c r="AX231" s="25">
        <v>598618.5</v>
      </c>
      <c r="AY231" s="25">
        <v>1345374</v>
      </c>
      <c r="AZ231" s="25">
        <v>3690157</v>
      </c>
      <c r="BB231" s="66"/>
      <c r="BC231" s="9">
        <v>2017</v>
      </c>
      <c r="BD231" s="10">
        <v>12</v>
      </c>
      <c r="BE231" s="25">
        <v>232729.66699999999</v>
      </c>
      <c r="BF231" s="25">
        <v>39925454889.696999</v>
      </c>
      <c r="BG231" s="25">
        <v>199813.55</v>
      </c>
      <c r="BH231" s="25">
        <v>57681.203999999998</v>
      </c>
      <c r="BI231" s="25">
        <v>28306</v>
      </c>
      <c r="BJ231" s="25">
        <v>96555.5</v>
      </c>
      <c r="BK231" s="25">
        <v>141944</v>
      </c>
      <c r="BL231" s="25">
        <v>418275</v>
      </c>
      <c r="BM231" s="25">
        <v>587881</v>
      </c>
    </row>
    <row r="232" spans="2:65" x14ac:dyDescent="0.25">
      <c r="B232" s="66"/>
      <c r="C232" s="9">
        <v>2018</v>
      </c>
      <c r="D232" s="10">
        <v>16</v>
      </c>
      <c r="E232" s="25">
        <v>262012.56200000001</v>
      </c>
      <c r="F232" s="25">
        <v>80826942149.462006</v>
      </c>
      <c r="G232" s="25">
        <v>284300.79499999998</v>
      </c>
      <c r="H232" s="25">
        <v>71075.198999999993</v>
      </c>
      <c r="I232" s="25">
        <v>27354</v>
      </c>
      <c r="J232" s="25">
        <v>63351</v>
      </c>
      <c r="K232" s="25">
        <v>166563.5</v>
      </c>
      <c r="L232" s="25">
        <v>348587.5</v>
      </c>
      <c r="M232" s="25">
        <v>949561</v>
      </c>
      <c r="O232" s="66"/>
      <c r="P232" s="9">
        <v>2018</v>
      </c>
      <c r="Q232" s="10">
        <v>36</v>
      </c>
      <c r="R232" s="25">
        <v>243384.83300000001</v>
      </c>
      <c r="S232" s="25">
        <v>60450723597.343002</v>
      </c>
      <c r="T232" s="25">
        <v>245867.28899999999</v>
      </c>
      <c r="U232" s="25">
        <v>40977.881000000001</v>
      </c>
      <c r="V232" s="25">
        <v>26245</v>
      </c>
      <c r="W232" s="25">
        <v>55076.5</v>
      </c>
      <c r="X232" s="25">
        <v>184919</v>
      </c>
      <c r="Y232" s="25">
        <v>288396.5</v>
      </c>
      <c r="Z232" s="25">
        <v>944524</v>
      </c>
      <c r="AB232" s="66"/>
      <c r="AC232" s="9">
        <v>2018</v>
      </c>
      <c r="AD232" s="10">
        <v>28</v>
      </c>
      <c r="AE232" s="25">
        <v>133921.14300000001</v>
      </c>
      <c r="AF232" s="25">
        <v>30454541573.534</v>
      </c>
      <c r="AG232" s="25">
        <v>174512.296</v>
      </c>
      <c r="AH232" s="25">
        <v>32979.724000000002</v>
      </c>
      <c r="AI232" s="25">
        <v>8202</v>
      </c>
      <c r="AJ232" s="25">
        <v>15160.5</v>
      </c>
      <c r="AK232" s="25">
        <v>85251.5</v>
      </c>
      <c r="AL232" s="25">
        <v>137529.5</v>
      </c>
      <c r="AM232" s="25">
        <v>637332</v>
      </c>
      <c r="AO232" s="66"/>
      <c r="AP232" s="9">
        <v>2018</v>
      </c>
      <c r="AQ232" s="10">
        <v>16</v>
      </c>
      <c r="AR232" s="25">
        <v>972365.06200000003</v>
      </c>
      <c r="AS232" s="25">
        <v>1353326831639.9299</v>
      </c>
      <c r="AT232" s="25">
        <v>1163325.763</v>
      </c>
      <c r="AU232" s="25">
        <v>290831.44099999999</v>
      </c>
      <c r="AV232" s="25">
        <v>20927</v>
      </c>
      <c r="AW232" s="25">
        <v>128536.5</v>
      </c>
      <c r="AX232" s="25">
        <v>618811.5</v>
      </c>
      <c r="AY232" s="25">
        <v>1365691.5</v>
      </c>
      <c r="AZ232" s="25">
        <v>3700421</v>
      </c>
      <c r="BB232" s="66"/>
      <c r="BC232" s="9">
        <v>2018</v>
      </c>
      <c r="BD232" s="10">
        <v>12</v>
      </c>
      <c r="BE232" s="25">
        <v>235189.66699999999</v>
      </c>
      <c r="BF232" s="25">
        <v>39628603567.878998</v>
      </c>
      <c r="BG232" s="25">
        <v>199069.34400000001</v>
      </c>
      <c r="BH232" s="25">
        <v>57466.37</v>
      </c>
      <c r="BI232" s="25">
        <v>29852</v>
      </c>
      <c r="BJ232" s="25">
        <v>100394.5</v>
      </c>
      <c r="BK232" s="25">
        <v>146066.5</v>
      </c>
      <c r="BL232" s="25">
        <v>417690.5</v>
      </c>
      <c r="BM232" s="25">
        <v>589878</v>
      </c>
    </row>
    <row r="233" spans="2:65" x14ac:dyDescent="0.25">
      <c r="B233" s="67"/>
      <c r="C233" s="13">
        <v>2019</v>
      </c>
      <c r="D233" s="14">
        <v>16</v>
      </c>
      <c r="E233" s="26">
        <v>266569.75</v>
      </c>
      <c r="F233" s="26">
        <v>82765539036.600006</v>
      </c>
      <c r="G233" s="26">
        <v>287690.005</v>
      </c>
      <c r="H233" s="26">
        <v>71922.501000000004</v>
      </c>
      <c r="I233" s="26">
        <v>28700</v>
      </c>
      <c r="J233" s="26">
        <v>66347.5</v>
      </c>
      <c r="K233" s="26">
        <v>171329</v>
      </c>
      <c r="L233" s="26">
        <v>351953.5</v>
      </c>
      <c r="M233" s="26">
        <v>962546</v>
      </c>
      <c r="O233" s="67"/>
      <c r="P233" s="13">
        <v>2019</v>
      </c>
      <c r="Q233" s="14">
        <v>36</v>
      </c>
      <c r="R233" s="26">
        <v>246460.97200000001</v>
      </c>
      <c r="S233" s="26">
        <v>60833896287.112999</v>
      </c>
      <c r="T233" s="26">
        <v>246645.28400000001</v>
      </c>
      <c r="U233" s="26">
        <v>41107.546999999999</v>
      </c>
      <c r="V233" s="26">
        <v>27417</v>
      </c>
      <c r="W233" s="26">
        <v>57526</v>
      </c>
      <c r="X233" s="26">
        <v>190824.5</v>
      </c>
      <c r="Y233" s="26">
        <v>290538.5</v>
      </c>
      <c r="Z233" s="26">
        <v>947753</v>
      </c>
      <c r="AB233" s="67"/>
      <c r="AC233" s="13">
        <v>2019</v>
      </c>
      <c r="AD233" s="14">
        <v>28</v>
      </c>
      <c r="AE233" s="26">
        <v>137401.10699999999</v>
      </c>
      <c r="AF233" s="26">
        <v>31347730300.914001</v>
      </c>
      <c r="AG233" s="26">
        <v>177052.90299999999</v>
      </c>
      <c r="AH233" s="26">
        <v>33459.853999999999</v>
      </c>
      <c r="AI233" s="26">
        <v>8687</v>
      </c>
      <c r="AJ233" s="26">
        <v>16000.5</v>
      </c>
      <c r="AK233" s="26">
        <v>88694.5</v>
      </c>
      <c r="AL233" s="26">
        <v>141367</v>
      </c>
      <c r="AM233" s="26">
        <v>650883</v>
      </c>
      <c r="AO233" s="67"/>
      <c r="AP233" s="13">
        <v>2019</v>
      </c>
      <c r="AQ233" s="14">
        <v>16</v>
      </c>
      <c r="AR233" s="26">
        <v>980880.31200000003</v>
      </c>
      <c r="AS233" s="26">
        <v>1357233091864.5</v>
      </c>
      <c r="AT233" s="26">
        <v>1165003.473</v>
      </c>
      <c r="AU233" s="26">
        <v>291250.86800000002</v>
      </c>
      <c r="AV233" s="26">
        <v>21945</v>
      </c>
      <c r="AW233" s="26">
        <v>131698.5</v>
      </c>
      <c r="AX233" s="26">
        <v>639521</v>
      </c>
      <c r="AY233" s="26">
        <v>1385746</v>
      </c>
      <c r="AZ233" s="26">
        <v>3707735</v>
      </c>
      <c r="BB233" s="67"/>
      <c r="BC233" s="13">
        <v>2019</v>
      </c>
      <c r="BD233" s="14">
        <v>12</v>
      </c>
      <c r="BE233" s="26">
        <v>237496</v>
      </c>
      <c r="BF233" s="26">
        <v>39223705786.181999</v>
      </c>
      <c r="BG233" s="26">
        <v>198049.75599999999</v>
      </c>
      <c r="BH233" s="26">
        <v>57172.04</v>
      </c>
      <c r="BI233" s="26">
        <v>31508</v>
      </c>
      <c r="BJ233" s="26">
        <v>104348.5</v>
      </c>
      <c r="BK233" s="26">
        <v>150187.5</v>
      </c>
      <c r="BL233" s="26">
        <v>416721</v>
      </c>
      <c r="BM233" s="26">
        <v>591136</v>
      </c>
    </row>
    <row r="234" spans="2:65" x14ac:dyDescent="0.25">
      <c r="B234" s="65" t="s">
        <v>25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65" t="s">
        <v>25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65" t="s">
        <v>25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65" t="s">
        <v>25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65" t="s">
        <v>25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66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66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66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66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66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66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66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66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66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66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66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66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66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66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66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66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66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66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66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66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66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66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66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66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66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66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66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66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66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66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66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66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66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66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66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66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66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66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66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66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67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67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67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67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67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65" t="s">
        <v>56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65" t="s">
        <v>56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65" t="s">
        <v>56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65" t="s">
        <v>56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65" t="s">
        <v>56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66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66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66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66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66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66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66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66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66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66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66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66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66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66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66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66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66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66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66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66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66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66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66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66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66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66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66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66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66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66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66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66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66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66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66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66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66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66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66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66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67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67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67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67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67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65" t="s">
        <v>57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65" t="s">
        <v>57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65" t="s">
        <v>57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65" t="s">
        <v>57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65" t="s">
        <v>57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66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66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66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66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66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66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66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66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66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66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66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66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66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66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66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66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66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66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66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66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66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66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66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66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66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66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66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66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66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66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66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66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66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66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66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66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66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66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66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66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67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67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67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67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67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65" t="s">
        <v>28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65" t="s">
        <v>28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65" t="s">
        <v>28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65" t="s">
        <v>28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65" t="s">
        <v>28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66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66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66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66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66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66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66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66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66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66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66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66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66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66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66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66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66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66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66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66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66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66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66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66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66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66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66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66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66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66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66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66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66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66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66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66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66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66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66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66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67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67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67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67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67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65" t="s">
        <v>29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65" t="s">
        <v>29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65" t="s">
        <v>29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65" t="s">
        <v>29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65" t="s">
        <v>29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66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66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66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66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66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66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66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66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66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66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66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66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66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66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66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66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66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66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66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66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66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66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66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66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66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66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66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66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66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66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66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66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66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66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66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66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66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66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66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66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67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67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67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67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67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65" t="s">
        <v>30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65" t="s">
        <v>30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65" t="s">
        <v>30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65" t="s">
        <v>30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65" t="s">
        <v>30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66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66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66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66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66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66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66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66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66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66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66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66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66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66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66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66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66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66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66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66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66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66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66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66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66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66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66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66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66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66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66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66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66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66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66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66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66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66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66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66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67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67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67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67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67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65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65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65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65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65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66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66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66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66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66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66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66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66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66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66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66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66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66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66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66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66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66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66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66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66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66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66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66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66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66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66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66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66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66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66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66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66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66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66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66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66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66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66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66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66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67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67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67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67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67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65" t="s">
        <v>68</v>
      </c>
      <c r="C304" s="11">
        <v>2010</v>
      </c>
      <c r="D304" s="12">
        <v>16</v>
      </c>
      <c r="E304" s="27">
        <v>1302514</v>
      </c>
      <c r="F304" s="27">
        <v>650004446301.33301</v>
      </c>
      <c r="G304" s="27">
        <v>806228.53200000001</v>
      </c>
      <c r="H304" s="27">
        <v>201557.133</v>
      </c>
      <c r="I304" s="27">
        <v>551098</v>
      </c>
      <c r="J304" s="27">
        <v>668947.5</v>
      </c>
      <c r="K304" s="27">
        <v>1044399</v>
      </c>
      <c r="L304" s="27">
        <v>1936080.5</v>
      </c>
      <c r="M304" s="27">
        <v>2570160</v>
      </c>
      <c r="O304" s="65" t="s">
        <v>68</v>
      </c>
      <c r="P304" s="11">
        <v>2010</v>
      </c>
      <c r="Q304" s="12">
        <v>36</v>
      </c>
      <c r="R304" s="27">
        <v>1280640.3330000001</v>
      </c>
      <c r="S304" s="27">
        <v>552581474566.40002</v>
      </c>
      <c r="T304" s="27">
        <v>743358.24100000004</v>
      </c>
      <c r="U304" s="27">
        <v>123893.04</v>
      </c>
      <c r="V304" s="27">
        <v>571149</v>
      </c>
      <c r="W304" s="27">
        <v>803739</v>
      </c>
      <c r="X304" s="27">
        <v>932748</v>
      </c>
      <c r="Y304" s="27">
        <v>1537704</v>
      </c>
      <c r="Z304" s="27">
        <v>2675656</v>
      </c>
      <c r="AB304" s="65" t="s">
        <v>68</v>
      </c>
      <c r="AC304" s="11">
        <v>2010</v>
      </c>
      <c r="AD304" s="12">
        <v>28</v>
      </c>
      <c r="AE304" s="27">
        <v>695832.429</v>
      </c>
      <c r="AF304" s="27">
        <v>353722753454.47601</v>
      </c>
      <c r="AG304" s="27">
        <v>594745.95700000005</v>
      </c>
      <c r="AH304" s="27">
        <v>112396.421</v>
      </c>
      <c r="AI304" s="27">
        <v>228332</v>
      </c>
      <c r="AJ304" s="27">
        <v>284313</v>
      </c>
      <c r="AK304" s="27">
        <v>398204</v>
      </c>
      <c r="AL304" s="27">
        <v>1393399</v>
      </c>
      <c r="AM304" s="27">
        <v>1802014</v>
      </c>
      <c r="AO304" s="65" t="s">
        <v>68</v>
      </c>
      <c r="AP304" s="11">
        <v>2010</v>
      </c>
      <c r="AQ304" s="12">
        <v>16</v>
      </c>
      <c r="AR304" s="27">
        <v>5069225.25</v>
      </c>
      <c r="AS304" s="27">
        <v>18546662569967.102</v>
      </c>
      <c r="AT304" s="27">
        <v>4306583.6310000001</v>
      </c>
      <c r="AU304" s="27">
        <v>1076645.9080000001</v>
      </c>
      <c r="AV304" s="27">
        <v>327801</v>
      </c>
      <c r="AW304" s="27">
        <v>1351476</v>
      </c>
      <c r="AX304" s="27">
        <v>4347798.5</v>
      </c>
      <c r="AY304" s="27">
        <v>8786974.5</v>
      </c>
      <c r="AZ304" s="27">
        <v>11253503</v>
      </c>
      <c r="BB304" s="65" t="s">
        <v>68</v>
      </c>
      <c r="BC304" s="11">
        <v>2010</v>
      </c>
      <c r="BD304" s="12">
        <v>12</v>
      </c>
      <c r="BE304" s="27">
        <v>1194166</v>
      </c>
      <c r="BF304" s="27">
        <v>347197894102.54498</v>
      </c>
      <c r="BG304" s="27">
        <v>589235.00800000003</v>
      </c>
      <c r="BH304" s="27">
        <v>170097.495</v>
      </c>
      <c r="BI304" s="27">
        <v>421240</v>
      </c>
      <c r="BJ304" s="27">
        <v>421240</v>
      </c>
      <c r="BK304" s="27">
        <v>1409351</v>
      </c>
      <c r="BL304" s="27">
        <v>1751907</v>
      </c>
      <c r="BM304" s="27">
        <v>1751907</v>
      </c>
    </row>
    <row r="305" spans="2:65" x14ac:dyDescent="0.25">
      <c r="B305" s="66"/>
      <c r="C305" s="9">
        <v>2011</v>
      </c>
      <c r="D305" s="10">
        <v>16</v>
      </c>
      <c r="E305" s="28">
        <v>1320174.5</v>
      </c>
      <c r="F305" s="28">
        <v>672439821149.06702</v>
      </c>
      <c r="G305" s="28">
        <v>820024.28099999996</v>
      </c>
      <c r="H305" s="28">
        <v>205006.07</v>
      </c>
      <c r="I305" s="28">
        <v>556299</v>
      </c>
      <c r="J305" s="28">
        <v>676275.5</v>
      </c>
      <c r="K305" s="28">
        <v>1057200.5</v>
      </c>
      <c r="L305" s="28">
        <v>1964073.5</v>
      </c>
      <c r="M305" s="28">
        <v>2609998</v>
      </c>
      <c r="O305" s="66"/>
      <c r="P305" s="9">
        <v>2011</v>
      </c>
      <c r="Q305" s="10">
        <v>36</v>
      </c>
      <c r="R305" s="28">
        <v>1292568.111</v>
      </c>
      <c r="S305" s="28">
        <v>559571698120.10205</v>
      </c>
      <c r="T305" s="28">
        <v>748045.25100000005</v>
      </c>
      <c r="U305" s="28">
        <v>124674.209</v>
      </c>
      <c r="V305" s="28">
        <v>579563</v>
      </c>
      <c r="W305" s="28">
        <v>810780</v>
      </c>
      <c r="X305" s="28">
        <v>943110</v>
      </c>
      <c r="Y305" s="28">
        <v>1546516</v>
      </c>
      <c r="Z305" s="28">
        <v>2693606</v>
      </c>
      <c r="AB305" s="66"/>
      <c r="AC305" s="9">
        <v>2011</v>
      </c>
      <c r="AD305" s="10">
        <v>28</v>
      </c>
      <c r="AE305" s="28">
        <v>706513</v>
      </c>
      <c r="AF305" s="28">
        <v>361780305395.55603</v>
      </c>
      <c r="AG305" s="28">
        <v>601481.75800000003</v>
      </c>
      <c r="AH305" s="28">
        <v>113669.368</v>
      </c>
      <c r="AI305" s="28">
        <v>235316</v>
      </c>
      <c r="AJ305" s="28">
        <v>290741</v>
      </c>
      <c r="AK305" s="28">
        <v>407023</v>
      </c>
      <c r="AL305" s="28">
        <v>1402056</v>
      </c>
      <c r="AM305" s="28">
        <v>1832424</v>
      </c>
      <c r="AO305" s="66"/>
      <c r="AP305" s="9">
        <v>2011</v>
      </c>
      <c r="AQ305" s="10">
        <v>16</v>
      </c>
      <c r="AR305" s="28">
        <v>5097058.5</v>
      </c>
      <c r="AS305" s="28">
        <v>18755504306493.102</v>
      </c>
      <c r="AT305" s="28">
        <v>4330762.5549999997</v>
      </c>
      <c r="AU305" s="28">
        <v>1082690.639</v>
      </c>
      <c r="AV305" s="28">
        <v>330526</v>
      </c>
      <c r="AW305" s="28">
        <v>1358083</v>
      </c>
      <c r="AX305" s="28">
        <v>4370794.5</v>
      </c>
      <c r="AY305" s="28">
        <v>8836034</v>
      </c>
      <c r="AZ305" s="28">
        <v>11316119</v>
      </c>
      <c r="BB305" s="66"/>
      <c r="BC305" s="9">
        <v>2011</v>
      </c>
      <c r="BD305" s="10">
        <v>12</v>
      </c>
      <c r="BE305" s="28">
        <v>1201644.3330000001</v>
      </c>
      <c r="BF305" s="28">
        <v>349518495572.60602</v>
      </c>
      <c r="BG305" s="28">
        <v>591200.89300000004</v>
      </c>
      <c r="BH305" s="28">
        <v>170664.997</v>
      </c>
      <c r="BI305" s="28">
        <v>427298</v>
      </c>
      <c r="BJ305" s="28">
        <v>427298</v>
      </c>
      <c r="BK305" s="28">
        <v>1413094</v>
      </c>
      <c r="BL305" s="28">
        <v>1764541</v>
      </c>
      <c r="BM305" s="28">
        <v>1764541</v>
      </c>
    </row>
    <row r="306" spans="2:65" x14ac:dyDescent="0.25">
      <c r="B306" s="66"/>
      <c r="C306" s="9">
        <v>2012</v>
      </c>
      <c r="D306" s="10">
        <v>16</v>
      </c>
      <c r="E306" s="28">
        <v>1337256.25</v>
      </c>
      <c r="F306" s="28">
        <v>694504967068.46704</v>
      </c>
      <c r="G306" s="28">
        <v>833369.64599999995</v>
      </c>
      <c r="H306" s="28">
        <v>208342.41200000001</v>
      </c>
      <c r="I306" s="28">
        <v>561329</v>
      </c>
      <c r="J306" s="28">
        <v>683363</v>
      </c>
      <c r="K306" s="28">
        <v>1069582</v>
      </c>
      <c r="L306" s="28">
        <v>1991149.5</v>
      </c>
      <c r="M306" s="28">
        <v>2648532</v>
      </c>
      <c r="O306" s="66"/>
      <c r="P306" s="9">
        <v>2012</v>
      </c>
      <c r="Q306" s="10">
        <v>36</v>
      </c>
      <c r="R306" s="28">
        <v>1304133.7779999999</v>
      </c>
      <c r="S306" s="28">
        <v>566369116000.86401</v>
      </c>
      <c r="T306" s="28">
        <v>752574.99</v>
      </c>
      <c r="U306" s="28">
        <v>125429.16499999999</v>
      </c>
      <c r="V306" s="28">
        <v>587701</v>
      </c>
      <c r="W306" s="28">
        <v>817590</v>
      </c>
      <c r="X306" s="28">
        <v>953393</v>
      </c>
      <c r="Y306" s="28">
        <v>1555039</v>
      </c>
      <c r="Z306" s="28">
        <v>2710968</v>
      </c>
      <c r="AB306" s="66"/>
      <c r="AC306" s="9">
        <v>2012</v>
      </c>
      <c r="AD306" s="10">
        <v>28</v>
      </c>
      <c r="AE306" s="28">
        <v>716843.71400000004</v>
      </c>
      <c r="AF306" s="28">
        <v>369703924797.24902</v>
      </c>
      <c r="AG306" s="28">
        <v>608032.83200000005</v>
      </c>
      <c r="AH306" s="28">
        <v>114907.40399999999</v>
      </c>
      <c r="AI306" s="28">
        <v>242070</v>
      </c>
      <c r="AJ306" s="28">
        <v>296959</v>
      </c>
      <c r="AK306" s="28">
        <v>415554</v>
      </c>
      <c r="AL306" s="28">
        <v>1410430</v>
      </c>
      <c r="AM306" s="28">
        <v>1861838</v>
      </c>
      <c r="AO306" s="66"/>
      <c r="AP306" s="9">
        <v>2012</v>
      </c>
      <c r="AQ306" s="10">
        <v>16</v>
      </c>
      <c r="AR306" s="28">
        <v>5123980.5</v>
      </c>
      <c r="AS306" s="28">
        <v>18958625573406.102</v>
      </c>
      <c r="AT306" s="28">
        <v>4354150.3849999998</v>
      </c>
      <c r="AU306" s="28">
        <v>1088537.5959999999</v>
      </c>
      <c r="AV306" s="28">
        <v>333162</v>
      </c>
      <c r="AW306" s="28">
        <v>1364473.5</v>
      </c>
      <c r="AX306" s="28">
        <v>4393037.5</v>
      </c>
      <c r="AY306" s="28">
        <v>8883487.5</v>
      </c>
      <c r="AZ306" s="28">
        <v>11376685</v>
      </c>
      <c r="BB306" s="66"/>
      <c r="BC306" s="9">
        <v>2012</v>
      </c>
      <c r="BD306" s="10">
        <v>12</v>
      </c>
      <c r="BE306" s="28">
        <v>1208877.6669999999</v>
      </c>
      <c r="BF306" s="28">
        <v>351792153812.60602</v>
      </c>
      <c r="BG306" s="28">
        <v>593120.69099999999</v>
      </c>
      <c r="BH306" s="28">
        <v>171219.19500000001</v>
      </c>
      <c r="BI306" s="28">
        <v>433158</v>
      </c>
      <c r="BJ306" s="28">
        <v>433158</v>
      </c>
      <c r="BK306" s="28">
        <v>1416714</v>
      </c>
      <c r="BL306" s="28">
        <v>1776761</v>
      </c>
      <c r="BM306" s="28">
        <v>1776761</v>
      </c>
    </row>
    <row r="307" spans="2:65" x14ac:dyDescent="0.25">
      <c r="B307" s="66"/>
      <c r="C307" s="9">
        <v>2013</v>
      </c>
      <c r="D307" s="10">
        <v>16</v>
      </c>
      <c r="E307" s="28">
        <v>1396379.5</v>
      </c>
      <c r="F307" s="28">
        <v>784754924391.73303</v>
      </c>
      <c r="G307" s="28">
        <v>885863.94200000004</v>
      </c>
      <c r="H307" s="28">
        <v>221465.986</v>
      </c>
      <c r="I307" s="28">
        <v>569830</v>
      </c>
      <c r="J307" s="28">
        <v>701091</v>
      </c>
      <c r="K307" s="28">
        <v>1112963.5</v>
      </c>
      <c r="L307" s="28">
        <v>2091668</v>
      </c>
      <c r="M307" s="28">
        <v>2789761</v>
      </c>
      <c r="O307" s="66"/>
      <c r="P307" s="9">
        <v>2013</v>
      </c>
      <c r="Q307" s="10">
        <v>36</v>
      </c>
      <c r="R307" s="28">
        <v>1351138.111</v>
      </c>
      <c r="S307" s="28">
        <v>623853868779.073</v>
      </c>
      <c r="T307" s="28">
        <v>789844.20499999996</v>
      </c>
      <c r="U307" s="28">
        <v>131640.701</v>
      </c>
      <c r="V307" s="28">
        <v>614577</v>
      </c>
      <c r="W307" s="28">
        <v>836475</v>
      </c>
      <c r="X307" s="28">
        <v>996733</v>
      </c>
      <c r="Y307" s="28">
        <v>1599513</v>
      </c>
      <c r="Z307" s="28">
        <v>2883682</v>
      </c>
      <c r="AB307" s="66"/>
      <c r="AC307" s="9">
        <v>2013</v>
      </c>
      <c r="AD307" s="10">
        <v>28</v>
      </c>
      <c r="AE307" s="28">
        <v>750634.429</v>
      </c>
      <c r="AF307" s="28">
        <v>405052666130.92102</v>
      </c>
      <c r="AG307" s="28">
        <v>636437.48</v>
      </c>
      <c r="AH307" s="28">
        <v>120275.378</v>
      </c>
      <c r="AI307" s="28">
        <v>257904</v>
      </c>
      <c r="AJ307" s="28">
        <v>308996</v>
      </c>
      <c r="AK307" s="28">
        <v>437256</v>
      </c>
      <c r="AL307" s="28">
        <v>1425922</v>
      </c>
      <c r="AM307" s="28">
        <v>1982177</v>
      </c>
      <c r="AO307" s="66"/>
      <c r="AP307" s="9">
        <v>2013</v>
      </c>
      <c r="AQ307" s="10">
        <v>16</v>
      </c>
      <c r="AR307" s="28">
        <v>5269807.25</v>
      </c>
      <c r="AS307" s="28">
        <v>20342577840665.801</v>
      </c>
      <c r="AT307" s="28">
        <v>4510274.6969999997</v>
      </c>
      <c r="AU307" s="28">
        <v>1127568.6740000001</v>
      </c>
      <c r="AV307" s="28">
        <v>348268</v>
      </c>
      <c r="AW307" s="28">
        <v>1413716.5</v>
      </c>
      <c r="AX307" s="28">
        <v>4454544</v>
      </c>
      <c r="AY307" s="28">
        <v>9125898</v>
      </c>
      <c r="AZ307" s="28">
        <v>11821873</v>
      </c>
      <c r="BB307" s="66"/>
      <c r="BC307" s="9">
        <v>2013</v>
      </c>
      <c r="BD307" s="10">
        <v>12</v>
      </c>
      <c r="BE307" s="28">
        <v>1256682.3330000001</v>
      </c>
      <c r="BF307" s="28">
        <v>378473073185.69702</v>
      </c>
      <c r="BG307" s="28">
        <v>615201.652</v>
      </c>
      <c r="BH307" s="28">
        <v>177593.42</v>
      </c>
      <c r="BI307" s="28">
        <v>453285</v>
      </c>
      <c r="BJ307" s="28">
        <v>453285</v>
      </c>
      <c r="BK307" s="28">
        <v>1467816</v>
      </c>
      <c r="BL307" s="28">
        <v>1848946</v>
      </c>
      <c r="BM307" s="28">
        <v>1848946</v>
      </c>
    </row>
    <row r="308" spans="2:65" x14ac:dyDescent="0.25">
      <c r="B308" s="66"/>
      <c r="C308" s="9">
        <v>2014</v>
      </c>
      <c r="D308" s="10">
        <v>16</v>
      </c>
      <c r="E308" s="28">
        <v>1420834</v>
      </c>
      <c r="F308" s="28">
        <v>826066569988.26697</v>
      </c>
      <c r="G308" s="28">
        <v>908882.04399999999</v>
      </c>
      <c r="H308" s="28">
        <v>227220.511</v>
      </c>
      <c r="I308" s="28">
        <v>575480</v>
      </c>
      <c r="J308" s="28">
        <v>709300</v>
      </c>
      <c r="K308" s="28">
        <v>1127742</v>
      </c>
      <c r="L308" s="28">
        <v>2132368</v>
      </c>
      <c r="M308" s="28">
        <v>2852372</v>
      </c>
      <c r="O308" s="66"/>
      <c r="P308" s="9">
        <v>2014</v>
      </c>
      <c r="Q308" s="10">
        <v>36</v>
      </c>
      <c r="R308" s="28">
        <v>1362219.4439999999</v>
      </c>
      <c r="S308" s="28">
        <v>630815671633.39697</v>
      </c>
      <c r="T308" s="28">
        <v>794239.05200000003</v>
      </c>
      <c r="U308" s="28">
        <v>132373.17499999999</v>
      </c>
      <c r="V308" s="28">
        <v>623766</v>
      </c>
      <c r="W308" s="28">
        <v>840600</v>
      </c>
      <c r="X308" s="28">
        <v>1005319</v>
      </c>
      <c r="Y308" s="28">
        <v>1608488</v>
      </c>
      <c r="Z308" s="28">
        <v>2902927</v>
      </c>
      <c r="AB308" s="66"/>
      <c r="AC308" s="9">
        <v>2014</v>
      </c>
      <c r="AD308" s="10">
        <v>28</v>
      </c>
      <c r="AE308" s="28">
        <v>762593.14300000004</v>
      </c>
      <c r="AF308" s="28">
        <v>416223429020.86798</v>
      </c>
      <c r="AG308" s="28">
        <v>645153.80299999996</v>
      </c>
      <c r="AH308" s="28">
        <v>121922.609</v>
      </c>
      <c r="AI308" s="28">
        <v>265409</v>
      </c>
      <c r="AJ308" s="28">
        <v>314900</v>
      </c>
      <c r="AK308" s="28">
        <v>446757</v>
      </c>
      <c r="AL308" s="28">
        <v>1432844</v>
      </c>
      <c r="AM308" s="28">
        <v>2020301</v>
      </c>
      <c r="AO308" s="66"/>
      <c r="AP308" s="9">
        <v>2014</v>
      </c>
      <c r="AQ308" s="10">
        <v>16</v>
      </c>
      <c r="AR308" s="28">
        <v>5298197</v>
      </c>
      <c r="AS308" s="28">
        <v>20588884559475.699</v>
      </c>
      <c r="AT308" s="28">
        <v>4537497.6100000003</v>
      </c>
      <c r="AU308" s="28">
        <v>1134374.402</v>
      </c>
      <c r="AV308" s="28">
        <v>352104</v>
      </c>
      <c r="AW308" s="28">
        <v>1421606.5</v>
      </c>
      <c r="AX308" s="28">
        <v>4472395.5</v>
      </c>
      <c r="AY308" s="28">
        <v>9174787.5</v>
      </c>
      <c r="AZ308" s="28">
        <v>11895893</v>
      </c>
      <c r="BB308" s="66"/>
      <c r="BC308" s="9">
        <v>2014</v>
      </c>
      <c r="BD308" s="10">
        <v>12</v>
      </c>
      <c r="BE308" s="28">
        <v>1266140.6669999999</v>
      </c>
      <c r="BF308" s="28">
        <v>381061127488.96997</v>
      </c>
      <c r="BG308" s="28">
        <v>617301.48800000001</v>
      </c>
      <c r="BH308" s="28">
        <v>178199.59</v>
      </c>
      <c r="BI308" s="28">
        <v>461524</v>
      </c>
      <c r="BJ308" s="28">
        <v>461524</v>
      </c>
      <c r="BK308" s="28">
        <v>1472482</v>
      </c>
      <c r="BL308" s="28">
        <v>1864416</v>
      </c>
      <c r="BM308" s="28">
        <v>1864416</v>
      </c>
    </row>
    <row r="309" spans="2:65" x14ac:dyDescent="0.25">
      <c r="B309" s="66"/>
      <c r="C309" s="9">
        <v>2015</v>
      </c>
      <c r="D309" s="10">
        <v>16</v>
      </c>
      <c r="E309" s="28">
        <v>1444909.5</v>
      </c>
      <c r="F309" s="28">
        <v>868723194654.13306</v>
      </c>
      <c r="G309" s="28">
        <v>932053.21400000004</v>
      </c>
      <c r="H309" s="28">
        <v>233013.304</v>
      </c>
      <c r="I309" s="28">
        <v>580489</v>
      </c>
      <c r="J309" s="28">
        <v>717055.5</v>
      </c>
      <c r="K309" s="28">
        <v>1142159.5</v>
      </c>
      <c r="L309" s="28">
        <v>2172763.5</v>
      </c>
      <c r="M309" s="28">
        <v>2914830</v>
      </c>
      <c r="O309" s="66"/>
      <c r="P309" s="9">
        <v>2015</v>
      </c>
      <c r="Q309" s="10">
        <v>36</v>
      </c>
      <c r="R309" s="28">
        <v>1372833.889</v>
      </c>
      <c r="S309" s="28">
        <v>637430848064.55896</v>
      </c>
      <c r="T309" s="28">
        <v>798392.66500000004</v>
      </c>
      <c r="U309" s="28">
        <v>133065.44399999999</v>
      </c>
      <c r="V309" s="28">
        <v>632744</v>
      </c>
      <c r="W309" s="28">
        <v>844245</v>
      </c>
      <c r="X309" s="28">
        <v>1013773</v>
      </c>
      <c r="Y309" s="28">
        <v>1617183</v>
      </c>
      <c r="Z309" s="28">
        <v>2921087</v>
      </c>
      <c r="AB309" s="66"/>
      <c r="AC309" s="9">
        <v>2015</v>
      </c>
      <c r="AD309" s="10">
        <v>28</v>
      </c>
      <c r="AE309" s="28">
        <v>774311.571</v>
      </c>
      <c r="AF309" s="28">
        <v>427406420862.47601</v>
      </c>
      <c r="AG309" s="28">
        <v>653763.27599999995</v>
      </c>
      <c r="AH309" s="28">
        <v>123549.64599999999</v>
      </c>
      <c r="AI309" s="28">
        <v>272726</v>
      </c>
      <c r="AJ309" s="28">
        <v>320714</v>
      </c>
      <c r="AK309" s="28">
        <v>456171</v>
      </c>
      <c r="AL309" s="28">
        <v>1439561</v>
      </c>
      <c r="AM309" s="28">
        <v>2057711</v>
      </c>
      <c r="AO309" s="66"/>
      <c r="AP309" s="9">
        <v>2015</v>
      </c>
      <c r="AQ309" s="10">
        <v>16</v>
      </c>
      <c r="AR309" s="28">
        <v>5325722</v>
      </c>
      <c r="AS309" s="28">
        <v>20829803629206.398</v>
      </c>
      <c r="AT309" s="28">
        <v>4563967.97</v>
      </c>
      <c r="AU309" s="28">
        <v>1140991.9920000001</v>
      </c>
      <c r="AV309" s="28">
        <v>355875</v>
      </c>
      <c r="AW309" s="28">
        <v>1429216</v>
      </c>
      <c r="AX309" s="28">
        <v>4489594</v>
      </c>
      <c r="AY309" s="28">
        <v>9222228</v>
      </c>
      <c r="AZ309" s="28">
        <v>11967825</v>
      </c>
      <c r="BB309" s="66"/>
      <c r="BC309" s="9">
        <v>2015</v>
      </c>
      <c r="BD309" s="10">
        <v>12</v>
      </c>
      <c r="BE309" s="28">
        <v>1275304</v>
      </c>
      <c r="BF309" s="28">
        <v>383461516569.45502</v>
      </c>
      <c r="BG309" s="28">
        <v>619242.696</v>
      </c>
      <c r="BH309" s="28">
        <v>178759.96900000001</v>
      </c>
      <c r="BI309" s="28">
        <v>469690</v>
      </c>
      <c r="BJ309" s="28">
        <v>469690</v>
      </c>
      <c r="BK309" s="28">
        <v>1476867</v>
      </c>
      <c r="BL309" s="28">
        <v>1879355</v>
      </c>
      <c r="BM309" s="28">
        <v>1879355</v>
      </c>
    </row>
    <row r="310" spans="2:65" x14ac:dyDescent="0.25">
      <c r="B310" s="66"/>
      <c r="C310" s="9">
        <v>2016</v>
      </c>
      <c r="D310" s="10">
        <v>16</v>
      </c>
      <c r="E310" s="28">
        <v>1468801</v>
      </c>
      <c r="F310" s="28">
        <v>912529059622.93298</v>
      </c>
      <c r="G310" s="28">
        <v>955263.86899999995</v>
      </c>
      <c r="H310" s="28">
        <v>238815.967</v>
      </c>
      <c r="I310" s="28">
        <v>585367</v>
      </c>
      <c r="J310" s="28">
        <v>724674.5</v>
      </c>
      <c r="K310" s="28">
        <v>1156310.5</v>
      </c>
      <c r="L310" s="28">
        <v>2212927.5</v>
      </c>
      <c r="M310" s="28">
        <v>2977216</v>
      </c>
      <c r="O310" s="66"/>
      <c r="P310" s="9">
        <v>2016</v>
      </c>
      <c r="Q310" s="10">
        <v>36</v>
      </c>
      <c r="R310" s="28">
        <v>1382929.7779999999</v>
      </c>
      <c r="S310" s="28">
        <v>643707263512.17798</v>
      </c>
      <c r="T310" s="28">
        <v>802313.69400000002</v>
      </c>
      <c r="U310" s="28">
        <v>133718.94899999999</v>
      </c>
      <c r="V310" s="28">
        <v>641523</v>
      </c>
      <c r="W310" s="28">
        <v>847430</v>
      </c>
      <c r="X310" s="28">
        <v>1021709</v>
      </c>
      <c r="Y310" s="28">
        <v>1625583</v>
      </c>
      <c r="Z310" s="28">
        <v>2938092</v>
      </c>
      <c r="AB310" s="66"/>
      <c r="AC310" s="9">
        <v>2016</v>
      </c>
      <c r="AD310" s="10">
        <v>28</v>
      </c>
      <c r="AE310" s="28">
        <v>785782.71400000004</v>
      </c>
      <c r="AF310" s="28">
        <v>438577925138.58197</v>
      </c>
      <c r="AG310" s="28">
        <v>662252.16099999996</v>
      </c>
      <c r="AH310" s="28">
        <v>125153.895</v>
      </c>
      <c r="AI310" s="28">
        <v>279856</v>
      </c>
      <c r="AJ310" s="28">
        <v>326419</v>
      </c>
      <c r="AK310" s="28">
        <v>465495</v>
      </c>
      <c r="AL310" s="28">
        <v>1446042</v>
      </c>
      <c r="AM310" s="28">
        <v>2094391</v>
      </c>
      <c r="AO310" s="66"/>
      <c r="AP310" s="9">
        <v>2016</v>
      </c>
      <c r="AQ310" s="10">
        <v>16</v>
      </c>
      <c r="AR310" s="28">
        <v>5352504.5</v>
      </c>
      <c r="AS310" s="28">
        <v>21067210058810.398</v>
      </c>
      <c r="AT310" s="28">
        <v>4589903.0549999997</v>
      </c>
      <c r="AU310" s="28">
        <v>1147475.764</v>
      </c>
      <c r="AV310" s="28">
        <v>359555</v>
      </c>
      <c r="AW310" s="28">
        <v>1436503</v>
      </c>
      <c r="AX310" s="28">
        <v>4506144</v>
      </c>
      <c r="AY310" s="28">
        <v>9268506</v>
      </c>
      <c r="AZ310" s="28">
        <v>12038175</v>
      </c>
      <c r="BB310" s="66"/>
      <c r="BC310" s="9">
        <v>2016</v>
      </c>
      <c r="BD310" s="10">
        <v>12</v>
      </c>
      <c r="BE310" s="28">
        <v>1284271.3330000001</v>
      </c>
      <c r="BF310" s="28">
        <v>385772461930.42401</v>
      </c>
      <c r="BG310" s="28">
        <v>621105.83799999999</v>
      </c>
      <c r="BH310" s="28">
        <v>179297.81099999999</v>
      </c>
      <c r="BI310" s="28">
        <v>477798</v>
      </c>
      <c r="BJ310" s="28">
        <v>477798</v>
      </c>
      <c r="BK310" s="28">
        <v>1481019</v>
      </c>
      <c r="BL310" s="28">
        <v>1893997</v>
      </c>
      <c r="BM310" s="28">
        <v>1893997</v>
      </c>
    </row>
    <row r="311" spans="2:65" x14ac:dyDescent="0.25">
      <c r="B311" s="66"/>
      <c r="C311" s="9">
        <v>2017</v>
      </c>
      <c r="D311" s="10">
        <v>16</v>
      </c>
      <c r="E311" s="28">
        <v>1492469.25</v>
      </c>
      <c r="F311" s="28">
        <v>957415527840.73303</v>
      </c>
      <c r="G311" s="28">
        <v>978476.125</v>
      </c>
      <c r="H311" s="28">
        <v>244619.03099999999</v>
      </c>
      <c r="I311" s="28">
        <v>590118</v>
      </c>
      <c r="J311" s="28">
        <v>732164</v>
      </c>
      <c r="K311" s="28">
        <v>1170157.5</v>
      </c>
      <c r="L311" s="28">
        <v>2252774.5</v>
      </c>
      <c r="M311" s="28">
        <v>3039444</v>
      </c>
      <c r="O311" s="66"/>
      <c r="P311" s="9">
        <v>2017</v>
      </c>
      <c r="Q311" s="10">
        <v>36</v>
      </c>
      <c r="R311" s="28">
        <v>1392582.6669999999</v>
      </c>
      <c r="S311" s="28">
        <v>649608469638.17102</v>
      </c>
      <c r="T311" s="28">
        <v>805982.92099999997</v>
      </c>
      <c r="U311" s="28">
        <v>134330.48699999999</v>
      </c>
      <c r="V311" s="28">
        <v>650106</v>
      </c>
      <c r="W311" s="28">
        <v>850198</v>
      </c>
      <c r="X311" s="28">
        <v>1029129</v>
      </c>
      <c r="Y311" s="28">
        <v>1633697</v>
      </c>
      <c r="Z311" s="28">
        <v>2953986</v>
      </c>
      <c r="AB311" s="66"/>
      <c r="AC311" s="9">
        <v>2017</v>
      </c>
      <c r="AD311" s="10">
        <v>28</v>
      </c>
      <c r="AE311" s="28">
        <v>796990.14300000004</v>
      </c>
      <c r="AF311" s="28">
        <v>449695779731.979</v>
      </c>
      <c r="AG311" s="28">
        <v>670593.603</v>
      </c>
      <c r="AH311" s="28">
        <v>126730.27899999999</v>
      </c>
      <c r="AI311" s="28">
        <v>286787</v>
      </c>
      <c r="AJ311" s="28">
        <v>332020</v>
      </c>
      <c r="AK311" s="28">
        <v>474706</v>
      </c>
      <c r="AL311" s="28">
        <v>1452275</v>
      </c>
      <c r="AM311" s="28">
        <v>2130264</v>
      </c>
      <c r="AO311" s="66"/>
      <c r="AP311" s="9">
        <v>2017</v>
      </c>
      <c r="AQ311" s="10">
        <v>16</v>
      </c>
      <c r="AR311" s="28">
        <v>5378530</v>
      </c>
      <c r="AS311" s="28">
        <v>21300919351357.898</v>
      </c>
      <c r="AT311" s="28">
        <v>4615291.9029999999</v>
      </c>
      <c r="AU311" s="28">
        <v>1153822.976</v>
      </c>
      <c r="AV311" s="28">
        <v>363140</v>
      </c>
      <c r="AW311" s="28">
        <v>1443467</v>
      </c>
      <c r="AX311" s="28">
        <v>4522030</v>
      </c>
      <c r="AY311" s="28">
        <v>9313593</v>
      </c>
      <c r="AZ311" s="28">
        <v>12106920</v>
      </c>
      <c r="BB311" s="66"/>
      <c r="BC311" s="9">
        <v>2017</v>
      </c>
      <c r="BD311" s="10">
        <v>12</v>
      </c>
      <c r="BE311" s="28">
        <v>1293046</v>
      </c>
      <c r="BF311" s="28">
        <v>388006739730.18201</v>
      </c>
      <c r="BG311" s="28">
        <v>622901.87</v>
      </c>
      <c r="BH311" s="28">
        <v>179816.28099999999</v>
      </c>
      <c r="BI311" s="28">
        <v>485838</v>
      </c>
      <c r="BJ311" s="28">
        <v>485838</v>
      </c>
      <c r="BK311" s="28">
        <v>1484941</v>
      </c>
      <c r="BL311" s="28">
        <v>1908359</v>
      </c>
      <c r="BM311" s="28">
        <v>1908359</v>
      </c>
    </row>
    <row r="312" spans="2:65" x14ac:dyDescent="0.25">
      <c r="B312" s="66"/>
      <c r="C312" s="9">
        <v>2018</v>
      </c>
      <c r="D312" s="10">
        <v>16</v>
      </c>
      <c r="E312" s="28">
        <v>1490818</v>
      </c>
      <c r="F312" s="28">
        <v>893055170578.13306</v>
      </c>
      <c r="G312" s="28">
        <v>945015.96299999999</v>
      </c>
      <c r="H312" s="28">
        <v>236253.99100000001</v>
      </c>
      <c r="I312" s="28">
        <v>607153</v>
      </c>
      <c r="J312" s="28">
        <v>746432</v>
      </c>
      <c r="K312" s="28">
        <v>1190708</v>
      </c>
      <c r="L312" s="28">
        <v>2235204</v>
      </c>
      <c r="M312" s="28">
        <v>2974703</v>
      </c>
      <c r="O312" s="66"/>
      <c r="P312" s="9">
        <v>2018</v>
      </c>
      <c r="Q312" s="10">
        <v>36</v>
      </c>
      <c r="R312" s="28">
        <v>1381533.6669999999</v>
      </c>
      <c r="S312" s="28">
        <v>623206017535.08606</v>
      </c>
      <c r="T312" s="28">
        <v>789433.98600000003</v>
      </c>
      <c r="U312" s="28">
        <v>131572.33100000001</v>
      </c>
      <c r="V312" s="28">
        <v>648939</v>
      </c>
      <c r="W312" s="28">
        <v>861442</v>
      </c>
      <c r="X312" s="28">
        <v>1012382</v>
      </c>
      <c r="Y312" s="28">
        <v>1637834</v>
      </c>
      <c r="Z312" s="28">
        <v>2857329</v>
      </c>
      <c r="AB312" s="66"/>
      <c r="AC312" s="9">
        <v>2018</v>
      </c>
      <c r="AD312" s="10">
        <v>28</v>
      </c>
      <c r="AE312" s="28">
        <v>816103.571</v>
      </c>
      <c r="AF312" s="28">
        <v>451666897587.21698</v>
      </c>
      <c r="AG312" s="28">
        <v>672061.67700000003</v>
      </c>
      <c r="AH312" s="28">
        <v>127007.719</v>
      </c>
      <c r="AI312" s="28">
        <v>291855</v>
      </c>
      <c r="AJ312" s="28">
        <v>375374</v>
      </c>
      <c r="AK312" s="28">
        <v>493634</v>
      </c>
      <c r="AL312" s="28">
        <v>1485732</v>
      </c>
      <c r="AM312" s="28">
        <v>2145444</v>
      </c>
      <c r="AO312" s="66"/>
      <c r="AP312" s="9">
        <v>2018</v>
      </c>
      <c r="AQ312" s="10">
        <v>16</v>
      </c>
      <c r="AR312" s="28">
        <v>5431409</v>
      </c>
      <c r="AS312" s="28">
        <v>21707528751793.602</v>
      </c>
      <c r="AT312" s="28">
        <v>4659133.9060000004</v>
      </c>
      <c r="AU312" s="28">
        <v>1164783.476</v>
      </c>
      <c r="AV312" s="28">
        <v>358267</v>
      </c>
      <c r="AW312" s="28">
        <v>1429921.5</v>
      </c>
      <c r="AX312" s="28">
        <v>4595251.5</v>
      </c>
      <c r="AY312" s="28">
        <v>9432896.5</v>
      </c>
      <c r="AZ312" s="28">
        <v>12176866</v>
      </c>
      <c r="BB312" s="66"/>
      <c r="BC312" s="9">
        <v>2018</v>
      </c>
      <c r="BD312" s="10">
        <v>12</v>
      </c>
      <c r="BE312" s="28">
        <v>1296421</v>
      </c>
      <c r="BF312" s="28">
        <v>386997158993.45502</v>
      </c>
      <c r="BG312" s="28">
        <v>622090.95700000005</v>
      </c>
      <c r="BH312" s="28">
        <v>179582.19099999999</v>
      </c>
      <c r="BI312" s="28">
        <v>492977</v>
      </c>
      <c r="BJ312" s="28">
        <v>492977</v>
      </c>
      <c r="BK312" s="28">
        <v>1479101</v>
      </c>
      <c r="BL312" s="28">
        <v>1917185</v>
      </c>
      <c r="BM312" s="28">
        <v>1917185</v>
      </c>
    </row>
    <row r="313" spans="2:65" x14ac:dyDescent="0.25">
      <c r="B313" s="67"/>
      <c r="C313" s="13">
        <v>2019</v>
      </c>
      <c r="D313" s="14">
        <v>16</v>
      </c>
      <c r="E313" s="29">
        <v>1509977.5</v>
      </c>
      <c r="F313" s="29">
        <v>919549096026.93298</v>
      </c>
      <c r="G313" s="29">
        <v>958931.22600000002</v>
      </c>
      <c r="H313" s="29">
        <v>239732.80600000001</v>
      </c>
      <c r="I313" s="29">
        <v>612547</v>
      </c>
      <c r="J313" s="29">
        <v>754264.5</v>
      </c>
      <c r="K313" s="29">
        <v>1206047.5</v>
      </c>
      <c r="L313" s="29">
        <v>2265690.5</v>
      </c>
      <c r="M313" s="29">
        <v>3015268</v>
      </c>
      <c r="O313" s="67"/>
      <c r="P313" s="13">
        <v>2019</v>
      </c>
      <c r="Q313" s="14">
        <v>36</v>
      </c>
      <c r="R313" s="29">
        <v>1391471.4439999999</v>
      </c>
      <c r="S313" s="29">
        <v>631617102517.28296</v>
      </c>
      <c r="T313" s="29">
        <v>794743.41899999999</v>
      </c>
      <c r="U313" s="29">
        <v>132457.23699999999</v>
      </c>
      <c r="V313" s="29">
        <v>657013</v>
      </c>
      <c r="W313" s="29">
        <v>864845</v>
      </c>
      <c r="X313" s="29">
        <v>1018948</v>
      </c>
      <c r="Y313" s="29">
        <v>1645727</v>
      </c>
      <c r="Z313" s="29">
        <v>2872347</v>
      </c>
      <c r="AB313" s="67"/>
      <c r="AC313" s="13">
        <v>2019</v>
      </c>
      <c r="AD313" s="14">
        <v>28</v>
      </c>
      <c r="AE313" s="29">
        <v>830576.85699999996</v>
      </c>
      <c r="AF313" s="29">
        <v>461073808291.68298</v>
      </c>
      <c r="AG313" s="29">
        <v>679024.15899999999</v>
      </c>
      <c r="AH313" s="29">
        <v>128323.504</v>
      </c>
      <c r="AI313" s="29">
        <v>299127</v>
      </c>
      <c r="AJ313" s="29">
        <v>399213</v>
      </c>
      <c r="AK313" s="29">
        <v>503327</v>
      </c>
      <c r="AL313" s="29">
        <v>1492745</v>
      </c>
      <c r="AM313" s="29">
        <v>2182763</v>
      </c>
      <c r="AO313" s="67"/>
      <c r="AP313" s="13">
        <v>2019</v>
      </c>
      <c r="AQ313" s="14">
        <v>16</v>
      </c>
      <c r="AR313" s="29">
        <v>5461273.25</v>
      </c>
      <c r="AS313" s="29">
        <v>21972083464955.898</v>
      </c>
      <c r="AT313" s="29">
        <v>4687438.9029999999</v>
      </c>
      <c r="AU313" s="29">
        <v>1171859.726</v>
      </c>
      <c r="AV313" s="29">
        <v>362097</v>
      </c>
      <c r="AW313" s="29">
        <v>1437083.5</v>
      </c>
      <c r="AX313" s="29">
        <v>4615486.5</v>
      </c>
      <c r="AY313" s="29">
        <v>9485463</v>
      </c>
      <c r="AZ313" s="29">
        <v>12252023</v>
      </c>
      <c r="BB313" s="67"/>
      <c r="BC313" s="13">
        <v>2019</v>
      </c>
      <c r="BD313" s="14">
        <v>12</v>
      </c>
      <c r="BE313" s="29">
        <v>1305949.6669999999</v>
      </c>
      <c r="BF313" s="29">
        <v>390156971852.60602</v>
      </c>
      <c r="BG313" s="29">
        <v>624625.46499999997</v>
      </c>
      <c r="BH313" s="29">
        <v>180313.84</v>
      </c>
      <c r="BI313" s="29">
        <v>500973</v>
      </c>
      <c r="BJ313" s="29">
        <v>500973</v>
      </c>
      <c r="BK313" s="29">
        <v>1483771</v>
      </c>
      <c r="BL313" s="29">
        <v>1933105</v>
      </c>
      <c r="BM313" s="29">
        <v>1933105</v>
      </c>
    </row>
    <row r="314" spans="2:65" x14ac:dyDescent="0.25">
      <c r="B314" s="65" t="s">
        <v>69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65" t="s">
        <v>69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65" t="s">
        <v>69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65" t="s">
        <v>69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65" t="s">
        <v>69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66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66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66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66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66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66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66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66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66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66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66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66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66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66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66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66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66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66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66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66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66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66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66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66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66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66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66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66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66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66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66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66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66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66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66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66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66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66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66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66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67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67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67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67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67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65" t="s">
        <v>127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65" t="s">
        <v>127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65" t="s">
        <v>127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65" t="s">
        <v>127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65" t="s">
        <v>127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66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66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66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66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66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66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66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66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66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66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66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66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66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66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66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66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66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66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66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66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66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66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66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66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66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66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66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66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66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66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66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66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66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66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66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66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66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66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66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66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67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67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67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67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67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65" t="s">
        <v>71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65" t="s">
        <v>71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65" t="s">
        <v>71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65" t="s">
        <v>71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65" t="s">
        <v>71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66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66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66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66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66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66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66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66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66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66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66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66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66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66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66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66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66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66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66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66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66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66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66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66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66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66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66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66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66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66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66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66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66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66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66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66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66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66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66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66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67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67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67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67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67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65" t="s">
        <v>72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65" t="s">
        <v>72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65" t="s">
        <v>72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65" t="s">
        <v>72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65" t="s">
        <v>72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66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66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66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66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66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66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66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66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66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66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66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66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66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66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66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66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66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66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66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66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66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66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66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66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66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66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66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66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66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66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66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66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66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66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66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66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66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66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66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66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67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67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67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67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67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65" t="s">
        <v>73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65" t="s">
        <v>73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65" t="s">
        <v>73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65" t="s">
        <v>73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65" t="s">
        <v>73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66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66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66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66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66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66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66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66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66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66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66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66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66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66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66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66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66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66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66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66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66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66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66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66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66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66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66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66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66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66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66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66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66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66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66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66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66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66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66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66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67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67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67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67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67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65" t="s">
        <v>74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65" t="s">
        <v>74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65" t="s">
        <v>74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65" t="s">
        <v>74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65" t="s">
        <v>74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66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66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66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66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66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66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66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66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66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66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66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66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66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66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66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66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66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66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66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66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66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66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66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66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66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66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66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66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66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66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66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66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66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66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66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66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66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66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66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66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67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67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67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67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67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65" t="s">
        <v>128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65" t="s">
        <v>128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65" t="s">
        <v>128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65" t="s">
        <v>128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65" t="s">
        <v>128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66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66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66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66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66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66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66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66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66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66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66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66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66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66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66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66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66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66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66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66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66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66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66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66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66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66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66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66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66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66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66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66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66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66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66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66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66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66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66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66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66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66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66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66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66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65" t="s">
        <v>129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65" t="s">
        <v>129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65" t="s">
        <v>129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65" t="s">
        <v>129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65" t="s">
        <v>129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66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66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66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66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66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66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66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66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66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66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66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66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66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66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66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66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66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66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66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66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66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66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66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66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66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66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66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66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66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66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66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66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66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66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66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66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66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66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66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66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67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67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67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67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67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65" t="s">
        <v>130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65" t="s">
        <v>130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65" t="s">
        <v>130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65" t="s">
        <v>130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65" t="s">
        <v>130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66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66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66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66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66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66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66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66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66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66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66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66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66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66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66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66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66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66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66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66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66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66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66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66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66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66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66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66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66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66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66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66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66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66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66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66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66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66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66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66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66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66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66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66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66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65" t="s">
        <v>131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65" t="s">
        <v>131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65" t="s">
        <v>131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65" t="s">
        <v>131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65" t="s">
        <v>131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66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66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66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66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66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66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66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66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66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66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66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66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66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66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66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66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66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66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66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66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66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66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66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66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66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66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66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66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66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66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66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66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66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66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66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66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66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66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66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66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67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67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67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67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67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66" t="s">
        <v>132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66" t="s">
        <v>132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66" t="s">
        <v>132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66" t="s">
        <v>132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66" t="s">
        <v>132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66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66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66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66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66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66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66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66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66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66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66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66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66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66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66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66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66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66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66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66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66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66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66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66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66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66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66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66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66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66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66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66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66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66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66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66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66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66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66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66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66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66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66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66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66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65" t="s">
        <v>133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65" t="s">
        <v>133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65" t="s">
        <v>133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65" t="s">
        <v>133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65" t="s">
        <v>133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66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66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66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66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66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66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66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66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66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66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66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66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66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66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66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66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66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66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66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66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66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66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66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66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66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66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66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66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66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66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66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66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66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66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66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66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66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66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66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66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67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67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67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67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67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66" t="s">
        <v>134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66" t="s">
        <v>134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66" t="s">
        <v>134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66" t="s">
        <v>134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66" t="s">
        <v>134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66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66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66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66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66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66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66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66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66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66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66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66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66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66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66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66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66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66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66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66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66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66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66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66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66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66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66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66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66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66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66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66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66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66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66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66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66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66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66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66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66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66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66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66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66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65" t="s">
        <v>135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65" t="s">
        <v>135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65" t="s">
        <v>135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65" t="s">
        <v>135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65" t="s">
        <v>135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66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66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66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66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66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66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66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66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66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66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66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66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66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66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66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66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66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66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66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66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66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66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66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66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66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66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66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66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66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66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66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66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66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66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66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66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66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66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66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66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67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67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67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67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67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66" t="s">
        <v>136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66" t="s">
        <v>136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66" t="s">
        <v>136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66" t="s">
        <v>136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66" t="s">
        <v>136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66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66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66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66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66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66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66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66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66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66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66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66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66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66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66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66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66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66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66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66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66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66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66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66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66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66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66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66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66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66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66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66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66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66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66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66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66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66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66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66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66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66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66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66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66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65" t="s">
        <v>137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65" t="s">
        <v>137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65" t="s">
        <v>137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65" t="s">
        <v>137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65" t="s">
        <v>137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66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66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66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66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66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66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66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66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66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66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66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66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66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66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66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66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66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66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66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66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66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66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66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66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66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66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66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66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66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66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66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66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66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66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66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66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66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66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66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66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67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67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67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67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67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66" t="s">
        <v>138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66" t="s">
        <v>138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66" t="s">
        <v>138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66" t="s">
        <v>138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66" t="s">
        <v>138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66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66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66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66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66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66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66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66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66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66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66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66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66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66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66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66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66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66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66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66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66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66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66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66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66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66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66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66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66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66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66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66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66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66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66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66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66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66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66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66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66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66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66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66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66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65" t="s">
        <v>139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65" t="s">
        <v>139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65" t="s">
        <v>139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65" t="s">
        <v>139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65" t="s">
        <v>139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66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66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66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66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66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66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66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66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66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66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66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66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66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66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66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66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66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66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66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66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66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66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66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66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66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66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66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66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66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66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66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66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66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66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66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66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66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66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66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66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67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67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67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67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67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66" t="s">
        <v>140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66" t="s">
        <v>140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66" t="s">
        <v>140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66" t="s">
        <v>140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66" t="s">
        <v>140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66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66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66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66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66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66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66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66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66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66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66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66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66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66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66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66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66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66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66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66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66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66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66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66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66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66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66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66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66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66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66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66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66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66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66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66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66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66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66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66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66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66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66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66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66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65" t="s">
        <v>141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65" t="s">
        <v>141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65" t="s">
        <v>141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65" t="s">
        <v>141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65" t="s">
        <v>141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66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66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66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66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66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66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66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66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66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66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66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66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66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66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66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66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66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66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66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66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66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66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66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66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66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66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66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66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66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66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66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66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66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66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66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66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66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66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66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66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67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67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67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67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67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66" t="s">
        <v>142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66" t="s">
        <v>142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66" t="s">
        <v>142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66" t="s">
        <v>142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66" t="s">
        <v>142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66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66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66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66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66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66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66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66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66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66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66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66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66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66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66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66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66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66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66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66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66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66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66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66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66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66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66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66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66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66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66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66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66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66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66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66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66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66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66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66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66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66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66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66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66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65" t="s">
        <v>143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65" t="s">
        <v>143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65" t="s">
        <v>143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65" t="s">
        <v>143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65" t="s">
        <v>143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66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66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66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66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66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66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66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66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66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66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66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66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66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66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66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66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66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66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66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66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66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66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66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66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66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66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66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66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66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66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66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66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66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66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66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66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66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66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66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66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67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67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67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67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67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66" t="s">
        <v>144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66" t="s">
        <v>144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66" t="s">
        <v>144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66" t="s">
        <v>144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66" t="s">
        <v>144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66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66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66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66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66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66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66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66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66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66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66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66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66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66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66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66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66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66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66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66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66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66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66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66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66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66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66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66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66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66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66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66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66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66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66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66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66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66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66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66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66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66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66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66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66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65" t="s">
        <v>145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65" t="s">
        <v>145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65" t="s">
        <v>145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65" t="s">
        <v>145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65" t="s">
        <v>145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66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66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66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66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66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66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66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66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66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66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66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66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66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66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66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66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66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66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66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66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66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66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66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66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66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66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66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66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66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66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66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66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66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66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66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66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66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66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66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66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67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67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67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67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67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66" t="s">
        <v>146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66" t="s">
        <v>146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66" t="s">
        <v>146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66" t="s">
        <v>146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66" t="s">
        <v>146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66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66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66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66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66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66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66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66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66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66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66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66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66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66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66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66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66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66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66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66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66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66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66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66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66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66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66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66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66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66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66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66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66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66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66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66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66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66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66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66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66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66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66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66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66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65" t="s">
        <v>147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65" t="s">
        <v>147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65" t="s">
        <v>147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65" t="s">
        <v>147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65" t="s">
        <v>147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66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66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66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66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66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66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66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66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66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66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66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66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66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66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66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66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66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66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66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66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66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66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66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66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66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66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66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66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66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66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66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66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66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66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66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66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66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66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66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66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67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67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67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67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67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66" t="s">
        <v>148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66" t="s">
        <v>148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66" t="s">
        <v>148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66" t="s">
        <v>148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66" t="s">
        <v>148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66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66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66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66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66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66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66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66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66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66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66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66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66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66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66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66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66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66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66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66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66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66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66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66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66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66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66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66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66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66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66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66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66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66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66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66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66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66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66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66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66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66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66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66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66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65" t="s">
        <v>149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65" t="s">
        <v>149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65" t="s">
        <v>149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65" t="s">
        <v>149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65" t="s">
        <v>149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66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66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66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66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66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66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66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66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66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66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66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66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66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66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66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66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66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66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66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66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66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66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66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66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66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66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66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66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66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66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66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66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66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66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66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66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66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66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66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66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67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67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67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67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67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66" t="s">
        <v>150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66" t="s">
        <v>150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66" t="s">
        <v>150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66" t="s">
        <v>150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66" t="s">
        <v>150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66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66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66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66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66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66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66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66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66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66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66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66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66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66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66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66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66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66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66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66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66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66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66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66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66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66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66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66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66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66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66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66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66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66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66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66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66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66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66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66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66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66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66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66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66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65" t="s">
        <v>151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65" t="s">
        <v>151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65" t="s">
        <v>151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65" t="s">
        <v>151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65" t="s">
        <v>151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66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66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66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66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66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66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66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66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66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66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66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66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66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66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66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66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66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66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66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66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66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66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66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66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66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66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66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66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66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66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66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66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66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66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66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66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66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66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66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66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67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67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67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67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67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66" t="s">
        <v>152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66" t="s">
        <v>152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66" t="s">
        <v>152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66" t="s">
        <v>152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66" t="s">
        <v>152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66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66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66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66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66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66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66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66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66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66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66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66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66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66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66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66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66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66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66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66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66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66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66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66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66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66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66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66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66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66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66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66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66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66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66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66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66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66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66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66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66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66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66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66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66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65" t="s">
        <v>153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65" t="s">
        <v>153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65" t="s">
        <v>153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65" t="s">
        <v>153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65" t="s">
        <v>153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66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66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66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66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66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66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66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66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66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66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66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66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66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66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66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66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66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66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66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66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66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66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66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66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66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66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66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66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66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66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66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66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66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66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66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66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66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66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66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66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67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67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67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67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67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66" t="s">
        <v>154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66" t="s">
        <v>154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66" t="s">
        <v>154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66" t="s">
        <v>154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66" t="s">
        <v>154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66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66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66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66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66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66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66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66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66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66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66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66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66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66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66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66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66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66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66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66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66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66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66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66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66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66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66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66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66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66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66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66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66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66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66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66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66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66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66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66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66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66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66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66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66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65" t="s">
        <v>155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65" t="s">
        <v>155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65" t="s">
        <v>155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65" t="s">
        <v>155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65" t="s">
        <v>155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66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66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66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66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66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66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66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66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66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66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66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66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66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66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66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66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66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66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66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66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66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66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66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66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66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66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66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66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66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66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66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66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66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66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66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66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66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66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66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66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67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67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67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67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67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66" t="s">
        <v>156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66" t="s">
        <v>156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66" t="s">
        <v>156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66" t="s">
        <v>156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66" t="s">
        <v>156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66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66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66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66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66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66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66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66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66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66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66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66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66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66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66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66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66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66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66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66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66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66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66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66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66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66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66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66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66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66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66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66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66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66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66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66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66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66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66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66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66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66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66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66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66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65" t="s">
        <v>157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65" t="s">
        <v>157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65" t="s">
        <v>157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65" t="s">
        <v>157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65" t="s">
        <v>157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66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66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66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66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66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66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66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66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66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66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66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66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66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66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66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66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66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66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66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66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66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66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66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66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66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66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66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66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66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66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66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66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66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66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66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66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66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66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66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66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67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67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67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67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67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BX18"/>
  <sheetViews>
    <sheetView zoomScale="80" zoomScaleNormal="80" workbookViewId="0">
      <selection activeCell="D26" sqref="D26"/>
    </sheetView>
  </sheetViews>
  <sheetFormatPr defaultRowHeight="15" x14ac:dyDescent="0.25"/>
  <cols>
    <col min="2" max="2" width="43" bestFit="1" customWidth="1"/>
    <col min="3" max="3" width="6.7109375" style="10" bestFit="1" customWidth="1"/>
    <col min="4" max="4" width="7.140625" style="1" bestFit="1" customWidth="1"/>
    <col min="5" max="5" width="9.5703125" style="1" bestFit="1" customWidth="1"/>
    <col min="6" max="6" width="14.5703125" style="1" bestFit="1" customWidth="1"/>
    <col min="7" max="7" width="20.28515625" style="1" bestFit="1" customWidth="1"/>
    <col min="8" max="8" width="7.7109375" style="1" bestFit="1" customWidth="1"/>
    <col min="9" max="9" width="6.7109375" style="1" bestFit="1" customWidth="1"/>
    <col min="10" max="10" width="7.140625" style="1" bestFit="1" customWidth="1"/>
    <col min="11" max="11" width="9.85546875" style="1" bestFit="1" customWidth="1"/>
    <col min="12" max="12" width="16.7109375" style="1" bestFit="1" customWidth="1"/>
    <col min="13" max="13" width="21.28515625" style="1" bestFit="1" customWidth="1"/>
    <col min="14" max="14" width="7.7109375" bestFit="1" customWidth="1"/>
    <col min="15" max="15" width="7.85546875" style="20" bestFit="1" customWidth="1"/>
    <col min="16" max="16" width="11.42578125" bestFit="1" customWidth="1"/>
    <col min="17" max="17" width="14.28515625" style="10" bestFit="1" customWidth="1"/>
    <col min="18" max="18" width="24.5703125" style="1" bestFit="1" customWidth="1"/>
    <col min="19" max="19" width="28" style="1" bestFit="1" customWidth="1"/>
    <col min="20" max="20" width="7.7109375" style="1" bestFit="1" customWidth="1"/>
    <col min="21" max="27" width="9.140625" style="1"/>
    <col min="29" max="29" width="9.140625" style="20"/>
    <col min="31" max="31" width="9.140625" style="10"/>
    <col min="32" max="41" width="9.140625" style="1"/>
    <col min="43" max="43" width="9.140625" style="20"/>
    <col min="45" max="45" width="9.140625" style="10"/>
    <col min="46" max="55" width="9.140625" style="1"/>
    <col min="57" max="57" width="9.140625" style="20"/>
    <col min="59" max="59" width="9.140625" style="10"/>
    <col min="60" max="69" width="9.140625" style="1"/>
    <col min="71" max="71" width="9.140625" style="20"/>
    <col min="73" max="76" width="9.140625" style="21"/>
  </cols>
  <sheetData>
    <row r="1" spans="2:20" ht="15" customHeight="1" x14ac:dyDescent="0.25">
      <c r="B1" s="59" t="s">
        <v>483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2:20" ht="15" customHeight="1" x14ac:dyDescent="0.25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x14ac:dyDescent="0.25">
      <c r="B3" s="61" t="s">
        <v>31</v>
      </c>
      <c r="C3" s="63" t="s">
        <v>205</v>
      </c>
      <c r="D3" s="63"/>
      <c r="E3" s="63"/>
      <c r="F3" s="63"/>
      <c r="G3" s="63"/>
      <c r="H3" s="63"/>
      <c r="I3" s="64" t="s">
        <v>240</v>
      </c>
      <c r="J3" s="63"/>
      <c r="K3" s="63"/>
      <c r="L3" s="63"/>
      <c r="M3" s="63"/>
      <c r="N3" s="73"/>
      <c r="O3" s="64" t="s">
        <v>240</v>
      </c>
      <c r="P3" s="63"/>
      <c r="Q3" s="63"/>
      <c r="R3" s="63"/>
      <c r="S3" s="63"/>
      <c r="T3" s="63"/>
    </row>
    <row r="4" spans="2:20" x14ac:dyDescent="0.25">
      <c r="B4" s="62"/>
      <c r="C4" s="4" t="s">
        <v>185</v>
      </c>
      <c r="D4" s="4" t="s">
        <v>387</v>
      </c>
      <c r="E4" s="50" t="s">
        <v>386</v>
      </c>
      <c r="F4" s="3" t="s">
        <v>390</v>
      </c>
      <c r="G4" s="3" t="s">
        <v>389</v>
      </c>
      <c r="H4" s="4" t="s">
        <v>43</v>
      </c>
      <c r="I4" s="34" t="s">
        <v>185</v>
      </c>
      <c r="J4" s="4" t="s">
        <v>387</v>
      </c>
      <c r="K4" s="50" t="s">
        <v>386</v>
      </c>
      <c r="L4" s="3" t="s">
        <v>390</v>
      </c>
      <c r="M4" s="3" t="s">
        <v>389</v>
      </c>
      <c r="N4" s="55" t="s">
        <v>43</v>
      </c>
      <c r="O4" s="34" t="s">
        <v>185</v>
      </c>
      <c r="P4" s="4" t="s">
        <v>387</v>
      </c>
      <c r="Q4" s="50" t="s">
        <v>386</v>
      </c>
      <c r="R4" s="3" t="s">
        <v>390</v>
      </c>
      <c r="S4" s="3" t="s">
        <v>389</v>
      </c>
      <c r="T4" s="4" t="s">
        <v>43</v>
      </c>
    </row>
    <row r="5" spans="2:20" x14ac:dyDescent="0.25">
      <c r="B5" t="s">
        <v>207</v>
      </c>
      <c r="C5" s="21">
        <v>1</v>
      </c>
      <c r="D5" s="21" t="s">
        <v>67</v>
      </c>
      <c r="E5" s="51" t="s">
        <v>67</v>
      </c>
      <c r="F5" s="2" t="s">
        <v>67</v>
      </c>
      <c r="G5" s="2" t="s">
        <v>67</v>
      </c>
      <c r="H5" s="21" t="s">
        <v>67</v>
      </c>
      <c r="I5" s="35">
        <v>1</v>
      </c>
      <c r="J5" s="21" t="s">
        <v>67</v>
      </c>
      <c r="K5" s="51" t="s">
        <v>67</v>
      </c>
      <c r="L5" s="2" t="s">
        <v>67</v>
      </c>
      <c r="M5" s="2" t="s">
        <v>67</v>
      </c>
      <c r="N5" s="56" t="s">
        <v>67</v>
      </c>
      <c r="O5" s="35">
        <v>1</v>
      </c>
      <c r="P5" s="21" t="s">
        <v>67</v>
      </c>
      <c r="Q5" s="51" t="s">
        <v>67</v>
      </c>
      <c r="R5" s="2" t="s">
        <v>67</v>
      </c>
      <c r="S5" s="2" t="s">
        <v>67</v>
      </c>
      <c r="T5" s="21" t="s">
        <v>67</v>
      </c>
    </row>
    <row r="6" spans="2:20" x14ac:dyDescent="0.25">
      <c r="B6" t="s">
        <v>208</v>
      </c>
      <c r="C6" s="21">
        <v>0.33946503153019802</v>
      </c>
      <c r="D6" s="21">
        <v>1.4041961889069401</v>
      </c>
      <c r="E6" s="51">
        <v>0.40419618890693498</v>
      </c>
      <c r="F6" s="2" t="s">
        <v>435</v>
      </c>
      <c r="G6" s="2" t="s">
        <v>436</v>
      </c>
      <c r="H6" s="21">
        <v>0</v>
      </c>
      <c r="I6" s="35">
        <v>0.34086118013813199</v>
      </c>
      <c r="J6" s="21">
        <v>1.40615802464979</v>
      </c>
      <c r="K6" s="51">
        <v>0.406158024649792</v>
      </c>
      <c r="L6" s="2" t="s">
        <v>447</v>
      </c>
      <c r="M6" s="2" t="s">
        <v>448</v>
      </c>
      <c r="N6" s="56">
        <v>0</v>
      </c>
      <c r="O6" s="35">
        <v>2.2300472430327898</v>
      </c>
      <c r="P6" s="21">
        <v>9.3003054437400596</v>
      </c>
      <c r="Q6" s="51">
        <v>8.3003054437400596</v>
      </c>
      <c r="R6" s="2" t="s">
        <v>459</v>
      </c>
      <c r="S6" s="2" t="s">
        <v>460</v>
      </c>
      <c r="T6" s="21">
        <v>2.9999999999999997E-4</v>
      </c>
    </row>
    <row r="7" spans="2:20" x14ac:dyDescent="0.25">
      <c r="B7" s="18" t="s">
        <v>209</v>
      </c>
      <c r="C7" s="22">
        <v>1</v>
      </c>
      <c r="D7" s="22" t="s">
        <v>67</v>
      </c>
      <c r="E7" s="52" t="s">
        <v>67</v>
      </c>
      <c r="F7" s="8" t="s">
        <v>67</v>
      </c>
      <c r="G7" s="8" t="s">
        <v>67</v>
      </c>
      <c r="H7" s="22" t="s">
        <v>67</v>
      </c>
      <c r="I7" s="36">
        <v>1</v>
      </c>
      <c r="J7" s="22" t="s">
        <v>67</v>
      </c>
      <c r="K7" s="52" t="s">
        <v>67</v>
      </c>
      <c r="L7" s="8" t="s">
        <v>67</v>
      </c>
      <c r="M7" s="8" t="s">
        <v>67</v>
      </c>
      <c r="N7" s="57" t="s">
        <v>67</v>
      </c>
      <c r="O7" s="36">
        <v>1</v>
      </c>
      <c r="P7" s="22" t="s">
        <v>67</v>
      </c>
      <c r="Q7" s="52" t="s">
        <v>67</v>
      </c>
      <c r="R7" s="8" t="s">
        <v>67</v>
      </c>
      <c r="S7" s="8" t="s">
        <v>67</v>
      </c>
      <c r="T7" s="22" t="s">
        <v>67</v>
      </c>
    </row>
    <row r="8" spans="2:20" x14ac:dyDescent="0.25">
      <c r="B8" s="19" t="s">
        <v>210</v>
      </c>
      <c r="C8" s="23">
        <v>-0.81069184539272499</v>
      </c>
      <c r="D8" s="23">
        <v>0.44455039966052701</v>
      </c>
      <c r="E8" s="53">
        <v>-0.55544960033947299</v>
      </c>
      <c r="F8" s="5" t="s">
        <v>437</v>
      </c>
      <c r="G8" s="5" t="s">
        <v>438</v>
      </c>
      <c r="H8" s="23">
        <v>0</v>
      </c>
      <c r="I8" s="37">
        <v>-0.64844793430506298</v>
      </c>
      <c r="J8" s="23">
        <v>0.52285665520784597</v>
      </c>
      <c r="K8" s="53">
        <v>-0.47714334479215398</v>
      </c>
      <c r="L8" s="5" t="s">
        <v>449</v>
      </c>
      <c r="M8" s="5" t="s">
        <v>450</v>
      </c>
      <c r="N8" s="58">
        <v>0</v>
      </c>
      <c r="O8" s="37">
        <v>-2.2583352590361399</v>
      </c>
      <c r="P8" s="23">
        <v>0.10452434595811599</v>
      </c>
      <c r="Q8" s="53">
        <v>-0.89547565404188401</v>
      </c>
      <c r="R8" s="5" t="s">
        <v>461</v>
      </c>
      <c r="S8" s="5" t="s">
        <v>462</v>
      </c>
      <c r="T8" s="23">
        <v>0</v>
      </c>
    </row>
    <row r="9" spans="2:20" x14ac:dyDescent="0.25">
      <c r="B9" t="s">
        <v>211</v>
      </c>
      <c r="C9" s="21">
        <v>0.19310897278405501</v>
      </c>
      <c r="D9" s="21">
        <v>1.21301497193566</v>
      </c>
      <c r="E9" s="51">
        <v>0.21301497193565599</v>
      </c>
      <c r="F9" s="2" t="s">
        <v>439</v>
      </c>
      <c r="G9" s="2" t="s">
        <v>440</v>
      </c>
      <c r="H9" s="21">
        <v>0</v>
      </c>
      <c r="I9" s="35">
        <v>4.40424721588486E-2</v>
      </c>
      <c r="J9" s="21">
        <v>1.04502673848754</v>
      </c>
      <c r="K9" s="51">
        <v>4.5026738487541601E-2</v>
      </c>
      <c r="L9" s="2" t="s">
        <v>451</v>
      </c>
      <c r="M9" s="2" t="s">
        <v>452</v>
      </c>
      <c r="N9" s="56">
        <v>3.5999999999999999E-3</v>
      </c>
      <c r="O9" s="35">
        <v>-0.114285496941732</v>
      </c>
      <c r="P9" s="21">
        <v>0.892003255324613</v>
      </c>
      <c r="Q9" s="51">
        <v>-0.107996744675387</v>
      </c>
      <c r="R9" s="2" t="s">
        <v>463</v>
      </c>
      <c r="S9" s="2" t="s">
        <v>464</v>
      </c>
      <c r="T9" s="21">
        <v>0</v>
      </c>
    </row>
    <row r="10" spans="2:20" x14ac:dyDescent="0.25">
      <c r="B10" s="31" t="s">
        <v>5</v>
      </c>
      <c r="C10" s="32">
        <v>1.06816584287787</v>
      </c>
      <c r="D10" s="32">
        <v>2.9100371367678699</v>
      </c>
      <c r="E10" s="54">
        <v>1.9100371367678699</v>
      </c>
      <c r="F10" s="33" t="s">
        <v>441</v>
      </c>
      <c r="G10" s="33" t="s">
        <v>442</v>
      </c>
      <c r="H10" s="32">
        <v>0</v>
      </c>
      <c r="I10" s="38">
        <v>0.56744892134482505</v>
      </c>
      <c r="J10" s="32">
        <v>1.76376181215539</v>
      </c>
      <c r="K10" s="54">
        <v>0.76376181215539396</v>
      </c>
      <c r="L10" s="33" t="s">
        <v>453</v>
      </c>
      <c r="M10" s="33" t="s">
        <v>454</v>
      </c>
      <c r="N10" s="49">
        <v>2.0999999999999999E-3</v>
      </c>
      <c r="O10" s="38">
        <v>0.65618167182590903</v>
      </c>
      <c r="P10" s="32">
        <v>1.9274187486643299</v>
      </c>
      <c r="Q10" s="54">
        <v>0.92741874866432905</v>
      </c>
      <c r="R10" s="33" t="s">
        <v>465</v>
      </c>
      <c r="S10" s="33" t="s">
        <v>466</v>
      </c>
      <c r="T10" s="32">
        <v>6.7000000000000002E-3</v>
      </c>
    </row>
    <row r="11" spans="2:20" x14ac:dyDescent="0.25">
      <c r="B11" t="s">
        <v>2</v>
      </c>
      <c r="C11" s="21">
        <v>1.5741940282993201E-2</v>
      </c>
      <c r="D11" s="21">
        <v>1.01586649735664</v>
      </c>
      <c r="E11" s="51">
        <v>1.58664973566385E-2</v>
      </c>
      <c r="F11" s="2" t="s">
        <v>443</v>
      </c>
      <c r="G11" s="2" t="s">
        <v>444</v>
      </c>
      <c r="H11" s="21">
        <v>0</v>
      </c>
      <c r="I11" s="35">
        <v>1.44119264985932E-2</v>
      </c>
      <c r="J11" s="21">
        <v>1.0145162790155799</v>
      </c>
      <c r="K11" s="51">
        <v>1.4516279015584201E-2</v>
      </c>
      <c r="L11" s="2" t="s">
        <v>455</v>
      </c>
      <c r="M11" s="2" t="s">
        <v>456</v>
      </c>
      <c r="N11" s="56">
        <v>0</v>
      </c>
      <c r="O11" s="35">
        <v>1.07323042654013E-2</v>
      </c>
      <c r="P11" s="21">
        <v>1.0107901020254799</v>
      </c>
      <c r="Q11" s="51">
        <v>1.0790102025482799E-2</v>
      </c>
      <c r="R11" s="2" t="s">
        <v>467</v>
      </c>
      <c r="S11" s="2" t="s">
        <v>468</v>
      </c>
      <c r="T11" s="21">
        <v>0</v>
      </c>
    </row>
    <row r="12" spans="2:20" x14ac:dyDescent="0.25">
      <c r="B12" s="31" t="s">
        <v>73</v>
      </c>
      <c r="C12" s="32">
        <v>3.7562598068747399</v>
      </c>
      <c r="D12" s="32">
        <v>42.788090600727301</v>
      </c>
      <c r="E12" s="54">
        <v>41.788090600727301</v>
      </c>
      <c r="F12" s="33" t="s">
        <v>445</v>
      </c>
      <c r="G12" s="33" t="s">
        <v>446</v>
      </c>
      <c r="H12" s="32">
        <v>0</v>
      </c>
      <c r="I12" s="38">
        <v>2.4923409922519202</v>
      </c>
      <c r="J12" s="32">
        <v>12.089544549567901</v>
      </c>
      <c r="K12" s="54">
        <v>11.089544549567901</v>
      </c>
      <c r="L12" s="33" t="s">
        <v>457</v>
      </c>
      <c r="M12" s="33" t="s">
        <v>458</v>
      </c>
      <c r="N12" s="49">
        <v>0.01</v>
      </c>
      <c r="O12" s="38">
        <v>5.2312896121332004</v>
      </c>
      <c r="P12" s="32">
        <v>187.03384918027899</v>
      </c>
      <c r="Q12" s="54">
        <v>186.03384918027899</v>
      </c>
      <c r="R12" s="33" t="s">
        <v>469</v>
      </c>
      <c r="S12" s="33" t="s">
        <v>470</v>
      </c>
      <c r="T12" s="32">
        <v>0</v>
      </c>
    </row>
    <row r="13" spans="2:20" x14ac:dyDescent="0.25">
      <c r="B13" s="31" t="s">
        <v>212</v>
      </c>
      <c r="C13" s="21" t="s">
        <v>67</v>
      </c>
      <c r="D13" s="21"/>
      <c r="E13" s="51" t="s">
        <v>67</v>
      </c>
      <c r="F13" s="2"/>
      <c r="G13" s="2"/>
      <c r="H13" s="21" t="s">
        <v>67</v>
      </c>
      <c r="I13" s="37" t="s">
        <v>67</v>
      </c>
      <c r="J13" s="23"/>
      <c r="K13" s="23"/>
      <c r="L13" s="23"/>
      <c r="M13" s="5" t="s">
        <v>67</v>
      </c>
      <c r="N13" s="58" t="s">
        <v>67</v>
      </c>
      <c r="O13" s="37">
        <v>0.30519770226218002</v>
      </c>
      <c r="P13" s="23">
        <v>1.3568932373526399</v>
      </c>
      <c r="Q13" s="23">
        <v>0.356893237352643</v>
      </c>
      <c r="R13" s="23" t="s">
        <v>471</v>
      </c>
      <c r="S13" s="5" t="s">
        <v>472</v>
      </c>
      <c r="T13" s="23">
        <v>5.0000000000000001E-4</v>
      </c>
    </row>
    <row r="14" spans="2:20" x14ac:dyDescent="0.25">
      <c r="B14" s="31" t="s">
        <v>213</v>
      </c>
      <c r="C14" s="32" t="s">
        <v>67</v>
      </c>
      <c r="D14" s="32"/>
      <c r="E14" s="54" t="s">
        <v>67</v>
      </c>
      <c r="F14" s="33"/>
      <c r="G14" s="33"/>
      <c r="H14" s="32" t="s">
        <v>67</v>
      </c>
      <c r="I14" s="38" t="s">
        <v>67</v>
      </c>
      <c r="J14" s="32"/>
      <c r="K14" s="32"/>
      <c r="L14" s="32"/>
      <c r="M14" s="33" t="s">
        <v>67</v>
      </c>
      <c r="N14" s="32" t="s">
        <v>67</v>
      </c>
      <c r="O14" s="38">
        <v>6.3351765574310395E-2</v>
      </c>
      <c r="P14" s="32">
        <v>1.06540154490948</v>
      </c>
      <c r="Q14" s="32">
        <v>6.5401544909478901E-2</v>
      </c>
      <c r="R14" s="32" t="s">
        <v>473</v>
      </c>
      <c r="S14" s="33" t="s">
        <v>474</v>
      </c>
      <c r="T14" s="32">
        <v>8.3999999999999995E-3</v>
      </c>
    </row>
    <row r="15" spans="2:20" x14ac:dyDescent="0.25">
      <c r="B15" s="31" t="s">
        <v>296</v>
      </c>
      <c r="C15" s="21" t="s">
        <v>67</v>
      </c>
      <c r="D15" s="21"/>
      <c r="E15" s="51" t="s">
        <v>67</v>
      </c>
      <c r="F15" s="2"/>
      <c r="G15" s="2"/>
      <c r="H15" s="21" t="s">
        <v>67</v>
      </c>
      <c r="I15" s="35" t="s">
        <v>67</v>
      </c>
      <c r="J15" s="21"/>
      <c r="K15" s="21"/>
      <c r="L15" s="21"/>
      <c r="M15" s="2" t="s">
        <v>67</v>
      </c>
      <c r="N15" s="21" t="s">
        <v>67</v>
      </c>
      <c r="O15" s="35">
        <v>-0.49188665533492598</v>
      </c>
      <c r="P15" s="21">
        <v>0.61147166895628502</v>
      </c>
      <c r="Q15" s="21">
        <v>-0.38852833104371498</v>
      </c>
      <c r="R15" s="21" t="s">
        <v>475</v>
      </c>
      <c r="S15" s="2" t="s">
        <v>476</v>
      </c>
      <c r="T15" s="21">
        <v>4.2999999999999997E-2</v>
      </c>
    </row>
    <row r="16" spans="2:20" x14ac:dyDescent="0.25">
      <c r="B16" s="31" t="s">
        <v>236</v>
      </c>
      <c r="C16" s="32" t="s">
        <v>67</v>
      </c>
      <c r="D16" s="32"/>
      <c r="E16" s="54" t="s">
        <v>67</v>
      </c>
      <c r="F16" s="33"/>
      <c r="G16" s="33"/>
      <c r="H16" s="32" t="s">
        <v>67</v>
      </c>
      <c r="I16" s="38" t="s">
        <v>67</v>
      </c>
      <c r="J16" s="32"/>
      <c r="K16" s="32"/>
      <c r="L16" s="32"/>
      <c r="M16" s="33" t="s">
        <v>67</v>
      </c>
      <c r="N16" s="32" t="s">
        <v>67</v>
      </c>
      <c r="O16" s="38">
        <v>-3.03818102168389</v>
      </c>
      <c r="P16" s="32">
        <v>4.7921979304167001E-2</v>
      </c>
      <c r="Q16" s="32">
        <v>-0.95207802069583303</v>
      </c>
      <c r="R16" s="32" t="s">
        <v>477</v>
      </c>
      <c r="S16" s="33" t="s">
        <v>478</v>
      </c>
      <c r="T16" s="32">
        <v>0</v>
      </c>
    </row>
    <row r="17" spans="2:20" x14ac:dyDescent="0.25">
      <c r="B17" s="31" t="s">
        <v>272</v>
      </c>
      <c r="C17" s="32" t="s">
        <v>67</v>
      </c>
      <c r="D17" s="32"/>
      <c r="E17" s="54" t="s">
        <v>67</v>
      </c>
      <c r="F17" s="33"/>
      <c r="G17" s="33"/>
      <c r="H17" s="32" t="s">
        <v>67</v>
      </c>
      <c r="I17" s="38" t="s">
        <v>67</v>
      </c>
      <c r="J17" s="32"/>
      <c r="K17" s="32"/>
      <c r="L17" s="32"/>
      <c r="M17" s="33" t="s">
        <v>67</v>
      </c>
      <c r="N17" s="32" t="s">
        <v>67</v>
      </c>
      <c r="O17" s="38">
        <v>9.8145987167927898E-2</v>
      </c>
      <c r="P17" s="32">
        <v>1.1031238152757199</v>
      </c>
      <c r="Q17" s="32">
        <v>0.103123815275719</v>
      </c>
      <c r="R17" s="32" t="s">
        <v>479</v>
      </c>
      <c r="S17" s="33" t="s">
        <v>480</v>
      </c>
      <c r="T17" s="32">
        <v>0</v>
      </c>
    </row>
    <row r="18" spans="2:20" x14ac:dyDescent="0.25">
      <c r="B18" s="31" t="s">
        <v>238</v>
      </c>
      <c r="C18" s="32" t="s">
        <v>67</v>
      </c>
      <c r="D18" s="32"/>
      <c r="E18" s="54" t="s">
        <v>67</v>
      </c>
      <c r="F18" s="33"/>
      <c r="G18" s="33"/>
      <c r="H18" s="32" t="s">
        <v>67</v>
      </c>
      <c r="I18" s="38" t="s">
        <v>67</v>
      </c>
      <c r="J18" s="32"/>
      <c r="K18" s="32"/>
      <c r="L18" s="32"/>
      <c r="M18" s="33" t="s">
        <v>67</v>
      </c>
      <c r="N18" s="32" t="s">
        <v>67</v>
      </c>
      <c r="O18" s="38">
        <v>4.9368915081181696E-3</v>
      </c>
      <c r="P18" s="32">
        <v>1.0049490980361699</v>
      </c>
      <c r="Q18" s="32">
        <v>4.9490980361677197E-3</v>
      </c>
      <c r="R18" s="32" t="s">
        <v>481</v>
      </c>
      <c r="S18" s="33" t="s">
        <v>482</v>
      </c>
      <c r="T18" s="32">
        <v>0</v>
      </c>
    </row>
  </sheetData>
  <mergeCells count="5">
    <mergeCell ref="B3:B4"/>
    <mergeCell ref="C3:H3"/>
    <mergeCell ref="I3:N3"/>
    <mergeCell ref="O3:T3"/>
    <mergeCell ref="B1:T2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2024-05-12T14:04:06Z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