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 activeTab="2"/>
  </bookViews>
  <sheets>
    <sheet name="RAW DATA" sheetId="1" r:id="rId1"/>
    <sheet name="Hoja1" sheetId="2" r:id="rId2"/>
    <sheet name="TRANSFORMED" sheetId="3" r:id="rId3"/>
  </sheets>
  <calcPr calcId="0"/>
</workbook>
</file>

<file path=xl/calcChain.xml><?xml version="1.0" encoding="utf-8"?>
<calcChain xmlns="http://schemas.openxmlformats.org/spreadsheetml/2006/main">
  <c r="E15" i="3"/>
  <c r="D15"/>
  <c r="C15"/>
  <c r="B15"/>
  <c r="C20" i="2"/>
  <c r="D20"/>
  <c r="E20"/>
  <c r="B20"/>
</calcChain>
</file>

<file path=xl/sharedStrings.xml><?xml version="1.0" encoding="utf-8"?>
<sst xmlns="http://schemas.openxmlformats.org/spreadsheetml/2006/main" count="136" uniqueCount="101">
  <si>
    <t xml:space="preserve">INFORMAZIO SOZIOEKONOMIKOA    INFORMACIàN SOCIOECONàMICA           </t>
  </si>
  <si>
    <t>EUSKAL AE-KO ARRANTZA SEKTOREAREN MAKROMAGNITUDEAK ETA GALERA-IRABAZIEN KONTUA AZPISEKTOREAREN ARABERA. 2019</t>
  </si>
  <si>
    <t>MACROMAGNITUDES Y CUENTA DE PERDIDAS Y GANANCIAS DEL SECTOR PESQUERO DE LA C.A. DE EUSKADI SEGéN SUBSECTOR. 2019</t>
  </si>
  <si>
    <t>Baxura Bajura</t>
  </si>
  <si>
    <t>Altura Altura</t>
  </si>
  <si>
    <t>Bakailaontziak Bacaladeros (*)</t>
  </si>
  <si>
    <t>Atunontzi izoztaileak Atuneros congeladores</t>
  </si>
  <si>
    <t>Arrantzu  guztira Total pesca</t>
  </si>
  <si>
    <t>N§ de buques</t>
  </si>
  <si>
    <t>Ontzi kopurua</t>
  </si>
  <si>
    <t>Personal ocupado NU</t>
  </si>
  <si>
    <t>Enplegaturiko langilegoa</t>
  </si>
  <si>
    <t>Personal en mar</t>
  </si>
  <si>
    <t>Ontzi barruko langilegoa</t>
  </si>
  <si>
    <t>Personal en tierra</t>
  </si>
  <si>
    <t>Lehorrean dauden langilegoa</t>
  </si>
  <si>
    <t xml:space="preserve">Personal ocupado </t>
  </si>
  <si>
    <t>Lanean ibilitakoak</t>
  </si>
  <si>
    <t>Personal ocupado NO remunerado</t>
  </si>
  <si>
    <t>Ez ordaindutako langileria</t>
  </si>
  <si>
    <t>Personal ocupado Hombres</t>
  </si>
  <si>
    <t>Lanean ibilitakoak-Gizonak</t>
  </si>
  <si>
    <t>Personal ocupado Mujeres</t>
  </si>
  <si>
    <t>Lanean ibilitakoak-Emakumeak</t>
  </si>
  <si>
    <t>Producci¢n Bruta a salida de f brica</t>
  </si>
  <si>
    <t>Prod. Gord. Fabrik. Irteeran</t>
  </si>
  <si>
    <t>Consumos Intermedios</t>
  </si>
  <si>
    <t>Bitarteko kontsumoak</t>
  </si>
  <si>
    <t>Materias Primas</t>
  </si>
  <si>
    <t>Lehengaiak</t>
  </si>
  <si>
    <t>Gastos diversos</t>
  </si>
  <si>
    <t>Gastu desberdinak</t>
  </si>
  <si>
    <t>Valor a¤adido bruto a salida de f brica (VABSF)</t>
  </si>
  <si>
    <t>Balio Erantsi Gordina F.I.(BEGFI)</t>
  </si>
  <si>
    <t>IVA Repercutido</t>
  </si>
  <si>
    <t>BEZ erasana</t>
  </si>
  <si>
    <t>IVA Soportado</t>
  </si>
  <si>
    <t>Jasandako BEZ</t>
  </si>
  <si>
    <t>Subvenciones explotaci¢n</t>
  </si>
  <si>
    <t>Ustiapen subentzioak</t>
  </si>
  <si>
    <t>Valor a¤adido bruto a coste de factores (VABCF)</t>
  </si>
  <si>
    <t>Balio Erantsi Gordina F.K. (BEGFK)</t>
  </si>
  <si>
    <t>Valor a¤adido bruto a precios b sicos (VABPB)</t>
  </si>
  <si>
    <t>Balio Erantsi Gordina O.P. (BEGOP)</t>
  </si>
  <si>
    <t>Costes de personal</t>
  </si>
  <si>
    <t>Langileko kostuak</t>
  </si>
  <si>
    <t>Sueldos y Salarios brutos</t>
  </si>
  <si>
    <t>Soldata eta alokairu gordinak</t>
  </si>
  <si>
    <t>Seguridad Social a cargo de la empresa</t>
  </si>
  <si>
    <t>Gizarte-seg. enpres. pentzutan</t>
  </si>
  <si>
    <t>Excedente Bruto de Explotaci¢n</t>
  </si>
  <si>
    <t>Ustiapen soberakin gordina</t>
  </si>
  <si>
    <t>Amortizaciones</t>
  </si>
  <si>
    <t>Amortizazioak</t>
  </si>
  <si>
    <t>Excedente Neto de Explotaci¢n</t>
  </si>
  <si>
    <t>Ustiapen soberakin netoa</t>
  </si>
  <si>
    <t>Margen Contribuci¢n (No gastos)</t>
  </si>
  <si>
    <t>Kontribuzio margina (ez gastua)</t>
  </si>
  <si>
    <t>Gastos Financieros</t>
  </si>
  <si>
    <t>Finantza gastuak</t>
  </si>
  <si>
    <t>Total Inversi¢n</t>
  </si>
  <si>
    <t>Inbertsio guztira</t>
  </si>
  <si>
    <t>Cuenta de ventas e ingresos</t>
  </si>
  <si>
    <t>Ventas netas</t>
  </si>
  <si>
    <t>Salmenta netoak</t>
  </si>
  <si>
    <t>Trabajos realizados por la empresa</t>
  </si>
  <si>
    <t>Enpresak egindako lanak</t>
  </si>
  <si>
    <t>Subvenciones de explotaci¢n</t>
  </si>
  <si>
    <t>Otros ingresos de gesti¢n corriente</t>
  </si>
  <si>
    <t>Gestio korronteko beste diru sarrerak</t>
  </si>
  <si>
    <t>Cuenta de gastos</t>
  </si>
  <si>
    <t>Compras netas</t>
  </si>
  <si>
    <t>Erosketa netoak</t>
  </si>
  <si>
    <t>Servicios exteriores</t>
  </si>
  <si>
    <t>Kanpoko zerbitzuak</t>
  </si>
  <si>
    <t>Tributos</t>
  </si>
  <si>
    <t>Zergak</t>
  </si>
  <si>
    <t>Gastos de personal</t>
  </si>
  <si>
    <t>Otros gastos de gesti¢n</t>
  </si>
  <si>
    <t>Bestelako gestio-gastuak</t>
  </si>
  <si>
    <t>Gastos financieros</t>
  </si>
  <si>
    <t>Finantza-gastuak</t>
  </si>
  <si>
    <t>Gastos excepcionales</t>
  </si>
  <si>
    <t>Aparteko gastuak</t>
  </si>
  <si>
    <t>Amortizaci¢n</t>
  </si>
  <si>
    <t>Amortizazioa</t>
  </si>
  <si>
    <t>Provisiones</t>
  </si>
  <si>
    <t>Hornidurak</t>
  </si>
  <si>
    <t>(mila euro) (miles de euros.)</t>
  </si>
  <si>
    <t>(*) Estatistikako sekretua gordetzearren, Bakailaontzi sektoreari dagozkion datuak Atunontzien datuekin batera agertzen dira.</t>
  </si>
  <si>
    <t>(*) Los datos correspondientes al sector de Bacaladeros se han agregado a la columna de Atuneros para salvaguardar el secreto estad¡stico.</t>
  </si>
  <si>
    <t>Iturria/Fuente: Arrantza-sektorearen inkesta ekonomikoa/Encuesta econ¢mica del sector pesquero.</t>
  </si>
  <si>
    <t>Ekonomiaren Garapen, Jasangarritasun eta Ingurumen Saila/Departamento de Desarrollo Econ¢mico, Sostenibilidad y Medio Ambiente</t>
  </si>
  <si>
    <t>Total pesca</t>
  </si>
  <si>
    <t>Atuneros y bacaladeros congeladores</t>
  </si>
  <si>
    <t>Altura</t>
  </si>
  <si>
    <t>Bajura</t>
  </si>
  <si>
    <t>La Encuesta Económica de Pesca ofrece información económica anual de los diferentes subsectores pesqueros que permite analizar la rentabilidad del sector y su evolución. Se obtienen las macromagnitudes económicas por tipo de flota, siendo base esencial de elaboración de las Cuentas Económicas del sector.</t>
  </si>
  <si>
    <t>En miles de euros</t>
  </si>
  <si>
    <t>Resultados</t>
  </si>
  <si>
    <t>SECTOR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</si>
</sst>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45454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33" borderId="10" xfId="0" applyFill="1" applyBorder="1"/>
    <xf numFmtId="0" fontId="0" fillId="34" borderId="10" xfId="0" applyFill="1" applyBorder="1"/>
    <xf numFmtId="3" fontId="0" fillId="34" borderId="10" xfId="0" applyNumberFormat="1" applyFill="1" applyBorder="1"/>
    <xf numFmtId="0" fontId="0" fillId="35" borderId="10" xfId="0" applyFill="1" applyBorder="1"/>
    <xf numFmtId="0" fontId="0" fillId="36" borderId="10" xfId="0" applyFill="1" applyBorder="1"/>
    <xf numFmtId="3" fontId="0" fillId="36" borderId="10" xfId="0" applyNumberFormat="1" applyFill="1" applyBorder="1"/>
    <xf numFmtId="0" fontId="0" fillId="37" borderId="10" xfId="0" applyFill="1" applyBorder="1"/>
    <xf numFmtId="0" fontId="0" fillId="38" borderId="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"/>
  <sheetViews>
    <sheetView topLeftCell="A43" workbookViewId="0">
      <selection activeCell="B6" sqref="B6:F6"/>
    </sheetView>
  </sheetViews>
  <sheetFormatPr baseColWidth="10" defaultRowHeight="14.4"/>
  <cols>
    <col min="1" max="1" width="116.44140625" bestFit="1" customWidth="1"/>
    <col min="2" max="2" width="12.33203125" bestFit="1" customWidth="1"/>
    <col min="3" max="3" width="11.21875" bestFit="1" customWidth="1"/>
    <col min="4" max="4" width="26" bestFit="1" customWidth="1"/>
    <col min="5" max="5" width="37.44140625" bestFit="1" customWidth="1"/>
    <col min="6" max="6" width="24.21875" bestFit="1" customWidth="1"/>
  </cols>
  <sheetData>
    <row r="1" spans="1:7">
      <c r="G1" t="s">
        <v>0</v>
      </c>
    </row>
    <row r="2" spans="1:7">
      <c r="A2" t="s">
        <v>1</v>
      </c>
    </row>
    <row r="3" spans="1:7">
      <c r="A3" t="s">
        <v>2</v>
      </c>
    </row>
    <row r="6" spans="1:7">
      <c r="B6" t="s">
        <v>3</v>
      </c>
      <c r="C6" t="s">
        <v>4</v>
      </c>
      <c r="D6" t="s">
        <v>5</v>
      </c>
      <c r="E6" t="s">
        <v>6</v>
      </c>
      <c r="F6" t="s">
        <v>7</v>
      </c>
    </row>
    <row r="10" spans="1:7">
      <c r="A10" t="s">
        <v>8</v>
      </c>
      <c r="B10">
        <v>155</v>
      </c>
      <c r="C10">
        <v>15</v>
      </c>
      <c r="E10">
        <v>27</v>
      </c>
      <c r="F10">
        <v>197</v>
      </c>
      <c r="G10" t="s">
        <v>9</v>
      </c>
    </row>
    <row r="11" spans="1:7">
      <c r="A11" t="s">
        <v>10</v>
      </c>
      <c r="B11" s="1">
        <v>1148</v>
      </c>
      <c r="C11">
        <v>244</v>
      </c>
      <c r="E11">
        <v>948</v>
      </c>
      <c r="F11" s="1">
        <v>2340</v>
      </c>
      <c r="G11" t="s">
        <v>11</v>
      </c>
    </row>
    <row r="12" spans="1:7">
      <c r="A12" t="s">
        <v>12</v>
      </c>
      <c r="B12" s="1">
        <v>1127</v>
      </c>
      <c r="C12">
        <v>187</v>
      </c>
      <c r="E12">
        <v>765</v>
      </c>
      <c r="F12" s="1">
        <v>2079</v>
      </c>
      <c r="G12" t="s">
        <v>13</v>
      </c>
    </row>
    <row r="13" spans="1:7">
      <c r="A13" t="s">
        <v>14</v>
      </c>
      <c r="B13">
        <v>21</v>
      </c>
      <c r="C13">
        <v>57</v>
      </c>
      <c r="E13">
        <v>183</v>
      </c>
      <c r="F13">
        <v>261</v>
      </c>
      <c r="G13" t="s">
        <v>15</v>
      </c>
    </row>
    <row r="14" spans="1:7">
      <c r="A14" t="s">
        <v>16</v>
      </c>
      <c r="B14" s="1">
        <v>1148</v>
      </c>
      <c r="C14">
        <v>245</v>
      </c>
      <c r="E14">
        <v>948</v>
      </c>
      <c r="F14" s="1">
        <v>2341</v>
      </c>
      <c r="G14" t="s">
        <v>17</v>
      </c>
    </row>
    <row r="15" spans="1:7">
      <c r="A15" t="s">
        <v>18</v>
      </c>
      <c r="B15">
        <v>0</v>
      </c>
      <c r="C15">
        <v>0</v>
      </c>
      <c r="E15">
        <v>0</v>
      </c>
      <c r="F15">
        <v>0</v>
      </c>
      <c r="G15" t="s">
        <v>19</v>
      </c>
    </row>
    <row r="16" spans="1:7">
      <c r="A16" t="s">
        <v>20</v>
      </c>
      <c r="B16" s="1">
        <v>1129</v>
      </c>
      <c r="C16">
        <v>240</v>
      </c>
      <c r="E16">
        <v>894</v>
      </c>
      <c r="F16" s="1">
        <v>2263</v>
      </c>
      <c r="G16" t="s">
        <v>21</v>
      </c>
    </row>
    <row r="17" spans="1:7">
      <c r="A17" t="s">
        <v>22</v>
      </c>
      <c r="B17">
        <v>19</v>
      </c>
      <c r="C17">
        <v>7</v>
      </c>
      <c r="E17">
        <v>53</v>
      </c>
      <c r="F17">
        <v>79</v>
      </c>
      <c r="G17" t="s">
        <v>23</v>
      </c>
    </row>
    <row r="18" spans="1:7">
      <c r="A18" t="s">
        <v>24</v>
      </c>
      <c r="B18" s="1">
        <v>105019</v>
      </c>
      <c r="C18" s="1">
        <v>38716</v>
      </c>
      <c r="E18" s="1">
        <v>315205</v>
      </c>
      <c r="F18" s="1">
        <v>458940</v>
      </c>
      <c r="G18" t="s">
        <v>25</v>
      </c>
    </row>
    <row r="19" spans="1:7">
      <c r="A19" t="s">
        <v>26</v>
      </c>
      <c r="B19" s="1">
        <v>29758</v>
      </c>
      <c r="C19" s="1">
        <v>14214</v>
      </c>
      <c r="E19" s="1">
        <v>166225</v>
      </c>
      <c r="F19" s="1">
        <v>210197</v>
      </c>
      <c r="G19" t="s">
        <v>27</v>
      </c>
    </row>
    <row r="20" spans="1:7">
      <c r="A20" t="s">
        <v>28</v>
      </c>
      <c r="B20" s="1">
        <v>14976</v>
      </c>
      <c r="C20" s="1">
        <v>9155</v>
      </c>
      <c r="E20" s="1">
        <v>69827</v>
      </c>
      <c r="F20" s="1">
        <v>93958</v>
      </c>
      <c r="G20" t="s">
        <v>29</v>
      </c>
    </row>
    <row r="21" spans="1:7">
      <c r="A21" t="s">
        <v>30</v>
      </c>
      <c r="B21" s="1">
        <v>14782</v>
      </c>
      <c r="C21" s="1">
        <v>5059</v>
      </c>
      <c r="E21" s="1">
        <v>96397</v>
      </c>
      <c r="F21" s="1">
        <v>116239</v>
      </c>
      <c r="G21" t="s">
        <v>31</v>
      </c>
    </row>
    <row r="22" spans="1:7">
      <c r="A22" t="s">
        <v>32</v>
      </c>
      <c r="B22" s="1">
        <v>75261</v>
      </c>
      <c r="C22" s="1">
        <v>24501</v>
      </c>
      <c r="E22" s="1">
        <v>148980</v>
      </c>
      <c r="F22" s="1">
        <v>248743</v>
      </c>
      <c r="G22" t="s">
        <v>33</v>
      </c>
    </row>
    <row r="23" spans="1:7">
      <c r="A23" t="s">
        <v>34</v>
      </c>
      <c r="B23" s="1">
        <v>10868</v>
      </c>
      <c r="C23" s="1">
        <v>2955</v>
      </c>
      <c r="E23" s="1">
        <v>13977</v>
      </c>
      <c r="F23" s="1">
        <v>27801</v>
      </c>
      <c r="G23" t="s">
        <v>35</v>
      </c>
    </row>
    <row r="24" spans="1:7">
      <c r="A24" t="s">
        <v>36</v>
      </c>
      <c r="B24">
        <v>21</v>
      </c>
      <c r="C24" s="1">
        <v>1113</v>
      </c>
      <c r="E24" s="1">
        <v>8354</v>
      </c>
      <c r="F24" s="1">
        <v>9488</v>
      </c>
      <c r="G24" t="s">
        <v>37</v>
      </c>
    </row>
    <row r="25" spans="1:7">
      <c r="A25" t="s">
        <v>38</v>
      </c>
      <c r="B25">
        <v>75</v>
      </c>
      <c r="C25">
        <v>279</v>
      </c>
      <c r="E25">
        <v>761</v>
      </c>
      <c r="F25" s="1">
        <v>1115</v>
      </c>
      <c r="G25" t="s">
        <v>39</v>
      </c>
    </row>
    <row r="26" spans="1:7">
      <c r="A26" t="s">
        <v>40</v>
      </c>
      <c r="B26" s="1">
        <v>73374</v>
      </c>
      <c r="C26" s="1">
        <v>24426</v>
      </c>
      <c r="E26" s="1">
        <v>141684</v>
      </c>
      <c r="F26" s="1">
        <v>239484</v>
      </c>
      <c r="G26" t="s">
        <v>41</v>
      </c>
    </row>
    <row r="27" spans="1:7">
      <c r="A27" t="s">
        <v>42</v>
      </c>
      <c r="B27" s="1">
        <v>75261</v>
      </c>
      <c r="C27" s="1">
        <v>24501</v>
      </c>
      <c r="E27" s="1">
        <v>148980</v>
      </c>
      <c r="F27" s="1">
        <v>248743</v>
      </c>
      <c r="G27" t="s">
        <v>43</v>
      </c>
    </row>
    <row r="28" spans="1:7">
      <c r="A28" t="s">
        <v>44</v>
      </c>
      <c r="B28" s="1">
        <v>37905</v>
      </c>
      <c r="C28" s="1">
        <v>12675</v>
      </c>
      <c r="E28" s="1">
        <v>58651</v>
      </c>
      <c r="F28" s="1">
        <v>109231</v>
      </c>
      <c r="G28" t="s">
        <v>45</v>
      </c>
    </row>
    <row r="29" spans="1:7">
      <c r="A29" t="s">
        <v>46</v>
      </c>
      <c r="B29" s="1">
        <v>32730</v>
      </c>
      <c r="C29" s="1">
        <v>9875</v>
      </c>
      <c r="E29" s="1">
        <v>46970</v>
      </c>
      <c r="F29" s="1">
        <v>89575</v>
      </c>
      <c r="G29" t="s">
        <v>47</v>
      </c>
    </row>
    <row r="30" spans="1:7">
      <c r="A30" t="s">
        <v>48</v>
      </c>
      <c r="B30" s="1">
        <v>4663</v>
      </c>
      <c r="C30" s="1">
        <v>2752</v>
      </c>
      <c r="E30" s="1">
        <v>10868</v>
      </c>
      <c r="F30" s="1">
        <v>18283</v>
      </c>
      <c r="G30" t="s">
        <v>49</v>
      </c>
    </row>
    <row r="31" spans="1:7">
      <c r="A31" t="s">
        <v>50</v>
      </c>
      <c r="B31" s="1">
        <v>35468</v>
      </c>
      <c r="C31" s="1">
        <v>11751</v>
      </c>
      <c r="E31" s="1">
        <v>83033</v>
      </c>
      <c r="F31" s="1">
        <v>130253</v>
      </c>
      <c r="G31" t="s">
        <v>51</v>
      </c>
    </row>
    <row r="32" spans="1:7">
      <c r="A32" t="s">
        <v>52</v>
      </c>
      <c r="B32">
        <v>657</v>
      </c>
      <c r="C32" s="1">
        <v>1844</v>
      </c>
      <c r="E32" s="1">
        <v>35844</v>
      </c>
      <c r="F32" s="1">
        <v>38345</v>
      </c>
      <c r="G32" t="s">
        <v>53</v>
      </c>
    </row>
    <row r="33" spans="1:7">
      <c r="A33" t="s">
        <v>54</v>
      </c>
      <c r="B33" s="1">
        <v>34812</v>
      </c>
      <c r="C33" s="1">
        <v>9907</v>
      </c>
      <c r="E33" s="1">
        <v>47189</v>
      </c>
      <c r="F33" s="1">
        <v>91908</v>
      </c>
      <c r="G33" t="s">
        <v>55</v>
      </c>
    </row>
    <row r="34" spans="1:7">
      <c r="A34" t="s">
        <v>56</v>
      </c>
      <c r="B34" s="1">
        <v>35469</v>
      </c>
      <c r="C34">
        <v>11786</v>
      </c>
      <c r="E34" s="1">
        <v>83069</v>
      </c>
      <c r="F34" s="1">
        <v>130325</v>
      </c>
      <c r="G34" t="s">
        <v>57</v>
      </c>
    </row>
    <row r="35" spans="1:7">
      <c r="A35" t="s">
        <v>58</v>
      </c>
      <c r="B35" s="1">
        <v>1890</v>
      </c>
      <c r="C35">
        <v>11</v>
      </c>
      <c r="E35" s="1">
        <v>2021</v>
      </c>
      <c r="F35" s="1">
        <v>3922</v>
      </c>
      <c r="G35" t="s">
        <v>59</v>
      </c>
    </row>
    <row r="36" spans="1:7">
      <c r="A36" t="s">
        <v>60</v>
      </c>
      <c r="B36" s="1">
        <v>4652</v>
      </c>
      <c r="C36">
        <v>309</v>
      </c>
      <c r="E36" s="1">
        <v>28651</v>
      </c>
      <c r="F36" s="1">
        <v>33612</v>
      </c>
      <c r="G36" t="s">
        <v>61</v>
      </c>
    </row>
    <row r="39" spans="1:7">
      <c r="A39" t="s">
        <v>62</v>
      </c>
    </row>
    <row r="40" spans="1:7">
      <c r="A40" t="s">
        <v>63</v>
      </c>
      <c r="B40" s="1">
        <v>104989</v>
      </c>
      <c r="C40" s="1">
        <v>38558</v>
      </c>
      <c r="E40" s="1">
        <v>314864</v>
      </c>
      <c r="F40" s="1">
        <v>458412</v>
      </c>
      <c r="G40" t="s">
        <v>64</v>
      </c>
    </row>
    <row r="41" spans="1:7">
      <c r="A41" t="s">
        <v>65</v>
      </c>
      <c r="B41">
        <v>0</v>
      </c>
      <c r="C41">
        <v>20</v>
      </c>
      <c r="E41">
        <v>0</v>
      </c>
      <c r="F41">
        <v>0</v>
      </c>
      <c r="G41" t="s">
        <v>66</v>
      </c>
    </row>
    <row r="42" spans="1:7">
      <c r="A42" t="s">
        <v>67</v>
      </c>
      <c r="B42">
        <v>75</v>
      </c>
      <c r="C42">
        <v>279</v>
      </c>
      <c r="E42">
        <v>761</v>
      </c>
      <c r="F42" s="1">
        <v>1115</v>
      </c>
      <c r="G42" t="s">
        <v>39</v>
      </c>
    </row>
    <row r="43" spans="1:7">
      <c r="A43" t="s">
        <v>68</v>
      </c>
      <c r="B43">
        <v>29</v>
      </c>
      <c r="C43">
        <v>138</v>
      </c>
      <c r="E43">
        <v>341</v>
      </c>
      <c r="F43">
        <v>508</v>
      </c>
      <c r="G43" t="s">
        <v>69</v>
      </c>
    </row>
    <row r="44" spans="1:7">
      <c r="A44" t="s">
        <v>70</v>
      </c>
    </row>
    <row r="45" spans="1:7">
      <c r="A45" t="s">
        <v>71</v>
      </c>
      <c r="B45" s="1">
        <v>6430</v>
      </c>
      <c r="C45" s="1">
        <v>3741</v>
      </c>
      <c r="E45" s="1">
        <v>24806</v>
      </c>
      <c r="F45" s="1">
        <v>34976</v>
      </c>
      <c r="G45" t="s">
        <v>72</v>
      </c>
    </row>
    <row r="46" spans="1:7">
      <c r="A46" t="s">
        <v>73</v>
      </c>
      <c r="B46" s="1">
        <v>23328</v>
      </c>
      <c r="C46" s="1">
        <v>10474</v>
      </c>
      <c r="E46" s="1">
        <v>141418</v>
      </c>
      <c r="F46" s="1">
        <v>175220</v>
      </c>
      <c r="G46" t="s">
        <v>74</v>
      </c>
    </row>
    <row r="47" spans="1:7">
      <c r="A47" t="s">
        <v>75</v>
      </c>
      <c r="B47">
        <v>64</v>
      </c>
      <c r="C47">
        <v>291</v>
      </c>
      <c r="E47" s="1">
        <v>2226</v>
      </c>
      <c r="F47" s="1">
        <v>2580</v>
      </c>
      <c r="G47" t="s">
        <v>76</v>
      </c>
    </row>
    <row r="48" spans="1:7">
      <c r="A48" t="s">
        <v>77</v>
      </c>
      <c r="B48" s="1">
        <v>37905</v>
      </c>
      <c r="C48" s="1">
        <v>12675</v>
      </c>
      <c r="E48" s="1">
        <v>58651</v>
      </c>
      <c r="F48" s="1">
        <v>109231</v>
      </c>
      <c r="G48" t="s">
        <v>45</v>
      </c>
    </row>
    <row r="49" spans="1:7">
      <c r="A49" t="s">
        <v>78</v>
      </c>
      <c r="B49">
        <v>0</v>
      </c>
      <c r="C49">
        <v>0</v>
      </c>
      <c r="E49">
        <v>14</v>
      </c>
      <c r="F49">
        <v>14</v>
      </c>
      <c r="G49" t="s">
        <v>79</v>
      </c>
    </row>
    <row r="50" spans="1:7">
      <c r="A50" t="s">
        <v>80</v>
      </c>
      <c r="B50" s="1">
        <v>1890</v>
      </c>
      <c r="C50">
        <v>11</v>
      </c>
      <c r="E50" s="1">
        <v>2021</v>
      </c>
      <c r="F50" s="1">
        <v>3922</v>
      </c>
      <c r="G50" t="s">
        <v>81</v>
      </c>
    </row>
    <row r="51" spans="1:7">
      <c r="A51" t="s">
        <v>82</v>
      </c>
      <c r="B51">
        <v>198</v>
      </c>
      <c r="C51">
        <v>10</v>
      </c>
      <c r="E51">
        <v>-331</v>
      </c>
      <c r="F51">
        <v>-124</v>
      </c>
      <c r="G51" t="s">
        <v>83</v>
      </c>
    </row>
    <row r="52" spans="1:7">
      <c r="A52" t="s">
        <v>84</v>
      </c>
      <c r="B52">
        <v>657</v>
      </c>
      <c r="C52" s="1">
        <v>1844</v>
      </c>
      <c r="E52" s="1">
        <v>35844</v>
      </c>
      <c r="F52" s="1">
        <v>38345</v>
      </c>
      <c r="G52" t="s">
        <v>85</v>
      </c>
    </row>
    <row r="53" spans="1:7">
      <c r="A53" t="s">
        <v>86</v>
      </c>
      <c r="B53">
        <v>0</v>
      </c>
      <c r="C53">
        <v>234</v>
      </c>
      <c r="E53">
        <v>0</v>
      </c>
      <c r="F53">
        <v>234</v>
      </c>
      <c r="G53" t="s">
        <v>87</v>
      </c>
    </row>
    <row r="54" spans="1:7">
      <c r="A54" t="s">
        <v>88</v>
      </c>
    </row>
    <row r="56" spans="1:7">
      <c r="A56" t="s">
        <v>89</v>
      </c>
    </row>
    <row r="57" spans="1:7">
      <c r="A57" t="s">
        <v>90</v>
      </c>
    </row>
    <row r="59" spans="1:7">
      <c r="A59" t="s">
        <v>91</v>
      </c>
    </row>
    <row r="60" spans="1:7">
      <c r="A60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sqref="A1:E20"/>
    </sheetView>
  </sheetViews>
  <sheetFormatPr baseColWidth="10" defaultRowHeight="14.4"/>
  <cols>
    <col min="1" max="1" width="29.5546875" bestFit="1" customWidth="1"/>
    <col min="2" max="2" width="12.33203125" bestFit="1" customWidth="1"/>
    <col min="3" max="3" width="11.21875" bestFit="1" customWidth="1"/>
    <col min="4" max="4" width="37.44140625" bestFit="1" customWidth="1"/>
    <col min="5" max="5" width="24.21875" bestFit="1" customWidth="1"/>
  </cols>
  <sheetData>
    <row r="1" spans="1:5">
      <c r="B1" s="9" t="s">
        <v>96</v>
      </c>
      <c r="C1" s="9" t="s">
        <v>95</v>
      </c>
      <c r="D1" s="9" t="s">
        <v>94</v>
      </c>
      <c r="E1" s="9" t="s">
        <v>93</v>
      </c>
    </row>
    <row r="2" spans="1:5">
      <c r="B2" s="9"/>
      <c r="C2" s="9"/>
      <c r="D2" s="9"/>
      <c r="E2" s="9"/>
    </row>
    <row r="3" spans="1:5">
      <c r="A3" s="3" t="s">
        <v>62</v>
      </c>
      <c r="B3" s="3"/>
      <c r="C3" s="3"/>
      <c r="D3" s="3"/>
      <c r="E3" s="3"/>
    </row>
    <row r="4" spans="1:5">
      <c r="A4" s="4" t="s">
        <v>63</v>
      </c>
      <c r="B4" s="5">
        <v>104989</v>
      </c>
      <c r="C4" s="5">
        <v>38558</v>
      </c>
      <c r="D4" s="5">
        <v>314864</v>
      </c>
      <c r="E4" s="5">
        <v>458412</v>
      </c>
    </row>
    <row r="5" spans="1:5">
      <c r="A5" s="4" t="s">
        <v>65</v>
      </c>
      <c r="B5" s="4">
        <v>0</v>
      </c>
      <c r="C5" s="4">
        <v>20</v>
      </c>
      <c r="D5" s="4">
        <v>0</v>
      </c>
      <c r="E5" s="4">
        <v>0</v>
      </c>
    </row>
    <row r="6" spans="1:5">
      <c r="A6" s="4" t="s">
        <v>67</v>
      </c>
      <c r="B6" s="4">
        <v>75</v>
      </c>
      <c r="C6" s="4">
        <v>279</v>
      </c>
      <c r="D6" s="4">
        <v>761</v>
      </c>
      <c r="E6" s="5">
        <v>1115</v>
      </c>
    </row>
    <row r="7" spans="1:5">
      <c r="A7" s="4" t="s">
        <v>68</v>
      </c>
      <c r="B7" s="4">
        <v>29</v>
      </c>
      <c r="C7" s="4">
        <v>138</v>
      </c>
      <c r="D7" s="4">
        <v>341</v>
      </c>
      <c r="E7" s="4">
        <v>508</v>
      </c>
    </row>
    <row r="9" spans="1:5">
      <c r="A9" s="6" t="s">
        <v>70</v>
      </c>
      <c r="B9" s="6"/>
      <c r="C9" s="6"/>
      <c r="D9" s="6"/>
      <c r="E9" s="6"/>
    </row>
    <row r="10" spans="1:5">
      <c r="A10" s="7" t="s">
        <v>71</v>
      </c>
      <c r="B10" s="8">
        <v>6430</v>
      </c>
      <c r="C10" s="8">
        <v>3741</v>
      </c>
      <c r="D10" s="8">
        <v>24806</v>
      </c>
      <c r="E10" s="8">
        <v>34976</v>
      </c>
    </row>
    <row r="11" spans="1:5">
      <c r="A11" s="7" t="s">
        <v>73</v>
      </c>
      <c r="B11" s="8">
        <v>23328</v>
      </c>
      <c r="C11" s="8">
        <v>10474</v>
      </c>
      <c r="D11" s="8">
        <v>141418</v>
      </c>
      <c r="E11" s="8">
        <v>175220</v>
      </c>
    </row>
    <row r="12" spans="1:5">
      <c r="A12" s="7" t="s">
        <v>75</v>
      </c>
      <c r="B12" s="7">
        <v>64</v>
      </c>
      <c r="C12" s="7">
        <v>291</v>
      </c>
      <c r="D12" s="8">
        <v>2226</v>
      </c>
      <c r="E12" s="8">
        <v>2580</v>
      </c>
    </row>
    <row r="13" spans="1:5">
      <c r="A13" s="7" t="s">
        <v>77</v>
      </c>
      <c r="B13" s="8">
        <v>37905</v>
      </c>
      <c r="C13" s="8">
        <v>12675</v>
      </c>
      <c r="D13" s="8">
        <v>58651</v>
      </c>
      <c r="E13" s="8">
        <v>109231</v>
      </c>
    </row>
    <row r="14" spans="1:5">
      <c r="A14" s="7" t="s">
        <v>78</v>
      </c>
      <c r="B14" s="7">
        <v>0</v>
      </c>
      <c r="C14" s="7">
        <v>0</v>
      </c>
      <c r="D14" s="7">
        <v>14</v>
      </c>
      <c r="E14" s="7">
        <v>14</v>
      </c>
    </row>
    <row r="15" spans="1:5">
      <c r="A15" s="7" t="s">
        <v>80</v>
      </c>
      <c r="B15" s="8">
        <v>1890</v>
      </c>
      <c r="C15" s="7">
        <v>11</v>
      </c>
      <c r="D15" s="8">
        <v>2021</v>
      </c>
      <c r="E15" s="8">
        <v>3922</v>
      </c>
    </row>
    <row r="16" spans="1:5">
      <c r="A16" s="7" t="s">
        <v>82</v>
      </c>
      <c r="B16" s="7">
        <v>198</v>
      </c>
      <c r="C16" s="7">
        <v>10</v>
      </c>
      <c r="D16" s="7">
        <v>-331</v>
      </c>
      <c r="E16" s="7">
        <v>-124</v>
      </c>
    </row>
    <row r="17" spans="1:5">
      <c r="A17" s="7" t="s">
        <v>84</v>
      </c>
      <c r="B17" s="7">
        <v>657</v>
      </c>
      <c r="C17" s="8">
        <v>1844</v>
      </c>
      <c r="D17" s="8">
        <v>35844</v>
      </c>
      <c r="E17" s="8">
        <v>38345</v>
      </c>
    </row>
    <row r="18" spans="1:5">
      <c r="A18" s="7" t="s">
        <v>86</v>
      </c>
      <c r="B18" s="7">
        <v>0</v>
      </c>
      <c r="C18" s="7">
        <v>234</v>
      </c>
      <c r="D18" s="7">
        <v>0</v>
      </c>
      <c r="E18" s="7">
        <v>234</v>
      </c>
    </row>
    <row r="20" spans="1:5">
      <c r="A20" s="10" t="s">
        <v>99</v>
      </c>
      <c r="B20" s="1">
        <f>SUM(B4:B7)-SUM(B10:B18)</f>
        <v>34621</v>
      </c>
      <c r="C20" s="1">
        <f t="shared" ref="C20:E20" si="0">SUM(C4:C7)-SUM(C10:C18)</f>
        <v>9715</v>
      </c>
      <c r="D20" s="1">
        <f t="shared" si="0"/>
        <v>51317</v>
      </c>
      <c r="E20" s="1">
        <f t="shared" si="0"/>
        <v>95637</v>
      </c>
    </row>
    <row r="25" spans="1:5">
      <c r="D25" s="2" t="s">
        <v>97</v>
      </c>
    </row>
    <row r="26" spans="1:5">
      <c r="D26" t="s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30" sqref="C30"/>
    </sheetView>
  </sheetViews>
  <sheetFormatPr baseColWidth="10" defaultRowHeight="14.4"/>
  <cols>
    <col min="1" max="1" width="27.77734375" customWidth="1"/>
  </cols>
  <sheetData>
    <row r="1" spans="1:5">
      <c r="A1" t="s">
        <v>100</v>
      </c>
      <c r="B1" s="9" t="s">
        <v>96</v>
      </c>
      <c r="C1" s="9" t="s">
        <v>95</v>
      </c>
      <c r="D1" s="9" t="s">
        <v>94</v>
      </c>
      <c r="E1" s="9" t="s">
        <v>93</v>
      </c>
    </row>
    <row r="2" spans="1:5">
      <c r="A2" s="4" t="s">
        <v>63</v>
      </c>
      <c r="B2" s="5">
        <v>104989</v>
      </c>
      <c r="C2" s="5">
        <v>38558</v>
      </c>
      <c r="D2" s="5">
        <v>314864</v>
      </c>
      <c r="E2" s="5">
        <v>458412</v>
      </c>
    </row>
    <row r="3" spans="1:5">
      <c r="A3" s="4" t="s">
        <v>65</v>
      </c>
      <c r="B3" s="4">
        <v>0</v>
      </c>
      <c r="C3" s="4">
        <v>20</v>
      </c>
      <c r="D3" s="4">
        <v>0</v>
      </c>
      <c r="E3" s="4">
        <v>0</v>
      </c>
    </row>
    <row r="4" spans="1:5">
      <c r="A4" s="4" t="s">
        <v>67</v>
      </c>
      <c r="B4" s="4">
        <v>75</v>
      </c>
      <c r="C4" s="4">
        <v>279</v>
      </c>
      <c r="D4" s="4">
        <v>761</v>
      </c>
      <c r="E4" s="5">
        <v>1115</v>
      </c>
    </row>
    <row r="5" spans="1:5">
      <c r="A5" s="4" t="s">
        <v>68</v>
      </c>
      <c r="B5" s="4">
        <v>29</v>
      </c>
      <c r="C5" s="4">
        <v>138</v>
      </c>
      <c r="D5" s="4">
        <v>341</v>
      </c>
      <c r="E5" s="4">
        <v>508</v>
      </c>
    </row>
    <row r="6" spans="1:5">
      <c r="A6" s="7" t="s">
        <v>71</v>
      </c>
      <c r="B6" s="8">
        <v>-6430</v>
      </c>
      <c r="C6" s="8">
        <v>-3741</v>
      </c>
      <c r="D6" s="8">
        <v>-24806</v>
      </c>
      <c r="E6" s="8">
        <v>-34976</v>
      </c>
    </row>
    <row r="7" spans="1:5">
      <c r="A7" s="7" t="s">
        <v>73</v>
      </c>
      <c r="B7" s="8">
        <v>-23328</v>
      </c>
      <c r="C7" s="8">
        <v>-10474</v>
      </c>
      <c r="D7" s="8">
        <v>-141418</v>
      </c>
      <c r="E7" s="8">
        <v>-175220</v>
      </c>
    </row>
    <row r="8" spans="1:5">
      <c r="A8" s="7" t="s">
        <v>75</v>
      </c>
      <c r="B8" s="7">
        <v>-64</v>
      </c>
      <c r="C8" s="7">
        <v>-291</v>
      </c>
      <c r="D8" s="8">
        <v>-2226</v>
      </c>
      <c r="E8" s="8">
        <v>-2580</v>
      </c>
    </row>
    <row r="9" spans="1:5">
      <c r="A9" s="7" t="s">
        <v>77</v>
      </c>
      <c r="B9" s="8">
        <v>-37905</v>
      </c>
      <c r="C9" s="8">
        <v>-12675</v>
      </c>
      <c r="D9" s="8">
        <v>-58651</v>
      </c>
      <c r="E9" s="8">
        <v>-109231</v>
      </c>
    </row>
    <row r="10" spans="1:5">
      <c r="A10" s="7" t="s">
        <v>78</v>
      </c>
      <c r="B10" s="7">
        <v>0</v>
      </c>
      <c r="C10" s="7">
        <v>0</v>
      </c>
      <c r="D10" s="7">
        <v>-14</v>
      </c>
      <c r="E10" s="7">
        <v>-14</v>
      </c>
    </row>
    <row r="11" spans="1:5">
      <c r="A11" s="7" t="s">
        <v>80</v>
      </c>
      <c r="B11" s="8">
        <v>-1890</v>
      </c>
      <c r="C11" s="7">
        <v>-11</v>
      </c>
      <c r="D11" s="8">
        <v>-2021</v>
      </c>
      <c r="E11" s="8">
        <v>-3922</v>
      </c>
    </row>
    <row r="12" spans="1:5">
      <c r="A12" s="7" t="s">
        <v>82</v>
      </c>
      <c r="B12" s="7">
        <v>-198</v>
      </c>
      <c r="C12" s="7">
        <v>-10</v>
      </c>
      <c r="D12" s="7">
        <v>331</v>
      </c>
      <c r="E12" s="7">
        <v>124</v>
      </c>
    </row>
    <row r="13" spans="1:5">
      <c r="A13" s="7" t="s">
        <v>84</v>
      </c>
      <c r="B13" s="7">
        <v>-657</v>
      </c>
      <c r="C13" s="8">
        <v>-1844</v>
      </c>
      <c r="D13" s="8">
        <v>-35844</v>
      </c>
      <c r="E13" s="8">
        <v>-38345</v>
      </c>
    </row>
    <row r="14" spans="1:5">
      <c r="A14" s="7" t="s">
        <v>86</v>
      </c>
      <c r="B14" s="7">
        <v>0</v>
      </c>
      <c r="C14" s="7">
        <v>-234</v>
      </c>
      <c r="D14" s="7">
        <v>0</v>
      </c>
      <c r="E14" s="7">
        <v>-234</v>
      </c>
    </row>
    <row r="15" spans="1:5">
      <c r="A15" s="10" t="s">
        <v>99</v>
      </c>
      <c r="B15" s="1">
        <f>SUM(B2:B5)-SUM(B6:B14)</f>
        <v>175565</v>
      </c>
      <c r="C15" s="1">
        <f>SUM(C2:C5)-SUM(C6:C14)</f>
        <v>68275</v>
      </c>
      <c r="D15" s="1">
        <f>SUM(D2:D5)-SUM(D6:D14)</f>
        <v>580615</v>
      </c>
      <c r="E15" s="1">
        <f>SUM(E2:E5)-SUM(E6:E14)</f>
        <v>824433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 DATA</vt:lpstr>
      <vt:lpstr>Hoja1</vt:lpstr>
      <vt:lpstr>TRANSFORMED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2023-11-14T08:14:37Z</dcterms:created>
  <dcterms:modified xsi:type="dcterms:W3CDTF">2023-11-14T15:22:48Z</dcterms:modified>
</cp:coreProperties>
</file>