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>
    <definedName hidden="1" localSheetId="0" name="_xlnm._FilterDatabase">'Hoja 1'!$A$1:$Z$55</definedName>
  </definedNames>
  <calcPr/>
</workbook>
</file>

<file path=xl/sharedStrings.xml><?xml version="1.0" encoding="utf-8"?>
<sst xmlns="http://schemas.openxmlformats.org/spreadsheetml/2006/main" count="59" uniqueCount="6">
  <si>
    <t xml:space="preserve">Cedula </t>
  </si>
  <si>
    <t xml:space="preserve">Semilla </t>
  </si>
  <si>
    <t>Valor Interes</t>
  </si>
  <si>
    <t xml:space="preserve">Observación </t>
  </si>
  <si>
    <t>Fecha de Registro para que quede ligado en los reportes (YYYY-MM-DD)</t>
  </si>
  <si>
    <t xml:space="preserve">Premio Intereses al cierre de ciclo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</si>
</sst>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&quot;-&quot;mm&quot;-&quot;dd"/>
  </numFmts>
  <fonts count="4">
    <font>
      <sz val="10.0"/>
      <color rgb="FF000000"/>
      <name val="Arial"/>
      <scheme val="minor"/>
    </font>
    <font>
      <sz val="9.0"/>
      <color theme="1"/>
      <name val="Comfortaa"/>
    </font>
    <font>
      <sz val="9.0"/>
      <color rgb="FF1F1F1F"/>
      <name val="Comfortaa"/>
    </font>
    <font>
      <sz val="9.0"/>
      <color rgb="FF000000"/>
      <name val="Comforta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center" vertical="bottom"/>
    </xf>
    <xf borderId="0" fillId="0" fontId="1" numFmtId="0" xfId="0" applyFont="1"/>
    <xf borderId="0" fillId="0" fontId="1" numFmtId="0" xfId="0" applyAlignment="1" applyFont="1">
      <alignment horizontal="center" readingOrder="0"/>
    </xf>
    <xf borderId="0" fillId="2" fontId="2" numFmtId="0" xfId="0" applyAlignment="1" applyFill="1" applyFont="1">
      <alignment horizontal="center" readingOrder="0"/>
    </xf>
    <xf borderId="0" fillId="0" fontId="1" numFmtId="3" xfId="0" applyAlignment="1" applyFont="1" applyNumberFormat="1">
      <alignment horizontal="right" readingOrder="0" vertical="bottom"/>
    </xf>
    <xf borderId="0" fillId="0" fontId="1" numFmtId="164" xfId="0" applyAlignment="1" applyFont="1" applyNumberFormat="1">
      <alignment horizontal="right" vertical="bottom"/>
    </xf>
    <xf borderId="0" fillId="0" fontId="1" numFmtId="0" xfId="0" applyAlignment="1" applyFont="1">
      <alignment horizontal="center" readingOrder="0" shrinkToFit="0" vertical="bottom" wrapText="0"/>
    </xf>
    <xf borderId="0" fillId="0" fontId="1" numFmtId="0" xfId="0" applyAlignment="1" applyFont="1">
      <alignment horizontal="center" vertical="bottom"/>
    </xf>
    <xf borderId="0" fillId="0" fontId="1" numFmtId="0" xfId="0" applyAlignment="1" applyFont="1">
      <alignment horizontal="right" readingOrder="0" vertical="bottom"/>
    </xf>
    <xf borderId="0" fillId="0" fontId="3" numFmtId="0" xfId="0" applyAlignment="1" applyFont="1">
      <alignment horizontal="center" readingOrder="0"/>
    </xf>
    <xf borderId="0" fillId="0" fontId="1" numFmtId="0" xfId="0" applyAlignment="1" applyFont="1">
      <alignment horizontal="center" readingOrder="0" vertical="bottom"/>
    </xf>
    <xf borderId="0" fillId="0" fontId="1" numFmtId="0" xfId="0" applyAlignment="1" applyFont="1">
      <alignment readingOrder="0"/>
    </xf>
    <xf borderId="0" fillId="0" fontId="1" numFmtId="3" xfId="0" applyAlignment="1" applyFont="1" applyNumberFormat="1">
      <alignment readingOrder="0"/>
    </xf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9.38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>
        <v>3.1976553E7</v>
      </c>
      <c r="B2" s="5">
        <v>41.0</v>
      </c>
      <c r="C2" s="6">
        <v>1.0</v>
      </c>
      <c r="D2" s="1" t="s">
        <v>5</v>
      </c>
      <c r="E2" s="7">
        <f t="shared" ref="E2:E55" si="1">TODAY()</f>
        <v>45118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8">
        <v>1.00589238E9</v>
      </c>
      <c r="B3" s="4">
        <v>9.0</v>
      </c>
      <c r="C3" s="6">
        <v>2659.0</v>
      </c>
      <c r="D3" s="1" t="s">
        <v>5</v>
      </c>
      <c r="E3" s="7">
        <f t="shared" si="1"/>
        <v>45118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8">
        <v>1.002542207E9</v>
      </c>
      <c r="B4" s="9">
        <v>24.0</v>
      </c>
      <c r="C4" s="10">
        <v>723.0</v>
      </c>
      <c r="D4" s="1" t="s">
        <v>5</v>
      </c>
      <c r="E4" s="7">
        <f t="shared" si="1"/>
        <v>45118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8">
        <v>6.6652797E7</v>
      </c>
      <c r="B5" s="9">
        <v>24.0</v>
      </c>
      <c r="C5" s="6">
        <v>1422.0</v>
      </c>
      <c r="D5" s="1" t="s">
        <v>5</v>
      </c>
      <c r="E5" s="7">
        <f t="shared" si="1"/>
        <v>45118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8">
        <v>3.4544132E7</v>
      </c>
      <c r="B6" s="9">
        <v>24.0</v>
      </c>
      <c r="C6" s="6">
        <v>3501.0</v>
      </c>
      <c r="D6" s="1" t="s">
        <v>5</v>
      </c>
      <c r="E6" s="7">
        <f t="shared" si="1"/>
        <v>45118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8">
        <v>6.6906184E7</v>
      </c>
      <c r="B7" s="8">
        <v>3.0</v>
      </c>
      <c r="C7" s="10">
        <v>467.0</v>
      </c>
      <c r="D7" s="1" t="s">
        <v>5</v>
      </c>
      <c r="E7" s="7">
        <f t="shared" si="1"/>
        <v>45118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8">
        <v>1.114339887E9</v>
      </c>
      <c r="B8" s="11">
        <v>26.0</v>
      </c>
      <c r="C8" s="6">
        <v>2256.0</v>
      </c>
      <c r="D8" s="1" t="s">
        <v>5</v>
      </c>
      <c r="E8" s="7">
        <f t="shared" si="1"/>
        <v>45118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4">
        <v>6.6850016E7</v>
      </c>
      <c r="B9" s="4">
        <v>39.0</v>
      </c>
      <c r="C9" s="6">
        <v>1.0</v>
      </c>
      <c r="D9" s="1" t="s">
        <v>5</v>
      </c>
      <c r="E9" s="7">
        <f t="shared" si="1"/>
        <v>45118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4">
        <v>1.1441572E9</v>
      </c>
      <c r="B10" s="12">
        <v>32.0</v>
      </c>
      <c r="C10" s="6">
        <v>88.0</v>
      </c>
      <c r="D10" s="1" t="s">
        <v>5</v>
      </c>
      <c r="E10" s="7">
        <f t="shared" si="1"/>
        <v>45118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4">
        <v>1.002455408E9</v>
      </c>
      <c r="B11" s="4">
        <v>38.0</v>
      </c>
      <c r="C11" s="10">
        <v>2.0</v>
      </c>
      <c r="D11" s="1" t="s">
        <v>5</v>
      </c>
      <c r="E11" s="7">
        <f t="shared" si="1"/>
        <v>45118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9">
        <v>1.6355555E7</v>
      </c>
      <c r="B12" s="4">
        <v>33.0</v>
      </c>
      <c r="C12" s="10">
        <v>3.0</v>
      </c>
      <c r="D12" s="1" t="s">
        <v>5</v>
      </c>
      <c r="E12" s="7">
        <f t="shared" si="1"/>
        <v>45118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4">
        <v>3.7251805E7</v>
      </c>
      <c r="B13" s="8">
        <v>10.0</v>
      </c>
      <c r="C13" s="10">
        <v>71.0</v>
      </c>
      <c r="D13" s="1" t="s">
        <v>5</v>
      </c>
      <c r="E13" s="7">
        <f t="shared" si="1"/>
        <v>45118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9">
        <v>3.1894672E7</v>
      </c>
      <c r="B14" s="4">
        <v>33.0</v>
      </c>
      <c r="C14" s="10">
        <v>12.0</v>
      </c>
      <c r="D14" s="1" t="s">
        <v>5</v>
      </c>
      <c r="E14" s="7">
        <f t="shared" si="1"/>
        <v>45118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8">
        <v>6.6770402E7</v>
      </c>
      <c r="B15" s="9">
        <v>24.0</v>
      </c>
      <c r="C15" s="10">
        <v>283.0</v>
      </c>
      <c r="D15" s="1" t="s">
        <v>5</v>
      </c>
      <c r="E15" s="7">
        <f t="shared" si="1"/>
        <v>45118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12">
        <v>3.8857921E7</v>
      </c>
      <c r="B16" s="9">
        <v>30.0</v>
      </c>
      <c r="C16" s="6">
        <v>126.0</v>
      </c>
      <c r="D16" s="1" t="s">
        <v>5</v>
      </c>
      <c r="E16" s="7">
        <f t="shared" si="1"/>
        <v>45118</v>
      </c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8">
        <v>1.130622414E9</v>
      </c>
      <c r="B17" s="8">
        <v>3.0</v>
      </c>
      <c r="C17" s="6">
        <v>1083.0</v>
      </c>
      <c r="D17" s="1" t="s">
        <v>5</v>
      </c>
      <c r="E17" s="7">
        <f t="shared" si="1"/>
        <v>45118</v>
      </c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8">
        <v>6.6680775E7</v>
      </c>
      <c r="B18" s="9">
        <v>24.0</v>
      </c>
      <c r="C18" s="10">
        <v>698.0</v>
      </c>
      <c r="D18" s="1" t="s">
        <v>5</v>
      </c>
      <c r="E18" s="7">
        <f t="shared" si="1"/>
        <v>45118</v>
      </c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4">
        <v>3.7317859E7</v>
      </c>
      <c r="B19" s="8">
        <v>10.0</v>
      </c>
      <c r="C19" s="10">
        <v>71.0</v>
      </c>
      <c r="D19" s="1" t="s">
        <v>5</v>
      </c>
      <c r="E19" s="7">
        <f t="shared" si="1"/>
        <v>45118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12">
        <v>3.8855223E7</v>
      </c>
      <c r="B20" s="9">
        <v>30.0</v>
      </c>
      <c r="C20" s="10">
        <v>126.0</v>
      </c>
      <c r="D20" s="1" t="s">
        <v>5</v>
      </c>
      <c r="E20" s="7">
        <f t="shared" si="1"/>
        <v>45118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4">
        <v>4.9654255E7</v>
      </c>
      <c r="B21" s="4">
        <v>9.0</v>
      </c>
      <c r="C21" s="10">
        <v>67.0</v>
      </c>
      <c r="D21" s="1" t="s">
        <v>5</v>
      </c>
      <c r="E21" s="7">
        <f t="shared" si="1"/>
        <v>45118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8">
        <v>1252151.0</v>
      </c>
      <c r="B22" s="8">
        <v>11.0</v>
      </c>
      <c r="C22" s="10">
        <v>330.0</v>
      </c>
      <c r="D22" s="1" t="s">
        <v>5</v>
      </c>
      <c r="E22" s="7">
        <f t="shared" si="1"/>
        <v>45118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4">
        <v>5162026.0</v>
      </c>
      <c r="B23" s="8">
        <v>11.0</v>
      </c>
      <c r="C23" s="13">
        <v>173.0</v>
      </c>
      <c r="D23" s="1" t="s">
        <v>5</v>
      </c>
      <c r="E23" s="7">
        <f t="shared" si="1"/>
        <v>45118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8">
        <v>1.130627651E9</v>
      </c>
      <c r="B24" s="9">
        <v>24.0</v>
      </c>
      <c r="C24" s="14">
        <v>1649.0</v>
      </c>
      <c r="D24" s="1" t="s">
        <v>5</v>
      </c>
      <c r="E24" s="7">
        <f t="shared" si="1"/>
        <v>45118</v>
      </c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8">
        <v>5.2397529E7</v>
      </c>
      <c r="B25" s="9">
        <v>25.0</v>
      </c>
      <c r="C25" s="13">
        <v>859.0</v>
      </c>
      <c r="D25" s="1" t="s">
        <v>5</v>
      </c>
      <c r="E25" s="7">
        <f t="shared" si="1"/>
        <v>45118</v>
      </c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4">
        <v>1.061199685E9</v>
      </c>
      <c r="B26" s="4">
        <v>9.0</v>
      </c>
      <c r="C26" s="13">
        <v>86.0</v>
      </c>
      <c r="D26" s="1" t="s">
        <v>5</v>
      </c>
      <c r="E26" s="7">
        <f t="shared" si="1"/>
        <v>45118</v>
      </c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8">
        <v>7.1575567E7</v>
      </c>
      <c r="B27" s="8">
        <v>3.0</v>
      </c>
      <c r="C27" s="14">
        <v>2531.0</v>
      </c>
      <c r="D27" s="1" t="s">
        <v>5</v>
      </c>
      <c r="E27" s="7">
        <f t="shared" si="1"/>
        <v>45118</v>
      </c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8">
        <v>7.1575567E7</v>
      </c>
      <c r="B28" s="9">
        <v>25.0</v>
      </c>
      <c r="C28" s="14">
        <v>7137.0</v>
      </c>
      <c r="D28" s="1" t="s">
        <v>5</v>
      </c>
      <c r="E28" s="7">
        <f t="shared" si="1"/>
        <v>45118</v>
      </c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9">
        <v>6.6948396E7</v>
      </c>
      <c r="B29" s="9">
        <v>27.0</v>
      </c>
      <c r="C29" s="14">
        <v>1114.0</v>
      </c>
      <c r="D29" s="1" t="s">
        <v>5</v>
      </c>
      <c r="E29" s="7">
        <f t="shared" si="1"/>
        <v>45118</v>
      </c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4">
        <v>1.1070733E9</v>
      </c>
      <c r="B30" s="8">
        <v>12.0</v>
      </c>
      <c r="C30" s="13">
        <v>665.0</v>
      </c>
      <c r="D30" s="1" t="s">
        <v>5</v>
      </c>
      <c r="E30" s="7">
        <f t="shared" si="1"/>
        <v>45118</v>
      </c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4">
        <v>1.144054501E9</v>
      </c>
      <c r="B31" s="12">
        <v>32.0</v>
      </c>
      <c r="C31" s="13">
        <v>88.0</v>
      </c>
      <c r="D31" s="1" t="s">
        <v>5</v>
      </c>
      <c r="E31" s="7">
        <f t="shared" si="1"/>
        <v>45118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4">
        <v>5.9166635E7</v>
      </c>
      <c r="B32" s="4">
        <v>9.0</v>
      </c>
      <c r="C32" s="13">
        <v>169.0</v>
      </c>
      <c r="D32" s="1" t="s">
        <v>5</v>
      </c>
      <c r="E32" s="7">
        <f t="shared" si="1"/>
        <v>45118</v>
      </c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8">
        <v>1.126625567E9</v>
      </c>
      <c r="B33" s="12">
        <v>17.0</v>
      </c>
      <c r="C33" s="14">
        <v>2423.0</v>
      </c>
      <c r="D33" s="1" t="s">
        <v>5</v>
      </c>
      <c r="E33" s="7">
        <f t="shared" si="1"/>
        <v>45118</v>
      </c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8">
        <v>1.126625567E9</v>
      </c>
      <c r="B34" s="9">
        <v>24.0</v>
      </c>
      <c r="C34" s="14">
        <v>2379.0</v>
      </c>
      <c r="D34" s="1" t="s">
        <v>5</v>
      </c>
      <c r="E34" s="7">
        <f t="shared" si="1"/>
        <v>45118</v>
      </c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8">
        <v>1.126625567E9</v>
      </c>
      <c r="B35" s="12">
        <v>18.0</v>
      </c>
      <c r="C35" s="14">
        <v>4040.0</v>
      </c>
      <c r="D35" s="1" t="s">
        <v>5</v>
      </c>
      <c r="E35" s="7">
        <f t="shared" si="1"/>
        <v>45118</v>
      </c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8">
        <v>1.007572138E9</v>
      </c>
      <c r="B36" s="4">
        <v>9.0</v>
      </c>
      <c r="C36" s="13">
        <v>173.0</v>
      </c>
      <c r="D36" s="1" t="s">
        <v>5</v>
      </c>
      <c r="E36" s="7">
        <f t="shared" si="1"/>
        <v>45118</v>
      </c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8">
        <v>3.1934956E7</v>
      </c>
      <c r="B37" s="9">
        <v>24.0</v>
      </c>
      <c r="C37" s="14">
        <v>2274.0</v>
      </c>
      <c r="D37" s="1" t="s">
        <v>5</v>
      </c>
      <c r="E37" s="7">
        <f t="shared" si="1"/>
        <v>45118</v>
      </c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8">
        <v>3.8857359E7</v>
      </c>
      <c r="B38" s="12">
        <v>17.0</v>
      </c>
      <c r="C38" s="14">
        <v>2776.0</v>
      </c>
      <c r="D38" s="1" t="s">
        <v>5</v>
      </c>
      <c r="E38" s="7">
        <f t="shared" si="1"/>
        <v>45118</v>
      </c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8">
        <v>3.8857359E7</v>
      </c>
      <c r="B39" s="9">
        <v>24.0</v>
      </c>
      <c r="C39" s="14">
        <v>2376.0</v>
      </c>
      <c r="D39" s="1" t="s">
        <v>5</v>
      </c>
      <c r="E39" s="7">
        <f t="shared" si="1"/>
        <v>45118</v>
      </c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8">
        <v>1427379.0</v>
      </c>
      <c r="B40" s="8">
        <v>11.0</v>
      </c>
      <c r="C40" s="13">
        <v>35.0</v>
      </c>
      <c r="D40" s="1" t="s">
        <v>5</v>
      </c>
      <c r="E40" s="7">
        <f t="shared" si="1"/>
        <v>45118</v>
      </c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4">
        <v>4.1778087E7</v>
      </c>
      <c r="B41" s="12">
        <v>36.0</v>
      </c>
      <c r="C41" s="13">
        <v>20.0</v>
      </c>
      <c r="D41" s="1" t="s">
        <v>5</v>
      </c>
      <c r="E41" s="7">
        <f t="shared" si="1"/>
        <v>45118</v>
      </c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8">
        <v>1.144069006E9</v>
      </c>
      <c r="B42" s="2">
        <v>23.0</v>
      </c>
      <c r="C42" s="13">
        <v>511.0</v>
      </c>
      <c r="D42" s="1" t="s">
        <v>5</v>
      </c>
      <c r="E42" s="7">
        <f t="shared" si="1"/>
        <v>45118</v>
      </c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8">
        <v>1.144069006E9</v>
      </c>
      <c r="B43" s="9">
        <v>24.0</v>
      </c>
      <c r="C43" s="14">
        <v>1531.0</v>
      </c>
      <c r="D43" s="1" t="s">
        <v>5</v>
      </c>
      <c r="E43" s="7">
        <f t="shared" si="1"/>
        <v>45118</v>
      </c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4">
        <v>3.1844129E7</v>
      </c>
      <c r="B44" s="8">
        <v>12.0</v>
      </c>
      <c r="C44" s="13">
        <v>665.0</v>
      </c>
      <c r="D44" s="15" t="s">
        <v>5</v>
      </c>
      <c r="E44" s="7">
        <f t="shared" si="1"/>
        <v>45118</v>
      </c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8">
        <v>3.1831302E7</v>
      </c>
      <c r="B45" s="9">
        <v>24.0</v>
      </c>
      <c r="C45" s="14">
        <v>3794.0</v>
      </c>
      <c r="D45" s="15" t="s">
        <v>5</v>
      </c>
      <c r="E45" s="7">
        <f t="shared" si="1"/>
        <v>45118</v>
      </c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8">
        <v>1.144057468E9</v>
      </c>
      <c r="B46" s="8">
        <v>3.0</v>
      </c>
      <c r="C46" s="13">
        <v>178.0</v>
      </c>
      <c r="D46" s="15" t="s">
        <v>5</v>
      </c>
      <c r="E46" s="7">
        <f t="shared" si="1"/>
        <v>45118</v>
      </c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8">
        <v>1.111478437E9</v>
      </c>
      <c r="B47" s="9">
        <v>24.0</v>
      </c>
      <c r="C47" s="13">
        <v>443.0</v>
      </c>
      <c r="D47" s="15" t="s">
        <v>5</v>
      </c>
      <c r="E47" s="7">
        <f t="shared" si="1"/>
        <v>45118</v>
      </c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4">
        <v>6130870.0</v>
      </c>
      <c r="B48" s="8">
        <v>11.0</v>
      </c>
      <c r="C48" s="13">
        <v>116.0</v>
      </c>
      <c r="D48" s="15" t="s">
        <v>5</v>
      </c>
      <c r="E48" s="7">
        <f t="shared" si="1"/>
        <v>45118</v>
      </c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2">
        <v>1.024462386E9</v>
      </c>
      <c r="B49" s="12">
        <v>36.0</v>
      </c>
      <c r="C49" s="13">
        <v>8.0</v>
      </c>
      <c r="D49" s="15" t="s">
        <v>5</v>
      </c>
      <c r="E49" s="7">
        <f t="shared" si="1"/>
        <v>45118</v>
      </c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2">
        <v>1.024462386E9</v>
      </c>
      <c r="B50" s="12">
        <v>29.0</v>
      </c>
      <c r="C50" s="13">
        <v>397.0</v>
      </c>
      <c r="D50" s="15" t="s">
        <v>5</v>
      </c>
      <c r="E50" s="7">
        <f t="shared" si="1"/>
        <v>45118</v>
      </c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8">
        <v>1.14417966E9</v>
      </c>
      <c r="B51" s="8">
        <v>3.0</v>
      </c>
      <c r="C51" s="13">
        <v>176.0</v>
      </c>
      <c r="D51" s="15" t="s">
        <v>5</v>
      </c>
      <c r="E51" s="7">
        <f t="shared" si="1"/>
        <v>45118</v>
      </c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2">
        <v>3.1938472E7</v>
      </c>
      <c r="B52" s="2">
        <v>28.0</v>
      </c>
      <c r="C52" s="13">
        <v>246.0</v>
      </c>
      <c r="D52" s="15" t="s">
        <v>5</v>
      </c>
      <c r="E52" s="7">
        <f t="shared" si="1"/>
        <v>45118</v>
      </c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8">
        <v>3.1206937E7</v>
      </c>
      <c r="B53" s="9">
        <v>24.0</v>
      </c>
      <c r="C53" s="14">
        <v>1056.0</v>
      </c>
      <c r="D53" s="15" t="s">
        <v>5</v>
      </c>
      <c r="E53" s="7">
        <f t="shared" si="1"/>
        <v>45118</v>
      </c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8">
        <v>3.1897027E7</v>
      </c>
      <c r="B54" s="9">
        <v>24.0</v>
      </c>
      <c r="C54" s="14">
        <v>1438.0</v>
      </c>
      <c r="D54" s="15" t="s">
        <v>5</v>
      </c>
      <c r="E54" s="7">
        <f t="shared" si="1"/>
        <v>45118</v>
      </c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2">
        <v>1.082691319E9</v>
      </c>
      <c r="B55" s="2">
        <v>28.0</v>
      </c>
      <c r="C55" s="13">
        <v>246.0</v>
      </c>
      <c r="D55" s="15" t="s">
        <v>5</v>
      </c>
      <c r="E55" s="7">
        <f t="shared" si="1"/>
        <v>45118</v>
      </c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3"/>
      <c r="B56" s="16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3"/>
      <c r="B57" s="16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3"/>
      <c r="B58" s="16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3"/>
      <c r="B59" s="16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3"/>
      <c r="B60" s="16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3"/>
      <c r="B61" s="16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3"/>
      <c r="B62" s="16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3"/>
      <c r="B63" s="16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3"/>
      <c r="B64" s="16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"/>
      <c r="B65" s="16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3"/>
      <c r="B66" s="16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"/>
      <c r="B67" s="16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/>
      <c r="B68" s="16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/>
      <c r="B69" s="16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16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16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16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16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16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16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16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16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16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16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16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16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16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16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16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16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16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16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16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16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16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16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16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16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16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16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16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16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16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16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16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16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16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16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16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16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16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16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16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16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16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16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16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16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16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16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16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16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16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16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16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16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16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16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16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16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16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16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16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16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16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16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16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16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16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16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16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16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16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16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16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16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16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16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16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16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16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16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16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16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16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16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16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16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16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16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16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16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16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16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16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16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16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16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16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16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16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16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16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16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16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16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16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16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16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16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16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16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16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16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16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16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16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16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16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16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16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16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16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16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16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16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16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16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16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16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16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16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16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16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16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16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16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16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16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16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16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16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16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16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16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16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16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16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16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16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16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16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16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16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16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16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16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16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16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16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16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16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16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16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16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16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16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16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16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16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16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16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16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16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16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16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16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16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16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16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16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16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16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16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16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16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16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16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16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16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16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16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16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16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16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16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16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16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16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16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16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16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16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16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16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16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16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16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16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16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16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16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16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16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16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16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16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16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16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16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16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16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16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16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16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16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16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16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16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16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16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16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16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16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16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16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16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16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16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16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16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16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16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16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16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16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16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16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16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16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16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16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16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16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16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16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16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16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16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16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16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16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16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16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16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16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16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16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16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16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16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16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16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16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16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16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16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16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16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16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16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16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16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16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16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16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16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16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16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16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16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16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16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16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16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16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16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16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16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16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16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16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16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16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16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16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16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16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16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16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16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16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16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16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16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16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16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16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16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16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16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16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16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16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16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16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16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16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16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16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16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16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16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16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16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16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16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16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16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16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16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16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16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16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16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16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16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16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16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16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16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16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16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16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16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16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16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16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16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16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16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16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16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16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16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16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16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16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16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16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16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16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16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16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16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16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16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16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16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16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16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16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16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16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16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16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16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16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16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16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16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16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16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16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16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16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16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16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16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16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16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16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16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16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16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16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16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16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16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16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16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16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16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16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16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16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16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16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16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16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16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16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16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16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16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16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16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16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16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16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16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16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16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16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16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16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16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16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16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16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16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16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16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16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16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16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16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16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16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16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16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16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16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16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16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16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16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16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16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16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16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16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16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16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16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16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16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16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16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16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16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16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16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16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16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16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16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16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16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16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16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16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16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16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16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16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16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16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16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16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16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16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16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16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16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16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16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16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16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16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16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16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16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16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16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16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16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16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16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16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16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16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16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16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16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16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16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16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16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16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16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16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16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16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16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16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16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16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16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16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16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16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16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16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16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16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16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16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16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16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16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16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16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16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16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16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16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16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16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16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16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16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16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16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16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16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16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16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16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16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16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16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16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16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16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16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16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16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16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16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16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16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16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16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16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16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16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16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16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16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16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16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16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16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16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16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16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16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16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16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16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16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16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16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16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16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16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16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16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16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16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16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16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16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16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16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16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16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16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16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16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16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16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16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16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16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16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16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16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16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16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16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16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16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16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16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16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16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16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16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16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16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16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16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16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16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16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16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16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16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16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16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16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16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16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16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16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16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16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16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16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16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16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16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16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16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16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16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16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16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16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16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16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16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16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16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16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16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16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16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16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16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16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16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16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16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16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16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16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16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16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16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16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16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16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16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16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16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16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16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16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16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16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16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16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16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16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16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16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16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16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16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16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16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16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16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16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16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16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16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16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16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16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16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16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16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16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16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16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16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16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16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16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16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16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16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16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16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16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16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16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16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16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16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16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16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16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16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16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16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16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16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16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16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16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16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16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16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16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16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16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16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16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16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16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16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16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16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16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16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16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16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16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16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16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16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16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16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16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16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16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16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16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16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16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16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16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16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16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16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16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16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16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16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16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16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16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16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16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16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16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16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16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16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16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16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16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16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16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16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16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16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16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16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16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16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16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16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16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16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16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16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16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16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16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16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16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16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16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16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16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16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16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16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16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16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16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16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16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16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16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16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16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16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16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16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16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16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16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16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16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16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16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16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16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16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16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16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16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16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16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16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16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16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16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16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16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16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16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16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16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16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16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16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16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16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16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16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16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16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16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16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16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16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16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16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16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16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16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16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16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16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16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16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16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16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16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16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16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16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16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16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16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16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16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16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16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16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16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16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16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16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16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16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16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16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16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16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16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16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16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16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16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16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16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16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16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16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16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16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16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16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16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16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</sheetData>
  <autoFilter ref="$A$1:$Z$55"/>
  <drawing r:id="rId1"/>
</worksheet>
</file>