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jandro\Desktop\PULSO - Cuanti Desk\PULSO_Proyecto_PAN\Estudio de Pan\"/>
    </mc:Choice>
  </mc:AlternateContent>
  <xr:revisionPtr revIDLastSave="0" documentId="13_ncr:1_{E2B68452-7E28-45A3-9856-5B60E338AAF0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Gráfico 1 (E1) Modificación" sheetId="1" r:id="rId1"/>
    <sheet name="Tabla 1 (E2)" sheetId="6" r:id="rId2"/>
    <sheet name="Tabla 2 (E3)" sheetId="5" r:id="rId3"/>
    <sheet name="Tabla 3 (E2.1)" sheetId="4" r:id="rId4"/>
    <sheet name="Tabla 4 (E4) Modificación" sheetId="2" r:id="rId5"/>
    <sheet name="Tabla 5 (E5) Modificación" sheetId="3" r:id="rId6"/>
  </sheets>
  <externalReferences>
    <externalReference r:id="rId7"/>
    <externalReference r:id="rId8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2" i="3" l="1"/>
  <c r="G12" i="3"/>
  <c r="F12" i="3"/>
  <c r="E12" i="3"/>
  <c r="D12" i="3"/>
  <c r="C12" i="3"/>
  <c r="B12" i="3"/>
  <c r="H10" i="2" l="1"/>
  <c r="G10" i="2"/>
  <c r="F10" i="2"/>
  <c r="E10" i="2"/>
  <c r="D10" i="2"/>
  <c r="C10" i="2"/>
  <c r="B10" i="2"/>
</calcChain>
</file>

<file path=xl/sharedStrings.xml><?xml version="1.0" encoding="utf-8"?>
<sst xmlns="http://schemas.openxmlformats.org/spreadsheetml/2006/main" count="153" uniqueCount="88">
  <si>
    <t>Año</t>
  </si>
  <si>
    <t>Costa Urbana</t>
  </si>
  <si>
    <t>Costa Rural</t>
  </si>
  <si>
    <t>Sierra Urbana</t>
  </si>
  <si>
    <t>Sierra Rural</t>
  </si>
  <si>
    <t>Selva Urbana</t>
  </si>
  <si>
    <t>Selva Rural</t>
  </si>
  <si>
    <t>Lima Metropolitana y Callao</t>
  </si>
  <si>
    <t>Pan Corriente o Común</t>
  </si>
  <si>
    <t>Pan Tolete</t>
  </si>
  <si>
    <t>Pan Frances</t>
  </si>
  <si>
    <t>Pan Chapla</t>
  </si>
  <si>
    <t>Pan Integral</t>
  </si>
  <si>
    <t>Pan de Molde Envasado</t>
  </si>
  <si>
    <t>Pan de Yema</t>
  </si>
  <si>
    <t>Otros</t>
  </si>
  <si>
    <t>TOTAL</t>
  </si>
  <si>
    <t>Ambulante</t>
  </si>
  <si>
    <t>Bodega (por mayor)</t>
  </si>
  <si>
    <t>Bodega (por menor)</t>
  </si>
  <si>
    <t>Camioneta o camión</t>
  </si>
  <si>
    <t>Feria</t>
  </si>
  <si>
    <t>Mercado (por mayor)</t>
  </si>
  <si>
    <t>Mercado (por menor)</t>
  </si>
  <si>
    <t>Panadería</t>
  </si>
  <si>
    <t>Supermercado</t>
  </si>
  <si>
    <t>Otro</t>
  </si>
  <si>
    <t>Cantidad comprada</t>
  </si>
  <si>
    <r>
      <t>Cantidad consumida</t>
    </r>
    <r>
      <rPr>
        <vertAlign val="superscript"/>
        <sz val="9"/>
        <color rgb="FF000000"/>
        <rFont val="Arial"/>
        <family val="2"/>
      </rPr>
      <t>2</t>
    </r>
  </si>
  <si>
    <t xml:space="preserve">Pan Chapla </t>
  </si>
  <si>
    <t xml:space="preserve">Pan de Molde Envasado </t>
  </si>
  <si>
    <t>Cantidad de compra</t>
  </si>
  <si>
    <r>
      <t>52.02</t>
    </r>
    <r>
      <rPr>
        <vertAlign val="superscript"/>
        <sz val="9"/>
        <color rgb="FF000000"/>
        <rFont val="Arial"/>
        <family val="2"/>
      </rPr>
      <t>1</t>
    </r>
    <r>
      <rPr>
        <sz val="9"/>
        <color rgb="FF000000"/>
        <rFont val="Cambria"/>
        <family val="1"/>
      </rPr>
      <t xml:space="preserve"> (47.16)</t>
    </r>
  </si>
  <si>
    <t>48.55 (38.09)</t>
  </si>
  <si>
    <t>53.74 (39.92)</t>
  </si>
  <si>
    <t>36.36 (32.88)</t>
  </si>
  <si>
    <t>32.46 (25.94)</t>
  </si>
  <si>
    <t>18.67 (14.63)</t>
  </si>
  <si>
    <t>35.96 (30.91)</t>
  </si>
  <si>
    <r>
      <t>Cantidad obtenida</t>
    </r>
    <r>
      <rPr>
        <vertAlign val="superscript"/>
        <sz val="9"/>
        <color rgb="FF000000"/>
        <rFont val="Arial"/>
        <family val="2"/>
      </rPr>
      <t>2</t>
    </r>
  </si>
  <si>
    <t>43.93 (48.22)</t>
  </si>
  <si>
    <t>72.90 (51.32)</t>
  </si>
  <si>
    <t>38.35 (35.19)</t>
  </si>
  <si>
    <t>27.89 (29.42)</t>
  </si>
  <si>
    <t>27.73 (22.11)</t>
  </si>
  <si>
    <t>12.45 (12.25)</t>
  </si>
  <si>
    <t>29.61 (27.10)</t>
  </si>
  <si>
    <r>
      <t>Cantidad consumida</t>
    </r>
    <r>
      <rPr>
        <vertAlign val="superscript"/>
        <sz val="9"/>
        <color rgb="FF000000"/>
        <rFont val="Arial"/>
        <family val="2"/>
      </rPr>
      <t>3</t>
    </r>
  </si>
  <si>
    <t>52.17 (47.39)</t>
  </si>
  <si>
    <t>48.78 (38.31)</t>
  </si>
  <si>
    <t>53.33 (39.86)</t>
  </si>
  <si>
    <t>35.81 (32.68)</t>
  </si>
  <si>
    <t>32.33 (25.75)</t>
  </si>
  <si>
    <t>18.03 (14.52)</t>
  </si>
  <si>
    <t>35.77 (30.83)</t>
  </si>
  <si>
    <r>
      <t>Lima Metropolitana y Callao</t>
    </r>
    <r>
      <rPr>
        <sz val="9"/>
        <color rgb="FF000000"/>
        <rFont val="Arial"/>
        <family val="2"/>
      </rPr>
      <t xml:space="preserve"> 3,029,990</t>
    </r>
  </si>
  <si>
    <r>
      <t>67.66</t>
    </r>
    <r>
      <rPr>
        <vertAlign val="superscript"/>
        <sz val="9"/>
        <color rgb="FF000000"/>
        <rFont val="Arial"/>
        <family val="2"/>
      </rPr>
      <t>1</t>
    </r>
    <r>
      <rPr>
        <sz val="9"/>
        <color rgb="FF000000"/>
        <rFont val="Cambria"/>
        <family val="1"/>
      </rPr>
      <t xml:space="preserve"> (49.45)</t>
    </r>
  </si>
  <si>
    <t>53.73 (49.22)</t>
  </si>
  <si>
    <t>62.08 (53.02)</t>
  </si>
  <si>
    <t>29.24 (26.34)</t>
  </si>
  <si>
    <t>53.07 (47.97)</t>
  </si>
  <si>
    <t>32.34 (31.62)</t>
  </si>
  <si>
    <t>61.08 (42.95)</t>
  </si>
  <si>
    <t>33.24 (42.57)</t>
  </si>
  <si>
    <t>21.58 (31.92)</t>
  </si>
  <si>
    <t>42.24 (50.33)</t>
  </si>
  <si>
    <t>18.23 (33.11)</t>
  </si>
  <si>
    <t>32.77 (41.35)</t>
  </si>
  <si>
    <t>24.01 (28.64)</t>
  </si>
  <si>
    <t>24.60 (35.93)</t>
  </si>
  <si>
    <t>67.75 (49.58)</t>
  </si>
  <si>
    <t>53.30 (49.01)</t>
  </si>
  <si>
    <t>62.96 (53.05)</t>
  </si>
  <si>
    <t>29.71 (27.86)</t>
  </si>
  <si>
    <t>53.08 (48.01)</t>
  </si>
  <si>
    <t>32.52 (31.75)</t>
  </si>
  <si>
    <t>61.01 (43.14)</t>
  </si>
  <si>
    <r>
      <t>Cantidad consumida per cápita</t>
    </r>
    <r>
      <rPr>
        <vertAlign val="superscript"/>
        <sz val="9"/>
        <color rgb="FF000000"/>
        <rFont val="Arial"/>
        <family val="2"/>
      </rPr>
      <t>4</t>
    </r>
  </si>
  <si>
    <t>21.04 (13.56)</t>
  </si>
  <si>
    <t>17.53 (14.35)</t>
  </si>
  <si>
    <t>21.90 (16.08)</t>
  </si>
  <si>
    <t>12.22 (10.84)</t>
  </si>
  <si>
    <t>16.13 (12.74)</t>
  </si>
  <si>
    <t>11.22 (10.72)</t>
  </si>
  <si>
    <t>19.73 (13.58)</t>
  </si>
  <si>
    <r>
      <t>Sierra Urbana</t>
    </r>
    <r>
      <rPr>
        <sz val="9"/>
        <color rgb="FF000000"/>
        <rFont val="Arial"/>
        <family val="2"/>
      </rPr>
      <t xml:space="preserve"> </t>
    </r>
  </si>
  <si>
    <r>
      <t>Sierra Rural</t>
    </r>
    <r>
      <rPr>
        <sz val="9"/>
        <color rgb="FF000000"/>
        <rFont val="Arial"/>
        <family val="2"/>
      </rPr>
      <t xml:space="preserve"> </t>
    </r>
  </si>
  <si>
    <r>
      <t>Selva Urbana</t>
    </r>
    <r>
      <rPr>
        <sz val="9"/>
        <color rgb="FF000000"/>
        <rFont val="Arial"/>
        <family val="2"/>
      </rPr>
      <t xml:space="preserve">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</si>
</sst>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mbria"/>
      <family val="1"/>
    </font>
    <font>
      <b/>
      <sz val="9"/>
      <color rgb="FF000000"/>
      <name val="Arial"/>
      <family val="2"/>
    </font>
    <font>
      <sz val="9"/>
      <color rgb="FF000000"/>
      <name val="Cambria"/>
      <family val="1"/>
    </font>
    <font>
      <sz val="9"/>
      <color rgb="FF000000"/>
      <name val="Arial"/>
      <family val="2"/>
    </font>
    <font>
      <vertAlign val="superscript"/>
      <sz val="9"/>
      <color rgb="FF00000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0" fontId="16" fillId="0" borderId="10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18" fillId="33" borderId="10" xfId="0" applyFont="1" applyFill="1" applyBorder="1" applyAlignment="1">
      <alignment vertical="center" wrapText="1"/>
    </xf>
    <xf numFmtId="0" fontId="19" fillId="33" borderId="10" xfId="0" applyFont="1" applyFill="1" applyBorder="1" applyAlignment="1">
      <alignment horizontal="center" vertical="center" wrapText="1"/>
    </xf>
    <xf numFmtId="3" fontId="20" fillId="33" borderId="10" xfId="0" applyNumberFormat="1" applyFont="1" applyFill="1" applyBorder="1" applyAlignment="1">
      <alignment horizontal="center" vertical="center" wrapText="1"/>
    </xf>
    <xf numFmtId="0" fontId="16" fillId="0" borderId="10" xfId="0" applyFont="1" applyBorder="1" applyAlignment="1">
      <alignment horizontal="center" vertical="center"/>
    </xf>
    <xf numFmtId="3" fontId="18" fillId="0" borderId="10" xfId="0" applyNumberFormat="1" applyFont="1" applyBorder="1" applyAlignment="1">
      <alignment horizontal="center" vertical="center"/>
    </xf>
    <xf numFmtId="0" fontId="0" fillId="0" borderId="10" xfId="0" applyBorder="1"/>
    <xf numFmtId="10" fontId="18" fillId="0" borderId="10" xfId="0" applyNumberFormat="1" applyFont="1" applyBorder="1" applyAlignment="1">
      <alignment horizontal="center" vertical="center"/>
    </xf>
    <xf numFmtId="0" fontId="18" fillId="33" borderId="10" xfId="0" applyFont="1" applyFill="1" applyBorder="1" applyAlignment="1">
      <alignment horizontal="center" vertical="center" wrapText="1"/>
    </xf>
    <xf numFmtId="0" fontId="20" fillId="33" borderId="10" xfId="0" applyFont="1" applyFill="1" applyBorder="1" applyAlignment="1">
      <alignment horizontal="center" vertical="center" wrapText="1"/>
    </xf>
    <xf numFmtId="0" fontId="19" fillId="33" borderId="0" xfId="0" applyFont="1" applyFill="1" applyAlignment="1">
      <alignment horizontal="center" vertical="center" wrapText="1"/>
    </xf>
    <xf numFmtId="3" fontId="18" fillId="0" borderId="0" xfId="0" applyNumberFormat="1" applyFont="1" applyAlignment="1">
      <alignment horizontal="center" vertical="center"/>
    </xf>
    <xf numFmtId="0" fontId="19" fillId="33" borderId="10" xfId="0" applyFont="1" applyFill="1" applyBorder="1" applyAlignment="1">
      <alignment vertical="center" wrapText="1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Promedio del consumo per cápita de pan (en kg) por región – Periodo 2019-2021</a:t>
            </a:r>
          </a:p>
        </c:rich>
      </c:tx>
      <c:layout>
        <c:manualLayout>
          <c:xMode val="edge"/>
          <c:yMode val="edge"/>
          <c:x val="0.10738634011442576"/>
          <c:y val="2.5078440927783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>
        <c:manualLayout>
          <c:layoutTarget val="inner"/>
          <c:xMode val="edge"/>
          <c:yMode val="edge"/>
          <c:x val="7.0417541557305327E-2"/>
          <c:y val="0.16127860849641351"/>
          <c:w val="0.90286351706036749"/>
          <c:h val="0.49196546889293569"/>
        </c:manualLayout>
      </c:layout>
      <c:lineChart>
        <c:grouping val="standard"/>
        <c:varyColors val="0"/>
        <c:ser>
          <c:idx val="0"/>
          <c:order val="0"/>
          <c:tx>
            <c:strRef>
              <c:f>'Gráfico 1 (E1) Modificación'!$B$1</c:f>
              <c:strCache>
                <c:ptCount val="1"/>
                <c:pt idx="0">
                  <c:v>Costa Urbana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'Gráfico 1 (E1) Modificación'!$A$2:$A$14</c:f>
              <c:numCache>
                <c:formatCode>General</c:formatCode>
                <c:ptCount val="13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</c:numCache>
            </c:numRef>
          </c:cat>
          <c:val>
            <c:numRef>
              <c:f>'Gráfico 1 (E1) Modificación'!$B$2:$B$14</c:f>
              <c:numCache>
                <c:formatCode>General</c:formatCode>
                <c:ptCount val="13"/>
                <c:pt idx="0">
                  <c:v>25.8</c:v>
                </c:pt>
                <c:pt idx="1">
                  <c:v>25.14</c:v>
                </c:pt>
                <c:pt idx="2">
                  <c:v>25.05</c:v>
                </c:pt>
                <c:pt idx="3">
                  <c:v>25.09</c:v>
                </c:pt>
                <c:pt idx="4">
                  <c:v>24.37</c:v>
                </c:pt>
                <c:pt idx="5">
                  <c:v>23.91</c:v>
                </c:pt>
                <c:pt idx="6">
                  <c:v>23.45</c:v>
                </c:pt>
                <c:pt idx="7">
                  <c:v>22.81</c:v>
                </c:pt>
                <c:pt idx="8">
                  <c:v>22.95</c:v>
                </c:pt>
                <c:pt idx="9">
                  <c:v>23.58</c:v>
                </c:pt>
                <c:pt idx="10">
                  <c:v>22.68</c:v>
                </c:pt>
                <c:pt idx="11">
                  <c:v>23.64</c:v>
                </c:pt>
                <c:pt idx="12">
                  <c:v>21.04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CC-4086-AE5F-157D085332CE}"/>
            </c:ext>
          </c:extLst>
        </c:ser>
        <c:ser>
          <c:idx val="1"/>
          <c:order val="1"/>
          <c:tx>
            <c:strRef>
              <c:f>'Gráfico 1 (E1) Modificación'!$C$1</c:f>
              <c:strCache>
                <c:ptCount val="1"/>
                <c:pt idx="0">
                  <c:v>Costa Rural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'Gráfico 1 (E1) Modificación'!$A$2:$A$14</c:f>
              <c:numCache>
                <c:formatCode>General</c:formatCode>
                <c:ptCount val="13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</c:numCache>
            </c:numRef>
          </c:cat>
          <c:val>
            <c:numRef>
              <c:f>'Gráfico 1 (E1) Modificación'!$C$2:$C$14</c:f>
              <c:numCache>
                <c:formatCode>General</c:formatCode>
                <c:ptCount val="13"/>
                <c:pt idx="0">
                  <c:v>20.149999999999999</c:v>
                </c:pt>
                <c:pt idx="1">
                  <c:v>18.54</c:v>
                </c:pt>
                <c:pt idx="2">
                  <c:v>18.59</c:v>
                </c:pt>
                <c:pt idx="3">
                  <c:v>18.600000000000001</c:v>
                </c:pt>
                <c:pt idx="4">
                  <c:v>19.46</c:v>
                </c:pt>
                <c:pt idx="5">
                  <c:v>19.850000000000001</c:v>
                </c:pt>
                <c:pt idx="6">
                  <c:v>17.77</c:v>
                </c:pt>
                <c:pt idx="7">
                  <c:v>17.739999999999998</c:v>
                </c:pt>
                <c:pt idx="8">
                  <c:v>17.87</c:v>
                </c:pt>
                <c:pt idx="9">
                  <c:v>18.16</c:v>
                </c:pt>
                <c:pt idx="10">
                  <c:v>18.489999999999998</c:v>
                </c:pt>
                <c:pt idx="11">
                  <c:v>17.8</c:v>
                </c:pt>
                <c:pt idx="12">
                  <c:v>17.53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CC-4086-AE5F-157D085332CE}"/>
            </c:ext>
          </c:extLst>
        </c:ser>
        <c:ser>
          <c:idx val="2"/>
          <c:order val="2"/>
          <c:tx>
            <c:strRef>
              <c:f>'Gráfico 1 (E1) Modificación'!$D$1</c:f>
              <c:strCache>
                <c:ptCount val="1"/>
                <c:pt idx="0">
                  <c:v>Sierra Urbana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'Gráfico 1 (E1) Modificación'!$A$2:$A$14</c:f>
              <c:numCache>
                <c:formatCode>General</c:formatCode>
                <c:ptCount val="13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</c:numCache>
            </c:numRef>
          </c:cat>
          <c:val>
            <c:numRef>
              <c:f>'Gráfico 1 (E1) Modificación'!$D$2:$D$14</c:f>
              <c:numCache>
                <c:formatCode>General</c:formatCode>
                <c:ptCount val="13"/>
                <c:pt idx="0">
                  <c:v>25.21</c:v>
                </c:pt>
                <c:pt idx="1">
                  <c:v>25.59</c:v>
                </c:pt>
                <c:pt idx="2">
                  <c:v>25.49</c:v>
                </c:pt>
                <c:pt idx="3">
                  <c:v>25.23</c:v>
                </c:pt>
                <c:pt idx="4">
                  <c:v>25.44</c:v>
                </c:pt>
                <c:pt idx="5">
                  <c:v>25.07</c:v>
                </c:pt>
                <c:pt idx="6">
                  <c:v>24.38</c:v>
                </c:pt>
                <c:pt idx="7">
                  <c:v>24.3</c:v>
                </c:pt>
                <c:pt idx="8">
                  <c:v>24.01</c:v>
                </c:pt>
                <c:pt idx="9">
                  <c:v>24.03</c:v>
                </c:pt>
                <c:pt idx="10">
                  <c:v>23.38</c:v>
                </c:pt>
                <c:pt idx="11">
                  <c:v>24.39</c:v>
                </c:pt>
                <c:pt idx="12">
                  <c:v>21.9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CC-4086-AE5F-157D085332CE}"/>
            </c:ext>
          </c:extLst>
        </c:ser>
        <c:ser>
          <c:idx val="3"/>
          <c:order val="3"/>
          <c:tx>
            <c:strRef>
              <c:f>'Gráfico 1 (E1) Modificación'!$E$1</c:f>
              <c:strCache>
                <c:ptCount val="1"/>
                <c:pt idx="0">
                  <c:v>Sierra Rural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'Gráfico 1 (E1) Modificación'!$A$2:$A$14</c:f>
              <c:numCache>
                <c:formatCode>General</c:formatCode>
                <c:ptCount val="13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</c:numCache>
            </c:numRef>
          </c:cat>
          <c:val>
            <c:numRef>
              <c:f>'Gráfico 1 (E1) Modificación'!$E$2:$E$14</c:f>
              <c:numCache>
                <c:formatCode>General</c:formatCode>
                <c:ptCount val="13"/>
                <c:pt idx="0">
                  <c:v>9.09</c:v>
                </c:pt>
                <c:pt idx="1">
                  <c:v>9.82</c:v>
                </c:pt>
                <c:pt idx="2">
                  <c:v>10.49</c:v>
                </c:pt>
                <c:pt idx="3">
                  <c:v>10.83</c:v>
                </c:pt>
                <c:pt idx="4">
                  <c:v>11.56</c:v>
                </c:pt>
                <c:pt idx="5">
                  <c:v>11.92</c:v>
                </c:pt>
                <c:pt idx="6">
                  <c:v>12.27</c:v>
                </c:pt>
                <c:pt idx="7">
                  <c:v>12.81</c:v>
                </c:pt>
                <c:pt idx="8">
                  <c:v>12.77</c:v>
                </c:pt>
                <c:pt idx="9">
                  <c:v>13.14</c:v>
                </c:pt>
                <c:pt idx="10">
                  <c:v>13.18</c:v>
                </c:pt>
                <c:pt idx="11">
                  <c:v>13</c:v>
                </c:pt>
                <c:pt idx="12">
                  <c:v>12.22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9CC-4086-AE5F-157D085332CE}"/>
            </c:ext>
          </c:extLst>
        </c:ser>
        <c:ser>
          <c:idx val="4"/>
          <c:order val="4"/>
          <c:tx>
            <c:strRef>
              <c:f>'Gráfico 1 (E1) Modificación'!$F$1</c:f>
              <c:strCache>
                <c:ptCount val="1"/>
                <c:pt idx="0">
                  <c:v>Selva Urbana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'Gráfico 1 (E1) Modificación'!$A$2:$A$14</c:f>
              <c:numCache>
                <c:formatCode>General</c:formatCode>
                <c:ptCount val="13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</c:numCache>
            </c:numRef>
          </c:cat>
          <c:val>
            <c:numRef>
              <c:f>'Gráfico 1 (E1) Modificación'!$F$2:$F$14</c:f>
              <c:numCache>
                <c:formatCode>General</c:formatCode>
                <c:ptCount val="13"/>
                <c:pt idx="0">
                  <c:v>18.72</c:v>
                </c:pt>
                <c:pt idx="1">
                  <c:v>17.02</c:v>
                </c:pt>
                <c:pt idx="2">
                  <c:v>16.04</c:v>
                </c:pt>
                <c:pt idx="3">
                  <c:v>16.88</c:v>
                </c:pt>
                <c:pt idx="4">
                  <c:v>16.350000000000001</c:v>
                </c:pt>
                <c:pt idx="5">
                  <c:v>16.399999999999999</c:v>
                </c:pt>
                <c:pt idx="6">
                  <c:v>16.25</c:v>
                </c:pt>
                <c:pt idx="7">
                  <c:v>15.26</c:v>
                </c:pt>
                <c:pt idx="8">
                  <c:v>15.59</c:v>
                </c:pt>
                <c:pt idx="9">
                  <c:v>16.25</c:v>
                </c:pt>
                <c:pt idx="10">
                  <c:v>16.5</c:v>
                </c:pt>
                <c:pt idx="11">
                  <c:v>16.37</c:v>
                </c:pt>
                <c:pt idx="12">
                  <c:v>16.13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9CC-4086-AE5F-157D085332CE}"/>
            </c:ext>
          </c:extLst>
        </c:ser>
        <c:ser>
          <c:idx val="5"/>
          <c:order val="5"/>
          <c:tx>
            <c:strRef>
              <c:f>'Gráfico 1 (E1) Modificación'!$G$1</c:f>
              <c:strCache>
                <c:ptCount val="1"/>
                <c:pt idx="0">
                  <c:v>Selva Rural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'Gráfico 1 (E1) Modificación'!$A$2:$A$14</c:f>
              <c:numCache>
                <c:formatCode>General</c:formatCode>
                <c:ptCount val="13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</c:numCache>
            </c:numRef>
          </c:cat>
          <c:val>
            <c:numRef>
              <c:f>'Gráfico 1 (E1) Modificación'!$G$2:$G$14</c:f>
              <c:numCache>
                <c:formatCode>General</c:formatCode>
                <c:ptCount val="13"/>
                <c:pt idx="0">
                  <c:v>9.35</c:v>
                </c:pt>
                <c:pt idx="1">
                  <c:v>9.06</c:v>
                </c:pt>
                <c:pt idx="2">
                  <c:v>9.6300000000000008</c:v>
                </c:pt>
                <c:pt idx="3">
                  <c:v>9.4600000000000009</c:v>
                </c:pt>
                <c:pt idx="4">
                  <c:v>9.56</c:v>
                </c:pt>
                <c:pt idx="5">
                  <c:v>9.67</c:v>
                </c:pt>
                <c:pt idx="6">
                  <c:v>10.050000000000001</c:v>
                </c:pt>
                <c:pt idx="7">
                  <c:v>9.91</c:v>
                </c:pt>
                <c:pt idx="8">
                  <c:v>10.57</c:v>
                </c:pt>
                <c:pt idx="9">
                  <c:v>11.18</c:v>
                </c:pt>
                <c:pt idx="10">
                  <c:v>10.54</c:v>
                </c:pt>
                <c:pt idx="11">
                  <c:v>10.86</c:v>
                </c:pt>
                <c:pt idx="12">
                  <c:v>11.22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9CC-4086-AE5F-157D085332CE}"/>
            </c:ext>
          </c:extLst>
        </c:ser>
        <c:ser>
          <c:idx val="6"/>
          <c:order val="6"/>
          <c:tx>
            <c:strRef>
              <c:f>'Gráfico 1 (E1) Modificación'!$H$1</c:f>
              <c:strCache>
                <c:ptCount val="1"/>
                <c:pt idx="0">
                  <c:v>Lima Metropolitana y Callao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'Gráfico 1 (E1) Modificación'!$A$2:$A$14</c:f>
              <c:numCache>
                <c:formatCode>General</c:formatCode>
                <c:ptCount val="13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</c:numCache>
            </c:numRef>
          </c:cat>
          <c:val>
            <c:numRef>
              <c:f>'Gráfico 1 (E1) Modificación'!$H$2:$H$14</c:f>
              <c:numCache>
                <c:formatCode>General</c:formatCode>
                <c:ptCount val="13"/>
                <c:pt idx="0">
                  <c:v>24.51</c:v>
                </c:pt>
                <c:pt idx="1">
                  <c:v>24.4</c:v>
                </c:pt>
                <c:pt idx="2">
                  <c:v>23.7</c:v>
                </c:pt>
                <c:pt idx="3">
                  <c:v>22.71</c:v>
                </c:pt>
                <c:pt idx="4">
                  <c:v>23.73</c:v>
                </c:pt>
                <c:pt idx="5">
                  <c:v>22.18</c:v>
                </c:pt>
                <c:pt idx="6">
                  <c:v>21.41</c:v>
                </c:pt>
                <c:pt idx="7">
                  <c:v>20.84</c:v>
                </c:pt>
                <c:pt idx="8">
                  <c:v>19.690000000000001</c:v>
                </c:pt>
                <c:pt idx="9">
                  <c:v>21.03</c:v>
                </c:pt>
                <c:pt idx="10">
                  <c:v>20.5</c:v>
                </c:pt>
                <c:pt idx="11">
                  <c:v>20.190000000000001</c:v>
                </c:pt>
                <c:pt idx="12">
                  <c:v>19.73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9CC-4086-AE5F-157D085332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4659408"/>
        <c:axId val="234655664"/>
      </c:lineChart>
      <c:catAx>
        <c:axId val="234659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34655664"/>
        <c:crosses val="autoZero"/>
        <c:auto val="1"/>
        <c:lblAlgn val="ctr"/>
        <c:lblOffset val="100"/>
        <c:noMultiLvlLbl val="0"/>
      </c:catAx>
      <c:valAx>
        <c:axId val="23465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34659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503593613298338"/>
          <c:y val="0.75147414588087957"/>
          <c:w val="0.66703801220431047"/>
          <c:h val="0.179154376875529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 sz="1400" b="0" i="0" u="none" strike="noStrike" baseline="0">
                <a:effectLst/>
              </a:rPr>
              <a:t>Volumen del consumo de tipos de pan (en kg) por región – Año 2021</a:t>
            </a:r>
            <a:endParaRPr lang="es-PE"/>
          </a:p>
        </c:rich>
      </c:tx>
      <c:layout>
        <c:manualLayout>
          <c:xMode val="edge"/>
          <c:yMode val="edge"/>
          <c:x val="0.10541608554160856"/>
          <c:y val="3.82353970459574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>
        <c:manualLayout>
          <c:layoutTarget val="inner"/>
          <c:xMode val="edge"/>
          <c:yMode val="edge"/>
          <c:x val="0.24356625923851569"/>
          <c:y val="0.17171296296296296"/>
          <c:w val="0.72587827672168592"/>
          <c:h val="0.54897126712664102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[1]Tabelle1!$A$14</c:f>
              <c:strCache>
                <c:ptCount val="1"/>
                <c:pt idx="0">
                  <c:v>Pan Corriente o Común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2B9-4F9C-824A-0ACFF7384BF9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[1]Tabelle1!$B$13:$H$13</c:f>
              <c:strCache>
                <c:ptCount val="7"/>
                <c:pt idx="0">
                  <c:v>Costa Urbana</c:v>
                </c:pt>
                <c:pt idx="1">
                  <c:v>Costa Rural</c:v>
                </c:pt>
                <c:pt idx="2">
                  <c:v>Sierra Urbana</c:v>
                </c:pt>
                <c:pt idx="3">
                  <c:v>Sierra Rural</c:v>
                </c:pt>
                <c:pt idx="4">
                  <c:v>Selva Urbana</c:v>
                </c:pt>
                <c:pt idx="5">
                  <c:v>Selva Rural</c:v>
                </c:pt>
                <c:pt idx="6">
                  <c:v>Lima Metropolitana y Callao</c:v>
                </c:pt>
              </c:strCache>
            </c:strRef>
          </c:cat>
          <c:val>
            <c:numRef>
              <c:f>[1]Tabelle1!$B$14:$H$14</c:f>
              <c:numCache>
                <c:formatCode>General</c:formatCode>
                <c:ptCount val="7"/>
                <c:pt idx="0">
                  <c:v>0.46451792288994248</c:v>
                </c:pt>
                <c:pt idx="1">
                  <c:v>0.62392132023331393</c:v>
                </c:pt>
                <c:pt idx="2">
                  <c:v>0.5982449608750966</c:v>
                </c:pt>
                <c:pt idx="3">
                  <c:v>0.63227471427819038</c:v>
                </c:pt>
                <c:pt idx="4">
                  <c:v>0.69429798935805331</c:v>
                </c:pt>
                <c:pt idx="5">
                  <c:v>0.71860415055659743</c:v>
                </c:pt>
                <c:pt idx="6">
                  <c:v>9.84448084595866E-3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B9-4F9C-824A-0ACFF7384BF9}"/>
            </c:ext>
          </c:extLst>
        </c:ser>
        <c:ser>
          <c:idx val="1"/>
          <c:order val="1"/>
          <c:tx>
            <c:strRef>
              <c:f>[1]Tabelle1!$A$15</c:f>
              <c:strCache>
                <c:ptCount val="1"/>
                <c:pt idx="0">
                  <c:v>Pan Frances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[1]Tabelle1!$B$13:$H$13</c:f>
              <c:strCache>
                <c:ptCount val="7"/>
                <c:pt idx="0">
                  <c:v>Costa Urbana</c:v>
                </c:pt>
                <c:pt idx="1">
                  <c:v>Costa Rural</c:v>
                </c:pt>
                <c:pt idx="2">
                  <c:v>Sierra Urbana</c:v>
                </c:pt>
                <c:pt idx="3">
                  <c:v>Sierra Rural</c:v>
                </c:pt>
                <c:pt idx="4">
                  <c:v>Selva Urbana</c:v>
                </c:pt>
                <c:pt idx="5">
                  <c:v>Selva Rural</c:v>
                </c:pt>
                <c:pt idx="6">
                  <c:v>Lima Metropolitana y Callao</c:v>
                </c:pt>
              </c:strCache>
            </c:strRef>
          </c:cat>
          <c:val>
            <c:numRef>
              <c:f>[1]Tabelle1!$B$15:$H$15</c:f>
              <c:numCache>
                <c:formatCode>General</c:formatCode>
                <c:ptCount val="7"/>
                <c:pt idx="0">
                  <c:v>0.2948410889310083</c:v>
                </c:pt>
                <c:pt idx="1">
                  <c:v>0.16237647908700989</c:v>
                </c:pt>
                <c:pt idx="2">
                  <c:v>0.11377265402046641</c:v>
                </c:pt>
                <c:pt idx="3">
                  <c:v>7.934663961687527E-2</c:v>
                </c:pt>
                <c:pt idx="4">
                  <c:v>8.4534807265543591E-2</c:v>
                </c:pt>
                <c:pt idx="5">
                  <c:v>8.2506745668453826E-2</c:v>
                </c:pt>
                <c:pt idx="6">
                  <c:v>0.57902670148549173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2B9-4F9C-824A-0ACFF7384BF9}"/>
            </c:ext>
          </c:extLst>
        </c:ser>
        <c:ser>
          <c:idx val="2"/>
          <c:order val="2"/>
          <c:tx>
            <c:strRef>
              <c:f>[1]Tabelle1!$A$16</c:f>
              <c:strCache>
                <c:ptCount val="1"/>
                <c:pt idx="0">
                  <c:v>Otros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[1]Tabelle1!$B$13:$H$13</c:f>
              <c:strCache>
                <c:ptCount val="7"/>
                <c:pt idx="0">
                  <c:v>Costa Urbana</c:v>
                </c:pt>
                <c:pt idx="1">
                  <c:v>Costa Rural</c:v>
                </c:pt>
                <c:pt idx="2">
                  <c:v>Sierra Urbana</c:v>
                </c:pt>
                <c:pt idx="3">
                  <c:v>Sierra Rural</c:v>
                </c:pt>
                <c:pt idx="4">
                  <c:v>Selva Urbana</c:v>
                </c:pt>
                <c:pt idx="5">
                  <c:v>Selva Rural</c:v>
                </c:pt>
                <c:pt idx="6">
                  <c:v>Lima Metropolitana y Callao</c:v>
                </c:pt>
              </c:strCache>
            </c:strRef>
          </c:cat>
          <c:val>
            <c:numRef>
              <c:f>[1]Tabelle1!$B$16:$H$16</c:f>
              <c:numCache>
                <c:formatCode>General</c:formatCode>
                <c:ptCount val="7"/>
                <c:pt idx="0">
                  <c:v>0.18962073096446513</c:v>
                </c:pt>
                <c:pt idx="1">
                  <c:v>0.1747592347448792</c:v>
                </c:pt>
                <c:pt idx="2">
                  <c:v>0.1924248253147495</c:v>
                </c:pt>
                <c:pt idx="3">
                  <c:v>0.20490133872088248</c:v>
                </c:pt>
                <c:pt idx="4">
                  <c:v>0.17058976519864033</c:v>
                </c:pt>
                <c:pt idx="5">
                  <c:v>0.1658904716558306</c:v>
                </c:pt>
                <c:pt idx="6">
                  <c:v>0.22939046279582245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2B9-4F9C-824A-0ACFF7384BF9}"/>
            </c:ext>
          </c:extLst>
        </c:ser>
        <c:ser>
          <c:idx val="3"/>
          <c:order val="3"/>
          <c:tx>
            <c:strRef>
              <c:f>[1]Tabelle1!$A$17</c:f>
              <c:strCache>
                <c:ptCount val="1"/>
                <c:pt idx="0">
                  <c:v>Pan Integral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[1]Tabelle1!$B$13:$H$13</c:f>
              <c:strCache>
                <c:ptCount val="7"/>
                <c:pt idx="0">
                  <c:v>Costa Urbana</c:v>
                </c:pt>
                <c:pt idx="1">
                  <c:v>Costa Rural</c:v>
                </c:pt>
                <c:pt idx="2">
                  <c:v>Sierra Urbana</c:v>
                </c:pt>
                <c:pt idx="3">
                  <c:v>Sierra Rural</c:v>
                </c:pt>
                <c:pt idx="4">
                  <c:v>Selva Urbana</c:v>
                </c:pt>
                <c:pt idx="5">
                  <c:v>Selva Rural</c:v>
                </c:pt>
                <c:pt idx="6">
                  <c:v>Lima Metropolitana y Callao</c:v>
                </c:pt>
              </c:strCache>
            </c:strRef>
          </c:cat>
          <c:val>
            <c:numRef>
              <c:f>[1]Tabelle1!$B$17:$H$17</c:f>
              <c:numCache>
                <c:formatCode>General</c:formatCode>
                <c:ptCount val="7"/>
                <c:pt idx="0">
                  <c:v>2.5125499846494127E-2</c:v>
                </c:pt>
                <c:pt idx="1">
                  <c:v>1.0227371986950892E-2</c:v>
                </c:pt>
                <c:pt idx="2">
                  <c:v>1.2915135157013362E-2</c:v>
                </c:pt>
                <c:pt idx="3">
                  <c:v>2.7819335737328289E-3</c:v>
                </c:pt>
                <c:pt idx="4">
                  <c:v>1.542283893358256E-2</c:v>
                </c:pt>
                <c:pt idx="5">
                  <c:v>3.8170711411461204E-3</c:v>
                </c:pt>
                <c:pt idx="6">
                  <c:v>7.3802925633428884E-2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2B9-4F9C-824A-0ACFF7384BF9}"/>
            </c:ext>
          </c:extLst>
        </c:ser>
        <c:ser>
          <c:idx val="4"/>
          <c:order val="4"/>
          <c:tx>
            <c:strRef>
              <c:f>[1]Tabelle1!$A$18</c:f>
              <c:strCache>
                <c:ptCount val="1"/>
                <c:pt idx="0">
                  <c:v>Pan de Yema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[1]Tabelle1!$B$13:$H$13</c:f>
              <c:strCache>
                <c:ptCount val="7"/>
                <c:pt idx="0">
                  <c:v>Costa Urbana</c:v>
                </c:pt>
                <c:pt idx="1">
                  <c:v>Costa Rural</c:v>
                </c:pt>
                <c:pt idx="2">
                  <c:v>Sierra Urbana</c:v>
                </c:pt>
                <c:pt idx="3">
                  <c:v>Sierra Rural</c:v>
                </c:pt>
                <c:pt idx="4">
                  <c:v>Selva Urbana</c:v>
                </c:pt>
                <c:pt idx="5">
                  <c:v>Selva Rural</c:v>
                </c:pt>
                <c:pt idx="6">
                  <c:v>Lima Metropolitana y Callao</c:v>
                </c:pt>
              </c:strCache>
            </c:strRef>
          </c:cat>
          <c:val>
            <c:numRef>
              <c:f>[1]Tabelle1!$B$18:$H$18</c:f>
              <c:numCache>
                <c:formatCode>General</c:formatCode>
                <c:ptCount val="7"/>
                <c:pt idx="0">
                  <c:v>1.4354504342850615E-2</c:v>
                </c:pt>
                <c:pt idx="1">
                  <c:v>1.8817806082392335E-2</c:v>
                </c:pt>
                <c:pt idx="2">
                  <c:v>6.6306573851426017E-3</c:v>
                </c:pt>
                <c:pt idx="3">
                  <c:v>3.8841673239344882E-3</c:v>
                </c:pt>
                <c:pt idx="4">
                  <c:v>1.5829349365806732E-2</c:v>
                </c:pt>
                <c:pt idx="5">
                  <c:v>6.0401712972228717E-3</c:v>
                </c:pt>
                <c:pt idx="6">
                  <c:v>6.6149198500160863E-2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2B9-4F9C-824A-0ACFF7384BF9}"/>
            </c:ext>
          </c:extLst>
        </c:ser>
        <c:ser>
          <c:idx val="5"/>
          <c:order val="5"/>
          <c:tx>
            <c:strRef>
              <c:f>[1]Tabelle1!$A$19</c:f>
              <c:strCache>
                <c:ptCount val="1"/>
                <c:pt idx="0">
                  <c:v>Pan de Molde Envasado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[1]Tabelle1!$B$13:$H$13</c:f>
              <c:strCache>
                <c:ptCount val="7"/>
                <c:pt idx="0">
                  <c:v>Costa Urbana</c:v>
                </c:pt>
                <c:pt idx="1">
                  <c:v>Costa Rural</c:v>
                </c:pt>
                <c:pt idx="2">
                  <c:v>Sierra Urbana</c:v>
                </c:pt>
                <c:pt idx="3">
                  <c:v>Sierra Rural</c:v>
                </c:pt>
                <c:pt idx="4">
                  <c:v>Selva Urbana</c:v>
                </c:pt>
                <c:pt idx="5">
                  <c:v>Selva Rural</c:v>
                </c:pt>
                <c:pt idx="6">
                  <c:v>Lima Metropolitana y Callao</c:v>
                </c:pt>
              </c:strCache>
            </c:strRef>
          </c:cat>
          <c:val>
            <c:numRef>
              <c:f>[1]Tabelle1!$B$19:$H$19</c:f>
              <c:numCache>
                <c:formatCode>General</c:formatCode>
                <c:ptCount val="7"/>
                <c:pt idx="0">
                  <c:v>9.3086496665990056E-3</c:v>
                </c:pt>
                <c:pt idx="1">
                  <c:v>3.7351498540273875E-3</c:v>
                </c:pt>
                <c:pt idx="2">
                  <c:v>9.9534130394816397E-3</c:v>
                </c:pt>
                <c:pt idx="3">
                  <c:v>5.3514113458600996E-3</c:v>
                </c:pt>
                <c:pt idx="4">
                  <c:v>6.9880754228761896E-3</c:v>
                </c:pt>
                <c:pt idx="5">
                  <c:v>3.0179401934975749E-3</c:v>
                </c:pt>
                <c:pt idx="6">
                  <c:v>2.6963262851961423E-2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2B9-4F9C-824A-0ACFF7384BF9}"/>
            </c:ext>
          </c:extLst>
        </c:ser>
        <c:ser>
          <c:idx val="6"/>
          <c:order val="6"/>
          <c:tx>
            <c:strRef>
              <c:f>[1]Tabelle1!$A$20</c:f>
              <c:strCache>
                <c:ptCount val="1"/>
                <c:pt idx="0">
                  <c:v>Pan Tolete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[1]Tabelle1!$B$13:$H$13</c:f>
              <c:strCache>
                <c:ptCount val="7"/>
                <c:pt idx="0">
                  <c:v>Costa Urbana</c:v>
                </c:pt>
                <c:pt idx="1">
                  <c:v>Costa Rural</c:v>
                </c:pt>
                <c:pt idx="2">
                  <c:v>Sierra Urbana</c:v>
                </c:pt>
                <c:pt idx="3">
                  <c:v>Sierra Rural</c:v>
                </c:pt>
                <c:pt idx="4">
                  <c:v>Selva Urbana</c:v>
                </c:pt>
                <c:pt idx="5">
                  <c:v>Selva Rural</c:v>
                </c:pt>
                <c:pt idx="6">
                  <c:v>Lima Metropolitana y Callao</c:v>
                </c:pt>
              </c:strCache>
            </c:strRef>
          </c:cat>
          <c:val>
            <c:numRef>
              <c:f>[1]Tabelle1!$B$20:$H$20</c:f>
              <c:numCache>
                <c:formatCode>General</c:formatCode>
                <c:ptCount val="7"/>
                <c:pt idx="0">
                  <c:v>1.2678328648073321E-3</c:v>
                </c:pt>
                <c:pt idx="1">
                  <c:v>5.150688508517404E-3</c:v>
                </c:pt>
                <c:pt idx="2">
                  <c:v>4.3266999566328435E-4</c:v>
                </c:pt>
                <c:pt idx="3">
                  <c:v>7.129058773087138E-5</c:v>
                </c:pt>
                <c:pt idx="4">
                  <c:v>6.6604323173117478E-4</c:v>
                </c:pt>
                <c:pt idx="5">
                  <c:v>3.7038728427576536E-3</c:v>
                </c:pt>
                <c:pt idx="6">
                  <c:v>4.6080518715049942E-3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2B9-4F9C-824A-0ACFF7384BF9}"/>
            </c:ext>
          </c:extLst>
        </c:ser>
        <c:ser>
          <c:idx val="7"/>
          <c:order val="7"/>
          <c:tx>
            <c:strRef>
              <c:f>[1]Tabelle1!$A$21</c:f>
              <c:strCache>
                <c:ptCount val="1"/>
                <c:pt idx="0">
                  <c:v>Pan Chapla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[1]Tabelle1!$B$13:$H$13</c:f>
              <c:strCache>
                <c:ptCount val="7"/>
                <c:pt idx="0">
                  <c:v>Costa Urbana</c:v>
                </c:pt>
                <c:pt idx="1">
                  <c:v>Costa Rural</c:v>
                </c:pt>
                <c:pt idx="2">
                  <c:v>Sierra Urbana</c:v>
                </c:pt>
                <c:pt idx="3">
                  <c:v>Sierra Rural</c:v>
                </c:pt>
                <c:pt idx="4">
                  <c:v>Selva Urbana</c:v>
                </c:pt>
                <c:pt idx="5">
                  <c:v>Selva Rural</c:v>
                </c:pt>
                <c:pt idx="6">
                  <c:v>Lima Metropolitana y Callao</c:v>
                </c:pt>
              </c:strCache>
            </c:strRef>
          </c:cat>
          <c:val>
            <c:numRef>
              <c:f>[1]Tabelle1!$B$21:$H$21</c:f>
              <c:numCache>
                <c:formatCode>General</c:formatCode>
                <c:ptCount val="7"/>
                <c:pt idx="0">
                  <c:v>9.637704938329902E-4</c:v>
                </c:pt>
                <c:pt idx="1">
                  <c:v>1.0119495029089313E-3</c:v>
                </c:pt>
                <c:pt idx="2">
                  <c:v>6.5625684212386612E-2</c:v>
                </c:pt>
                <c:pt idx="3">
                  <c:v>7.1388504552793622E-2</c:v>
                </c:pt>
                <c:pt idx="4">
                  <c:v>1.1671131223766153E-2</c:v>
                </c:pt>
                <c:pt idx="5">
                  <c:v>1.6419576644493897E-2</c:v>
                </c:pt>
                <c:pt idx="6">
                  <c:v>1.0214916015671004E-2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2B9-4F9C-824A-0ACFF7384B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68834704"/>
        <c:axId val="1268837200"/>
      </c:barChart>
      <c:catAx>
        <c:axId val="1268834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268837200"/>
        <c:crossesAt val="0"/>
        <c:auto val="1"/>
        <c:lblAlgn val="ctr"/>
        <c:lblOffset val="100"/>
        <c:noMultiLvlLbl val="0"/>
      </c:catAx>
      <c:valAx>
        <c:axId val="126883720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268834704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1412179649091981"/>
          <c:y val="0.7786097597672903"/>
          <c:w val="0.75474198047419805"/>
          <c:h val="0.14689150698267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bg2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 sz="1200" b="0" i="0" u="none" strike="noStrike" baseline="0">
                <a:effectLst/>
              </a:rPr>
              <a:t>Volumen del consumo de pan según lugar de obtención (en kg) por región – Año 2021</a:t>
            </a:r>
            <a:endParaRPr lang="es-P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bg2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>
        <c:manualLayout>
          <c:layoutTarget val="inner"/>
          <c:xMode val="edge"/>
          <c:yMode val="edge"/>
          <c:x val="0.27031666241221092"/>
          <c:y val="0.14791154791154792"/>
          <c:w val="0.67043038728637727"/>
          <c:h val="0.53049305568990612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[2]Tabelle1!$A$16</c:f>
              <c:strCache>
                <c:ptCount val="1"/>
                <c:pt idx="0">
                  <c:v>Bodega (por menor)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[2]Tabelle1!$B$15:$H$15</c:f>
              <c:strCache>
                <c:ptCount val="7"/>
                <c:pt idx="0">
                  <c:v>Costa Urbana</c:v>
                </c:pt>
                <c:pt idx="1">
                  <c:v>Costa Rural</c:v>
                </c:pt>
                <c:pt idx="2">
                  <c:v>Sierra Urbana</c:v>
                </c:pt>
                <c:pt idx="3">
                  <c:v>Sierra Rural</c:v>
                </c:pt>
                <c:pt idx="4">
                  <c:v>Selva Urbana</c:v>
                </c:pt>
                <c:pt idx="5">
                  <c:v>Selva Rural</c:v>
                </c:pt>
                <c:pt idx="6">
                  <c:v>Lima Metropolitana y Callao</c:v>
                </c:pt>
              </c:strCache>
            </c:strRef>
          </c:cat>
          <c:val>
            <c:numRef>
              <c:f>[2]Tabelle1!$B$16:$H$16</c:f>
              <c:numCache>
                <c:formatCode>General</c:formatCode>
                <c:ptCount val="7"/>
                <c:pt idx="0">
                  <c:v>0.31939413775648956</c:v>
                </c:pt>
                <c:pt idx="1">
                  <c:v>0.24032833925789102</c:v>
                </c:pt>
                <c:pt idx="2">
                  <c:v>0.76020967086792912</c:v>
                </c:pt>
                <c:pt idx="3">
                  <c:v>0.55674156402760666</c:v>
                </c:pt>
                <c:pt idx="4">
                  <c:v>0.71056885461474828</c:v>
                </c:pt>
                <c:pt idx="5">
                  <c:v>0.69657630271038784</c:v>
                </c:pt>
                <c:pt idx="6">
                  <c:v>0.18717090950321214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34-4D19-A667-969D14EA1D10}"/>
            </c:ext>
          </c:extLst>
        </c:ser>
        <c:ser>
          <c:idx val="1"/>
          <c:order val="1"/>
          <c:tx>
            <c:strRef>
              <c:f>[2]Tabelle1!$A$17</c:f>
              <c:strCache>
                <c:ptCount val="1"/>
                <c:pt idx="0">
                  <c:v>Feria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[2]Tabelle1!$B$15:$H$15</c:f>
              <c:strCache>
                <c:ptCount val="7"/>
                <c:pt idx="0">
                  <c:v>Costa Urbana</c:v>
                </c:pt>
                <c:pt idx="1">
                  <c:v>Costa Rural</c:v>
                </c:pt>
                <c:pt idx="2">
                  <c:v>Sierra Urbana</c:v>
                </c:pt>
                <c:pt idx="3">
                  <c:v>Sierra Rural</c:v>
                </c:pt>
                <c:pt idx="4">
                  <c:v>Selva Urbana</c:v>
                </c:pt>
                <c:pt idx="5">
                  <c:v>Selva Rural</c:v>
                </c:pt>
                <c:pt idx="6">
                  <c:v>Lima Metropolitana y Callao</c:v>
                </c:pt>
              </c:strCache>
            </c:strRef>
          </c:cat>
          <c:val>
            <c:numRef>
              <c:f>[2]Tabelle1!$B$17:$H$17</c:f>
              <c:numCache>
                <c:formatCode>General</c:formatCode>
                <c:ptCount val="7"/>
                <c:pt idx="0">
                  <c:v>1.5868592624494404E-4</c:v>
                </c:pt>
                <c:pt idx="1">
                  <c:v>1.0491385939497284E-3</c:v>
                </c:pt>
                <c:pt idx="2">
                  <c:v>1.2503890389168283E-2</c:v>
                </c:pt>
                <c:pt idx="3">
                  <c:v>0.14782089573418142</c:v>
                </c:pt>
                <c:pt idx="4">
                  <c:v>2.1314341002375079E-4</c:v>
                </c:pt>
                <c:pt idx="5">
                  <c:v>1.1008410526500883E-2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34-4D19-A667-969D14EA1D10}"/>
            </c:ext>
          </c:extLst>
        </c:ser>
        <c:ser>
          <c:idx val="2"/>
          <c:order val="2"/>
          <c:tx>
            <c:strRef>
              <c:f>[2]Tabelle1!$A$18</c:f>
              <c:strCache>
                <c:ptCount val="1"/>
                <c:pt idx="0">
                  <c:v>Panadería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[2]Tabelle1!$B$15:$H$15</c:f>
              <c:strCache>
                <c:ptCount val="7"/>
                <c:pt idx="0">
                  <c:v>Costa Urbana</c:v>
                </c:pt>
                <c:pt idx="1">
                  <c:v>Costa Rural</c:v>
                </c:pt>
                <c:pt idx="2">
                  <c:v>Sierra Urbana</c:v>
                </c:pt>
                <c:pt idx="3">
                  <c:v>Sierra Rural</c:v>
                </c:pt>
                <c:pt idx="4">
                  <c:v>Selva Urbana</c:v>
                </c:pt>
                <c:pt idx="5">
                  <c:v>Selva Rural</c:v>
                </c:pt>
                <c:pt idx="6">
                  <c:v>Lima Metropolitana y Callao</c:v>
                </c:pt>
              </c:strCache>
            </c:strRef>
          </c:cat>
          <c:val>
            <c:numRef>
              <c:f>[2]Tabelle1!$B$18:$H$18</c:f>
              <c:numCache>
                <c:formatCode>General</c:formatCode>
                <c:ptCount val="7"/>
                <c:pt idx="0">
                  <c:v>0.3068261261511987</c:v>
                </c:pt>
                <c:pt idx="1">
                  <c:v>0.10973156708302882</c:v>
                </c:pt>
                <c:pt idx="2">
                  <c:v>0.16290063386933287</c:v>
                </c:pt>
                <c:pt idx="3">
                  <c:v>0.12574576548511643</c:v>
                </c:pt>
                <c:pt idx="4">
                  <c:v>0.19641828240613146</c:v>
                </c:pt>
                <c:pt idx="5">
                  <c:v>0.14946354153822028</c:v>
                </c:pt>
                <c:pt idx="6">
                  <c:v>0.65075270043577005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34-4D19-A667-969D14EA1D10}"/>
            </c:ext>
          </c:extLst>
        </c:ser>
        <c:ser>
          <c:idx val="3"/>
          <c:order val="3"/>
          <c:tx>
            <c:strRef>
              <c:f>[2]Tabelle1!$A$19</c:f>
              <c:strCache>
                <c:ptCount val="1"/>
                <c:pt idx="0">
                  <c:v>Ambulante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634-4D19-A667-969D14EA1D10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634-4D19-A667-969D14EA1D10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[2]Tabelle1!$B$15:$H$15</c:f>
              <c:strCache>
                <c:ptCount val="7"/>
                <c:pt idx="0">
                  <c:v>Costa Urbana</c:v>
                </c:pt>
                <c:pt idx="1">
                  <c:v>Costa Rural</c:v>
                </c:pt>
                <c:pt idx="2">
                  <c:v>Sierra Urbana</c:v>
                </c:pt>
                <c:pt idx="3">
                  <c:v>Sierra Rural</c:v>
                </c:pt>
                <c:pt idx="4">
                  <c:v>Selva Urbana</c:v>
                </c:pt>
                <c:pt idx="5">
                  <c:v>Selva Rural</c:v>
                </c:pt>
                <c:pt idx="6">
                  <c:v>Lima Metropolitana y Callao</c:v>
                </c:pt>
              </c:strCache>
            </c:strRef>
          </c:cat>
          <c:val>
            <c:numRef>
              <c:f>[2]Tabelle1!$B$19:$H$19</c:f>
              <c:numCache>
                <c:formatCode>General</c:formatCode>
                <c:ptCount val="7"/>
                <c:pt idx="0">
                  <c:v>0.33412084015936633</c:v>
                </c:pt>
                <c:pt idx="1">
                  <c:v>0.61894252945311623</c:v>
                </c:pt>
                <c:pt idx="2">
                  <c:v>4.2160202976319033E-2</c:v>
                </c:pt>
                <c:pt idx="3">
                  <c:v>0.10403014149760831</c:v>
                </c:pt>
                <c:pt idx="4">
                  <c:v>6.1779377703663041E-2</c:v>
                </c:pt>
                <c:pt idx="5">
                  <c:v>0.11357257547505026</c:v>
                </c:pt>
                <c:pt idx="6">
                  <c:v>7.8261120367385223E-2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634-4D19-A667-969D14EA1D10}"/>
            </c:ext>
          </c:extLst>
        </c:ser>
        <c:ser>
          <c:idx val="4"/>
          <c:order val="4"/>
          <c:tx>
            <c:strRef>
              <c:f>[2]Tabelle1!$A$20</c:f>
              <c:strCache>
                <c:ptCount val="1"/>
                <c:pt idx="0">
                  <c:v>Mercado (por menor)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[2]Tabelle1!$B$15:$H$15</c:f>
              <c:strCache>
                <c:ptCount val="7"/>
                <c:pt idx="0">
                  <c:v>Costa Urbana</c:v>
                </c:pt>
                <c:pt idx="1">
                  <c:v>Costa Rural</c:v>
                </c:pt>
                <c:pt idx="2">
                  <c:v>Sierra Urbana</c:v>
                </c:pt>
                <c:pt idx="3">
                  <c:v>Sierra Rural</c:v>
                </c:pt>
                <c:pt idx="4">
                  <c:v>Selva Urbana</c:v>
                </c:pt>
                <c:pt idx="5">
                  <c:v>Selva Rural</c:v>
                </c:pt>
                <c:pt idx="6">
                  <c:v>Lima Metropolitana y Callao</c:v>
                </c:pt>
              </c:strCache>
            </c:strRef>
          </c:cat>
          <c:val>
            <c:numRef>
              <c:f>[2]Tabelle1!$B$20:$H$20</c:f>
              <c:numCache>
                <c:formatCode>General</c:formatCode>
                <c:ptCount val="7"/>
                <c:pt idx="0">
                  <c:v>2.8463676107897646E-2</c:v>
                </c:pt>
                <c:pt idx="1">
                  <c:v>1.8476016006375388E-2</c:v>
                </c:pt>
                <c:pt idx="2">
                  <c:v>1.2197563525291128E-2</c:v>
                </c:pt>
                <c:pt idx="3">
                  <c:v>4.3559126715046845E-2</c:v>
                </c:pt>
                <c:pt idx="4">
                  <c:v>1.5039884562224378E-2</c:v>
                </c:pt>
                <c:pt idx="5">
                  <c:v>1.7334635795813902E-2</c:v>
                </c:pt>
                <c:pt idx="6">
                  <c:v>5.233409681349703E-2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634-4D19-A667-969D14EA1D10}"/>
            </c:ext>
          </c:extLst>
        </c:ser>
        <c:ser>
          <c:idx val="5"/>
          <c:order val="5"/>
          <c:tx>
            <c:strRef>
              <c:f>[2]Tabelle1!$A$21</c:f>
              <c:strCache>
                <c:ptCount val="1"/>
                <c:pt idx="0">
                  <c:v>Camioneta o camión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[2]Tabelle1!$B$15:$H$15</c:f>
              <c:strCache>
                <c:ptCount val="7"/>
                <c:pt idx="0">
                  <c:v>Costa Urbana</c:v>
                </c:pt>
                <c:pt idx="1">
                  <c:v>Costa Rural</c:v>
                </c:pt>
                <c:pt idx="2">
                  <c:v>Sierra Urbana</c:v>
                </c:pt>
                <c:pt idx="3">
                  <c:v>Sierra Rural</c:v>
                </c:pt>
                <c:pt idx="4">
                  <c:v>Selva Urbana</c:v>
                </c:pt>
                <c:pt idx="5">
                  <c:v>Selva Rural</c:v>
                </c:pt>
                <c:pt idx="6">
                  <c:v>Lima Metropolitana y Callao</c:v>
                </c:pt>
              </c:strCache>
            </c:strRef>
          </c:cat>
          <c:val>
            <c:numRef>
              <c:f>[2]Tabelle1!$B$21:$H$21</c:f>
              <c:numCache>
                <c:formatCode>General</c:formatCode>
                <c:ptCount val="7"/>
                <c:pt idx="0">
                  <c:v>4.7814207377533993E-4</c:v>
                </c:pt>
                <c:pt idx="1">
                  <c:v>6.2078426853055544E-3</c:v>
                </c:pt>
                <c:pt idx="2">
                  <c:v>9.691808718393385E-4</c:v>
                </c:pt>
                <c:pt idx="3">
                  <c:v>1.6607335192801546E-2</c:v>
                </c:pt>
                <c:pt idx="4">
                  <c:v>1.335825790823586E-4</c:v>
                </c:pt>
                <c:pt idx="5">
                  <c:v>3.6637563273035278E-3</c:v>
                </c:pt>
                <c:pt idx="6">
                  <c:v>6.3150637512713589E-5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634-4D19-A667-969D14EA1D10}"/>
            </c:ext>
          </c:extLst>
        </c:ser>
        <c:ser>
          <c:idx val="6"/>
          <c:order val="6"/>
          <c:tx>
            <c:strRef>
              <c:f>[2]Tabelle1!$A$22</c:f>
              <c:strCache>
                <c:ptCount val="1"/>
                <c:pt idx="0">
                  <c:v>Bodega (por mayor)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[2]Tabelle1!$B$15:$H$15</c:f>
              <c:strCache>
                <c:ptCount val="7"/>
                <c:pt idx="0">
                  <c:v>Costa Urbana</c:v>
                </c:pt>
                <c:pt idx="1">
                  <c:v>Costa Rural</c:v>
                </c:pt>
                <c:pt idx="2">
                  <c:v>Sierra Urbana</c:v>
                </c:pt>
                <c:pt idx="3">
                  <c:v>Sierra Rural</c:v>
                </c:pt>
                <c:pt idx="4">
                  <c:v>Selva Urbana</c:v>
                </c:pt>
                <c:pt idx="5">
                  <c:v>Selva Rural</c:v>
                </c:pt>
                <c:pt idx="6">
                  <c:v>Lima Metropolitana y Callao</c:v>
                </c:pt>
              </c:strCache>
            </c:strRef>
          </c:cat>
          <c:val>
            <c:numRef>
              <c:f>[2]Tabelle1!$B$22:$H$22</c:f>
              <c:numCache>
                <c:formatCode>General</c:formatCode>
                <c:ptCount val="7"/>
                <c:pt idx="0">
                  <c:v>1.9610660873657423E-3</c:v>
                </c:pt>
                <c:pt idx="1">
                  <c:v>1.882439328420553E-3</c:v>
                </c:pt>
                <c:pt idx="2">
                  <c:v>2.4144823734763175E-3</c:v>
                </c:pt>
                <c:pt idx="3">
                  <c:v>2.4023532365553542E-3</c:v>
                </c:pt>
                <c:pt idx="4">
                  <c:v>3.3409942171498783E-3</c:v>
                </c:pt>
                <c:pt idx="5">
                  <c:v>5.8911618085501806E-3</c:v>
                </c:pt>
                <c:pt idx="6">
                  <c:v>2.4196756325121725E-3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634-4D19-A667-969D14EA1D10}"/>
            </c:ext>
          </c:extLst>
        </c:ser>
        <c:ser>
          <c:idx val="7"/>
          <c:order val="7"/>
          <c:tx>
            <c:strRef>
              <c:f>[2]Tabelle1!$A$23</c:f>
              <c:strCache>
                <c:ptCount val="1"/>
                <c:pt idx="0">
                  <c:v>Otro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[2]Tabelle1!$B$15:$H$15</c:f>
              <c:strCache>
                <c:ptCount val="7"/>
                <c:pt idx="0">
                  <c:v>Costa Urbana</c:v>
                </c:pt>
                <c:pt idx="1">
                  <c:v>Costa Rural</c:v>
                </c:pt>
                <c:pt idx="2">
                  <c:v>Sierra Urbana</c:v>
                </c:pt>
                <c:pt idx="3">
                  <c:v>Sierra Rural</c:v>
                </c:pt>
                <c:pt idx="4">
                  <c:v>Selva Urbana</c:v>
                </c:pt>
                <c:pt idx="5">
                  <c:v>Selva Rural</c:v>
                </c:pt>
                <c:pt idx="6">
                  <c:v>Lima Metropolitana y Callao</c:v>
                </c:pt>
              </c:strCache>
            </c:strRef>
          </c:cat>
          <c:val>
            <c:numRef>
              <c:f>[2]Tabelle1!$B$23:$H$23</c:f>
              <c:numCache>
                <c:formatCode>General</c:formatCode>
                <c:ptCount val="7"/>
                <c:pt idx="0">
                  <c:v>9.7967456967193401E-4</c:v>
                </c:pt>
                <c:pt idx="1">
                  <c:v>5.5567441106684108E-4</c:v>
                </c:pt>
                <c:pt idx="2">
                  <c:v>2.7646118757957234E-3</c:v>
                </c:pt>
                <c:pt idx="3">
                  <c:v>1.8338768486568667E-3</c:v>
                </c:pt>
                <c:pt idx="4">
                  <c:v>1.7023438682470396E-3</c:v>
                </c:pt>
                <c:pt idx="5">
                  <c:v>1.5035899370949551E-3</c:v>
                </c:pt>
                <c:pt idx="6">
                  <c:v>1.8143286364642301E-3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634-4D19-A667-969D14EA1D10}"/>
            </c:ext>
          </c:extLst>
        </c:ser>
        <c:ser>
          <c:idx val="8"/>
          <c:order val="8"/>
          <c:tx>
            <c:strRef>
              <c:f>[2]Tabelle1!$A$24</c:f>
              <c:strCache>
                <c:ptCount val="1"/>
                <c:pt idx="0">
                  <c:v>Mercado (por mayor)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[2]Tabelle1!$B$15:$H$15</c:f>
              <c:strCache>
                <c:ptCount val="7"/>
                <c:pt idx="0">
                  <c:v>Costa Urbana</c:v>
                </c:pt>
                <c:pt idx="1">
                  <c:v>Costa Rural</c:v>
                </c:pt>
                <c:pt idx="2">
                  <c:v>Sierra Urbana</c:v>
                </c:pt>
                <c:pt idx="3">
                  <c:v>Sierra Rural</c:v>
                </c:pt>
                <c:pt idx="4">
                  <c:v>Selva Urbana</c:v>
                </c:pt>
                <c:pt idx="5">
                  <c:v>Selva Rural</c:v>
                </c:pt>
                <c:pt idx="6">
                  <c:v>Lima Metropolitana y Callao</c:v>
                </c:pt>
              </c:strCache>
            </c:strRef>
          </c:cat>
          <c:val>
            <c:numRef>
              <c:f>[2]Tabelle1!$B$24:$H$24</c:f>
              <c:numCache>
                <c:formatCode>General</c:formatCode>
                <c:ptCount val="7"/>
                <c:pt idx="0">
                  <c:v>1.3400260233419482E-3</c:v>
                </c:pt>
                <c:pt idx="1">
                  <c:v>4.6256995092034759E-4</c:v>
                </c:pt>
                <c:pt idx="2">
                  <c:v>8.1311022423654863E-4</c:v>
                </c:pt>
                <c:pt idx="3">
                  <c:v>7.2081975995276287E-4</c:v>
                </c:pt>
                <c:pt idx="4">
                  <c:v>3.6146913251417076E-3</c:v>
                </c:pt>
                <c:pt idx="5">
                  <c:v>9.4665562382559689E-4</c:v>
                </c:pt>
                <c:pt idx="6">
                  <c:v>7.8729691181390524E-4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634-4D19-A667-969D14EA1D10}"/>
            </c:ext>
          </c:extLst>
        </c:ser>
        <c:ser>
          <c:idx val="9"/>
          <c:order val="9"/>
          <c:tx>
            <c:strRef>
              <c:f>[2]Tabelle1!$A$25</c:f>
              <c:strCache>
                <c:ptCount val="1"/>
                <c:pt idx="0">
                  <c:v>Supermercado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[2]Tabelle1!$B$15:$H$15</c:f>
              <c:strCache>
                <c:ptCount val="7"/>
                <c:pt idx="0">
                  <c:v>Costa Urbana</c:v>
                </c:pt>
                <c:pt idx="1">
                  <c:v>Costa Rural</c:v>
                </c:pt>
                <c:pt idx="2">
                  <c:v>Sierra Urbana</c:v>
                </c:pt>
                <c:pt idx="3">
                  <c:v>Sierra Rural</c:v>
                </c:pt>
                <c:pt idx="4">
                  <c:v>Selva Urbana</c:v>
                </c:pt>
                <c:pt idx="5">
                  <c:v>Selva Rural</c:v>
                </c:pt>
                <c:pt idx="6">
                  <c:v>Lima Metropolitana y Callao</c:v>
                </c:pt>
              </c:strCache>
            </c:strRef>
          </c:cat>
          <c:val>
            <c:numRef>
              <c:f>[2]Tabelle1!$B$25:$H$25</c:f>
              <c:numCache>
                <c:formatCode>General</c:formatCode>
                <c:ptCount val="7"/>
                <c:pt idx="0">
                  <c:v>6.2776251446478798E-3</c:v>
                </c:pt>
                <c:pt idx="1">
                  <c:v>2.3638832299255237E-3</c:v>
                </c:pt>
                <c:pt idx="2">
                  <c:v>3.0666530266116538E-3</c:v>
                </c:pt>
                <c:pt idx="3">
                  <c:v>5.3812150247378927E-4</c:v>
                </c:pt>
                <c:pt idx="4">
                  <c:v>7.1888453135881183E-3</c:v>
                </c:pt>
                <c:pt idx="5">
                  <c:v>3.9370257252559869E-5</c:v>
                </c:pt>
                <c:pt idx="6">
                  <c:v>2.6396721061832513E-2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634-4D19-A667-969D14EA1D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67271760"/>
        <c:axId val="1067268432"/>
      </c:barChart>
      <c:catAx>
        <c:axId val="10672717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067268432"/>
        <c:crosses val="autoZero"/>
        <c:auto val="1"/>
        <c:lblAlgn val="ctr"/>
        <c:lblOffset val="100"/>
        <c:noMultiLvlLbl val="0"/>
      </c:catAx>
      <c:valAx>
        <c:axId val="106726843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067271760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686633154646193"/>
          <c:y val="0.79047572984580861"/>
          <c:w val="0.81313366845353807"/>
          <c:h val="0.1430668298277198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30480</xdr:colOff>
      <xdr:row>0</xdr:row>
      <xdr:rowOff>388620</xdr:rowOff>
    </xdr:from>
    <xdr:to>
      <xdr:col>15</xdr:col>
      <xdr:colOff>106680</xdr:colOff>
      <xdr:row>25</xdr:row>
      <xdr:rowOff>68580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11E0F0A-BC22-EFEF-E9C4-409B6F4458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12</xdr:row>
      <xdr:rowOff>0</xdr:rowOff>
    </xdr:from>
    <xdr:to>
      <xdr:col>15</xdr:col>
      <xdr:colOff>708660</xdr:colOff>
      <xdr:row>31</xdr:row>
      <xdr:rowOff>41910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005B328-8B7B-4F66-87B6-909811F49A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14</xdr:row>
      <xdr:rowOff>0</xdr:rowOff>
    </xdr:from>
    <xdr:to>
      <xdr:col>16</xdr:col>
      <xdr:colOff>563880</xdr:colOff>
      <xdr:row>34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77950DF-9FEB-4A2C-8A11-26B8635C93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ejandro/Desktop/PULSO%20-%20Cuanti%20Desk/Proyecto%20Panader&#237;a/Estudio%20de%20Pan/Tabla%204%20(E4)%20Modificaci&#243;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ejandro/Desktop/PULSO%20-%20Cuanti%20Desk/Proyecto%20Panader&#237;a/Estudio%20de%20Pan/Tabla%205%20(E5)%20Modificaci&#243;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le1"/>
      <sheetName val="Tabelle1 (2)"/>
    </sheetNames>
    <sheetDataSet>
      <sheetData sheetId="0">
        <row r="13">
          <cell r="B13" t="str">
            <v>Costa Urbana</v>
          </cell>
          <cell r="C13" t="str">
            <v>Costa Rural</v>
          </cell>
          <cell r="D13" t="str">
            <v>Sierra Urbana</v>
          </cell>
          <cell r="E13" t="str">
            <v>Sierra Rural</v>
          </cell>
          <cell r="F13" t="str">
            <v>Selva Urbana</v>
          </cell>
          <cell r="G13" t="str">
            <v>Selva Rural</v>
          </cell>
          <cell r="H13" t="str">
            <v>Lima Metropolitana y Callao</v>
          </cell>
        </row>
        <row r="14">
          <cell r="A14" t="str">
            <v>Pan Corriente o Común</v>
          </cell>
          <cell r="B14">
            <v>0.46451792288994248</v>
          </cell>
          <cell r="C14">
            <v>0.62392132023331393</v>
          </cell>
          <cell r="D14">
            <v>0.5982449608750966</v>
          </cell>
          <cell r="E14">
            <v>0.63227471427819038</v>
          </cell>
          <cell r="F14">
            <v>0.69429798935805331</v>
          </cell>
          <cell r="G14">
            <v>0.71860415055659743</v>
          </cell>
          <cell r="H14">
            <v>9.84448084595866E-3</v>
          </cell>
        </row>
        <row r="15">
          <cell r="A15" t="str">
            <v>Pan Frances</v>
          </cell>
          <cell r="B15">
            <v>0.2948410889310083</v>
          </cell>
          <cell r="C15">
            <v>0.16237647908700989</v>
          </cell>
          <cell r="D15">
            <v>0.11377265402046641</v>
          </cell>
          <cell r="E15">
            <v>7.934663961687527E-2</v>
          </cell>
          <cell r="F15">
            <v>8.4534807265543591E-2</v>
          </cell>
          <cell r="G15">
            <v>8.2506745668453826E-2</v>
          </cell>
          <cell r="H15">
            <v>0.57902670148549173</v>
          </cell>
        </row>
        <row r="16">
          <cell r="A16" t="str">
            <v>Otros</v>
          </cell>
          <cell r="B16">
            <v>0.18962073096446513</v>
          </cell>
          <cell r="C16">
            <v>0.1747592347448792</v>
          </cell>
          <cell r="D16">
            <v>0.1924248253147495</v>
          </cell>
          <cell r="E16">
            <v>0.20490133872088248</v>
          </cell>
          <cell r="F16">
            <v>0.17058976519864033</v>
          </cell>
          <cell r="G16">
            <v>0.1658904716558306</v>
          </cell>
          <cell r="H16">
            <v>0.22939046279582245</v>
          </cell>
        </row>
        <row r="17">
          <cell r="A17" t="str">
            <v>Pan Integral</v>
          </cell>
          <cell r="B17">
            <v>2.5125499846494127E-2</v>
          </cell>
          <cell r="C17">
            <v>1.0227371986950892E-2</v>
          </cell>
          <cell r="D17">
            <v>1.2915135157013362E-2</v>
          </cell>
          <cell r="E17">
            <v>2.7819335737328289E-3</v>
          </cell>
          <cell r="F17">
            <v>1.542283893358256E-2</v>
          </cell>
          <cell r="G17">
            <v>3.8170711411461204E-3</v>
          </cell>
          <cell r="H17">
            <v>7.3802925633428884E-2</v>
          </cell>
        </row>
        <row r="18">
          <cell r="A18" t="str">
            <v>Pan de Yema</v>
          </cell>
          <cell r="B18">
            <v>1.4354504342850615E-2</v>
          </cell>
          <cell r="C18">
            <v>1.8817806082392335E-2</v>
          </cell>
          <cell r="D18">
            <v>6.6306573851426017E-3</v>
          </cell>
          <cell r="E18">
            <v>3.8841673239344882E-3</v>
          </cell>
          <cell r="F18">
            <v>1.5829349365806732E-2</v>
          </cell>
          <cell r="G18">
            <v>6.0401712972228717E-3</v>
          </cell>
          <cell r="H18">
            <v>6.6149198500160863E-2</v>
          </cell>
        </row>
        <row r="19">
          <cell r="A19" t="str">
            <v>Pan de Molde Envasado</v>
          </cell>
          <cell r="B19">
            <v>9.3086496665990056E-3</v>
          </cell>
          <cell r="C19">
            <v>3.7351498540273875E-3</v>
          </cell>
          <cell r="D19">
            <v>9.9534130394816397E-3</v>
          </cell>
          <cell r="E19">
            <v>5.3514113458600996E-3</v>
          </cell>
          <cell r="F19">
            <v>6.9880754228761896E-3</v>
          </cell>
          <cell r="G19">
            <v>3.0179401934975749E-3</v>
          </cell>
          <cell r="H19">
            <v>2.6963262851961423E-2</v>
          </cell>
        </row>
        <row r="20">
          <cell r="A20" t="str">
            <v>Pan Tolete</v>
          </cell>
          <cell r="B20">
            <v>1.2678328648073321E-3</v>
          </cell>
          <cell r="C20">
            <v>5.150688508517404E-3</v>
          </cell>
          <cell r="D20">
            <v>4.3266999566328435E-4</v>
          </cell>
          <cell r="E20">
            <v>7.129058773087138E-5</v>
          </cell>
          <cell r="F20">
            <v>6.6604323173117478E-4</v>
          </cell>
          <cell r="G20">
            <v>3.7038728427576536E-3</v>
          </cell>
          <cell r="H20">
            <v>4.6080518715049942E-3</v>
          </cell>
        </row>
        <row r="21">
          <cell r="A21" t="str">
            <v>Pan Chapla</v>
          </cell>
          <cell r="B21">
            <v>9.637704938329902E-4</v>
          </cell>
          <cell r="C21">
            <v>1.0119495029089313E-3</v>
          </cell>
          <cell r="D21">
            <v>6.5625684212386612E-2</v>
          </cell>
          <cell r="E21">
            <v>7.1388504552793622E-2</v>
          </cell>
          <cell r="F21">
            <v>1.1671131223766153E-2</v>
          </cell>
          <cell r="G21">
            <v>1.6419576644493897E-2</v>
          </cell>
          <cell r="H21">
            <v>1.0214916015671004E-2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le1"/>
      <sheetName val="Tabelle1 (2)"/>
    </sheetNames>
    <sheetDataSet>
      <sheetData sheetId="0">
        <row r="15">
          <cell r="B15" t="str">
            <v>Costa Urbana</v>
          </cell>
          <cell r="C15" t="str">
            <v>Costa Rural</v>
          </cell>
          <cell r="D15" t="str">
            <v>Sierra Urbana</v>
          </cell>
          <cell r="E15" t="str">
            <v>Sierra Rural</v>
          </cell>
          <cell r="F15" t="str">
            <v>Selva Urbana</v>
          </cell>
          <cell r="G15" t="str">
            <v>Selva Rural</v>
          </cell>
          <cell r="H15" t="str">
            <v>Lima Metropolitana y Callao</v>
          </cell>
        </row>
        <row r="16">
          <cell r="A16" t="str">
            <v>Bodega (por menor)</v>
          </cell>
          <cell r="B16">
            <v>0.31939413775648956</v>
          </cell>
          <cell r="C16">
            <v>0.24032833925789102</v>
          </cell>
          <cell r="D16">
            <v>0.76020967086792912</v>
          </cell>
          <cell r="E16">
            <v>0.55674156402760666</v>
          </cell>
          <cell r="F16">
            <v>0.71056885461474828</v>
          </cell>
          <cell r="G16">
            <v>0.69657630271038784</v>
          </cell>
          <cell r="H16">
            <v>0.18717090950321214</v>
          </cell>
        </row>
        <row r="17">
          <cell r="A17" t="str">
            <v>Feria</v>
          </cell>
          <cell r="B17">
            <v>1.5868592624494404E-4</v>
          </cell>
          <cell r="C17">
            <v>1.0491385939497284E-3</v>
          </cell>
          <cell r="D17">
            <v>1.2503890389168283E-2</v>
          </cell>
          <cell r="E17">
            <v>0.14782089573418142</v>
          </cell>
          <cell r="F17">
            <v>2.1314341002375079E-4</v>
          </cell>
          <cell r="G17">
            <v>1.1008410526500883E-2</v>
          </cell>
          <cell r="H17">
            <v>0</v>
          </cell>
        </row>
        <row r="18">
          <cell r="A18" t="str">
            <v>Panadería</v>
          </cell>
          <cell r="B18">
            <v>0.3068261261511987</v>
          </cell>
          <cell r="C18">
            <v>0.10973156708302882</v>
          </cell>
          <cell r="D18">
            <v>0.16290063386933287</v>
          </cell>
          <cell r="E18">
            <v>0.12574576548511643</v>
          </cell>
          <cell r="F18">
            <v>0.19641828240613146</v>
          </cell>
          <cell r="G18">
            <v>0.14946354153822028</v>
          </cell>
          <cell r="H18">
            <v>0.65075270043577005</v>
          </cell>
        </row>
        <row r="19">
          <cell r="A19" t="str">
            <v>Ambulante</v>
          </cell>
          <cell r="B19">
            <v>0.33412084015936633</v>
          </cell>
          <cell r="C19">
            <v>0.61894252945311623</v>
          </cell>
          <cell r="D19">
            <v>4.2160202976319033E-2</v>
          </cell>
          <cell r="E19">
            <v>0.10403014149760831</v>
          </cell>
          <cell r="F19">
            <v>6.1779377703663041E-2</v>
          </cell>
          <cell r="G19">
            <v>0.11357257547505026</v>
          </cell>
          <cell r="H19">
            <v>7.8261120367385223E-2</v>
          </cell>
        </row>
        <row r="20">
          <cell r="A20" t="str">
            <v>Mercado (por menor)</v>
          </cell>
          <cell r="B20">
            <v>2.8463676107897646E-2</v>
          </cell>
          <cell r="C20">
            <v>1.8476016006375388E-2</v>
          </cell>
          <cell r="D20">
            <v>1.2197563525291128E-2</v>
          </cell>
          <cell r="E20">
            <v>4.3559126715046845E-2</v>
          </cell>
          <cell r="F20">
            <v>1.5039884562224378E-2</v>
          </cell>
          <cell r="G20">
            <v>1.7334635795813902E-2</v>
          </cell>
          <cell r="H20">
            <v>5.233409681349703E-2</v>
          </cell>
        </row>
        <row r="21">
          <cell r="A21" t="str">
            <v>Camioneta o camión</v>
          </cell>
          <cell r="B21">
            <v>4.7814207377533993E-4</v>
          </cell>
          <cell r="C21">
            <v>6.2078426853055544E-3</v>
          </cell>
          <cell r="D21">
            <v>9.691808718393385E-4</v>
          </cell>
          <cell r="E21">
            <v>1.6607335192801546E-2</v>
          </cell>
          <cell r="F21">
            <v>1.335825790823586E-4</v>
          </cell>
          <cell r="G21">
            <v>3.6637563273035278E-3</v>
          </cell>
          <cell r="H21">
            <v>6.3150637512713589E-5</v>
          </cell>
        </row>
        <row r="22">
          <cell r="A22" t="str">
            <v>Bodega (por mayor)</v>
          </cell>
          <cell r="B22">
            <v>1.9610660873657423E-3</v>
          </cell>
          <cell r="C22">
            <v>1.882439328420553E-3</v>
          </cell>
          <cell r="D22">
            <v>2.4144823734763175E-3</v>
          </cell>
          <cell r="E22">
            <v>2.4023532365553542E-3</v>
          </cell>
          <cell r="F22">
            <v>3.3409942171498783E-3</v>
          </cell>
          <cell r="G22">
            <v>5.8911618085501806E-3</v>
          </cell>
          <cell r="H22">
            <v>2.4196756325121725E-3</v>
          </cell>
        </row>
        <row r="23">
          <cell r="A23" t="str">
            <v>Otro</v>
          </cell>
          <cell r="B23">
            <v>9.7967456967193401E-4</v>
          </cell>
          <cell r="C23">
            <v>5.5567441106684108E-4</v>
          </cell>
          <cell r="D23">
            <v>2.7646118757957234E-3</v>
          </cell>
          <cell r="E23">
            <v>1.8338768486568667E-3</v>
          </cell>
          <cell r="F23">
            <v>1.7023438682470396E-3</v>
          </cell>
          <cell r="G23">
            <v>1.5035899370949551E-3</v>
          </cell>
          <cell r="H23">
            <v>1.8143286364642301E-3</v>
          </cell>
        </row>
        <row r="24">
          <cell r="A24" t="str">
            <v>Mercado (por mayor)</v>
          </cell>
          <cell r="B24">
            <v>1.3400260233419482E-3</v>
          </cell>
          <cell r="C24">
            <v>4.6256995092034759E-4</v>
          </cell>
          <cell r="D24">
            <v>8.1311022423654863E-4</v>
          </cell>
          <cell r="E24">
            <v>7.2081975995276287E-4</v>
          </cell>
          <cell r="F24">
            <v>3.6146913251417076E-3</v>
          </cell>
          <cell r="G24">
            <v>9.4665562382559689E-4</v>
          </cell>
          <cell r="H24">
            <v>7.8729691181390524E-4</v>
          </cell>
        </row>
        <row r="25">
          <cell r="A25" t="str">
            <v>Supermercado</v>
          </cell>
          <cell r="B25">
            <v>6.2776251446478798E-3</v>
          </cell>
          <cell r="C25">
            <v>2.3638832299255237E-3</v>
          </cell>
          <cell r="D25">
            <v>3.0666530266116538E-3</v>
          </cell>
          <cell r="E25">
            <v>5.3812150247378927E-4</v>
          </cell>
          <cell r="F25">
            <v>7.1888453135881183E-3</v>
          </cell>
          <cell r="G25">
            <v>3.9370257252559869E-5</v>
          </cell>
          <cell r="H25">
            <v>2.6396721061832513E-2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4"/>
  <sheetViews>
    <sheetView tabSelected="1" workbookViewId="0"/>
  </sheetViews>
  <sheetFormatPr baseColWidth="10" defaultRowHeight="14.4" x14ac:dyDescent="0.3"/>
  <cols>
    <col min="8" max="8" width="14.44140625" customWidth="1"/>
  </cols>
  <sheetData>
    <row r="1" spans="1:8" ht="48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 s="2">
        <v>2009</v>
      </c>
      <c r="B2" s="2">
        <v>25.8</v>
      </c>
      <c r="C2" s="2">
        <v>20.149999999999999</v>
      </c>
      <c r="D2" s="2">
        <v>25.21</v>
      </c>
      <c r="E2" s="2">
        <v>9.09</v>
      </c>
      <c r="F2" s="2">
        <v>18.72</v>
      </c>
      <c r="G2" s="2">
        <v>9.35</v>
      </c>
      <c r="H2" s="2">
        <v>24.51</v>
      </c>
    </row>
    <row r="3" spans="1:8" x14ac:dyDescent="0.3">
      <c r="A3" s="2">
        <v>2010</v>
      </c>
      <c r="B3" s="2">
        <v>25.14</v>
      </c>
      <c r="C3" s="2">
        <v>18.54</v>
      </c>
      <c r="D3" s="2">
        <v>25.59</v>
      </c>
      <c r="E3" s="2">
        <v>9.82</v>
      </c>
      <c r="F3" s="2">
        <v>17.02</v>
      </c>
      <c r="G3" s="2">
        <v>9.06</v>
      </c>
      <c r="H3" s="2">
        <v>24.4</v>
      </c>
    </row>
    <row r="4" spans="1:8" x14ac:dyDescent="0.3">
      <c r="A4" s="2">
        <v>2011</v>
      </c>
      <c r="B4" s="2">
        <v>25.05</v>
      </c>
      <c r="C4" s="2">
        <v>18.59</v>
      </c>
      <c r="D4" s="2">
        <v>25.49</v>
      </c>
      <c r="E4" s="2">
        <v>10.49</v>
      </c>
      <c r="F4" s="2">
        <v>16.04</v>
      </c>
      <c r="G4" s="2">
        <v>9.6300000000000008</v>
      </c>
      <c r="H4" s="2">
        <v>23.7</v>
      </c>
    </row>
    <row r="5" spans="1:8" x14ac:dyDescent="0.3">
      <c r="A5" s="2">
        <v>2012</v>
      </c>
      <c r="B5" s="2">
        <v>25.09</v>
      </c>
      <c r="C5" s="2">
        <v>18.600000000000001</v>
      </c>
      <c r="D5" s="2">
        <v>25.23</v>
      </c>
      <c r="E5" s="2">
        <v>10.83</v>
      </c>
      <c r="F5" s="2">
        <v>16.88</v>
      </c>
      <c r="G5" s="2">
        <v>9.4600000000000009</v>
      </c>
      <c r="H5" s="2">
        <v>22.71</v>
      </c>
    </row>
    <row r="6" spans="1:8" x14ac:dyDescent="0.3">
      <c r="A6" s="2">
        <v>2013</v>
      </c>
      <c r="B6" s="2">
        <v>24.37</v>
      </c>
      <c r="C6" s="2">
        <v>19.46</v>
      </c>
      <c r="D6" s="2">
        <v>25.44</v>
      </c>
      <c r="E6" s="2">
        <v>11.56</v>
      </c>
      <c r="F6" s="2">
        <v>16.350000000000001</v>
      </c>
      <c r="G6" s="2">
        <v>9.56</v>
      </c>
      <c r="H6" s="2">
        <v>23.73</v>
      </c>
    </row>
    <row r="7" spans="1:8" x14ac:dyDescent="0.3">
      <c r="A7" s="2">
        <v>2014</v>
      </c>
      <c r="B7" s="2">
        <v>23.91</v>
      </c>
      <c r="C7" s="2">
        <v>19.850000000000001</v>
      </c>
      <c r="D7" s="2">
        <v>25.07</v>
      </c>
      <c r="E7" s="2">
        <v>11.92</v>
      </c>
      <c r="F7" s="2">
        <v>16.399999999999999</v>
      </c>
      <c r="G7" s="2">
        <v>9.67</v>
      </c>
      <c r="H7" s="2">
        <v>22.18</v>
      </c>
    </row>
    <row r="8" spans="1:8" x14ac:dyDescent="0.3">
      <c r="A8" s="2">
        <v>2015</v>
      </c>
      <c r="B8" s="2">
        <v>23.45</v>
      </c>
      <c r="C8" s="2">
        <v>17.77</v>
      </c>
      <c r="D8" s="2">
        <v>24.38</v>
      </c>
      <c r="E8" s="2">
        <v>12.27</v>
      </c>
      <c r="F8" s="2">
        <v>16.25</v>
      </c>
      <c r="G8" s="2">
        <v>10.050000000000001</v>
      </c>
      <c r="H8" s="2">
        <v>21.41</v>
      </c>
    </row>
    <row r="9" spans="1:8" x14ac:dyDescent="0.3">
      <c r="A9" s="2">
        <v>2016</v>
      </c>
      <c r="B9" s="2">
        <v>22.81</v>
      </c>
      <c r="C9" s="2">
        <v>17.739999999999998</v>
      </c>
      <c r="D9" s="2">
        <v>24.3</v>
      </c>
      <c r="E9" s="2">
        <v>12.81</v>
      </c>
      <c r="F9" s="2">
        <v>15.26</v>
      </c>
      <c r="G9" s="2">
        <v>9.91</v>
      </c>
      <c r="H9" s="2">
        <v>20.84</v>
      </c>
    </row>
    <row r="10" spans="1:8" x14ac:dyDescent="0.3">
      <c r="A10" s="2">
        <v>2017</v>
      </c>
      <c r="B10" s="2">
        <v>22.95</v>
      </c>
      <c r="C10" s="2">
        <v>17.87</v>
      </c>
      <c r="D10" s="2">
        <v>24.01</v>
      </c>
      <c r="E10" s="2">
        <v>12.77</v>
      </c>
      <c r="F10" s="2">
        <v>15.59</v>
      </c>
      <c r="G10" s="2">
        <v>10.57</v>
      </c>
      <c r="H10" s="2">
        <v>19.690000000000001</v>
      </c>
    </row>
    <row r="11" spans="1:8" x14ac:dyDescent="0.3">
      <c r="A11" s="2">
        <v>2018</v>
      </c>
      <c r="B11" s="2">
        <v>23.58</v>
      </c>
      <c r="C11" s="2">
        <v>18.16</v>
      </c>
      <c r="D11" s="2">
        <v>24.03</v>
      </c>
      <c r="E11" s="2">
        <v>13.14</v>
      </c>
      <c r="F11" s="2">
        <v>16.25</v>
      </c>
      <c r="G11" s="2">
        <v>11.18</v>
      </c>
      <c r="H11" s="2">
        <v>21.03</v>
      </c>
    </row>
    <row r="12" spans="1:8" x14ac:dyDescent="0.3">
      <c r="A12" s="2">
        <v>2019</v>
      </c>
      <c r="B12" s="2">
        <v>22.68</v>
      </c>
      <c r="C12" s="2">
        <v>18.489999999999998</v>
      </c>
      <c r="D12" s="2">
        <v>23.38</v>
      </c>
      <c r="E12" s="2">
        <v>13.18</v>
      </c>
      <c r="F12" s="2">
        <v>16.5</v>
      </c>
      <c r="G12" s="2">
        <v>10.54</v>
      </c>
      <c r="H12" s="2">
        <v>20.5</v>
      </c>
    </row>
    <row r="13" spans="1:8" x14ac:dyDescent="0.3">
      <c r="A13" s="2">
        <v>2020</v>
      </c>
      <c r="B13" s="2">
        <v>23.64</v>
      </c>
      <c r="C13" s="2">
        <v>17.8</v>
      </c>
      <c r="D13" s="2">
        <v>24.39</v>
      </c>
      <c r="E13" s="2">
        <v>13</v>
      </c>
      <c r="F13" s="2">
        <v>16.37</v>
      </c>
      <c r="G13" s="2">
        <v>10.86</v>
      </c>
      <c r="H13" s="2">
        <v>20.190000000000001</v>
      </c>
    </row>
    <row r="14" spans="1:8" x14ac:dyDescent="0.3">
      <c r="A14" s="2">
        <v>2021</v>
      </c>
      <c r="B14" s="2">
        <v>21.04</v>
      </c>
      <c r="C14" s="2">
        <v>17.53</v>
      </c>
      <c r="D14" s="2">
        <v>21.9</v>
      </c>
      <c r="E14" s="2">
        <v>12.22</v>
      </c>
      <c r="F14" s="2">
        <v>16.13</v>
      </c>
      <c r="G14" s="2">
        <v>11.22</v>
      </c>
      <c r="H14" s="2">
        <v>19.73</v>
      </c>
    </row>
  </sheetData>
  <pageMargins left="0.7" right="0.7" top="0.75" bottom="0.75" header="0.3" footer="0.3"/>
  <pageSetup orientation="portrait" horizontalDpi="90" verticalDpi="9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0EEA2-A10F-410E-AF9B-D3C6ED0FF0A8}">
  <dimension ref="A1:H5"/>
  <sheetViews>
    <sheetView workbookViewId="0">
      <selection activeCell="F20" sqref="F20"/>
    </sheetView>
  </sheetViews>
  <sheetFormatPr baseColWidth="10" defaultRowHeight="14.4" x14ac:dyDescent="0.3"/>
  <sheetData>
    <row r="1" spans="1:8" ht="32.4" customHeight="1" x14ac:dyDescent="0.3">
      <c r="A1" s="3"/>
      <c r="B1" s="4" t="s">
        <v>1</v>
      </c>
      <c r="C1" s="4" t="s">
        <v>2</v>
      </c>
      <c r="D1" s="4" t="s">
        <v>85</v>
      </c>
      <c r="E1" s="4" t="s">
        <v>86</v>
      </c>
      <c r="F1" s="4" t="s">
        <v>87</v>
      </c>
      <c r="G1" s="4" t="s">
        <v>6</v>
      </c>
      <c r="H1" s="4" t="s">
        <v>55</v>
      </c>
    </row>
    <row r="2" spans="1:8" ht="24" x14ac:dyDescent="0.3">
      <c r="A2" s="4" t="s">
        <v>27</v>
      </c>
      <c r="B2" s="11" t="s">
        <v>56</v>
      </c>
      <c r="C2" s="11" t="s">
        <v>57</v>
      </c>
      <c r="D2" s="11" t="s">
        <v>58</v>
      </c>
      <c r="E2" s="11" t="s">
        <v>59</v>
      </c>
      <c r="F2" s="11" t="s">
        <v>60</v>
      </c>
      <c r="G2" s="11" t="s">
        <v>61</v>
      </c>
      <c r="H2" s="11" t="s">
        <v>62</v>
      </c>
    </row>
    <row r="3" spans="1:8" ht="25.8" x14ac:dyDescent="0.3">
      <c r="A3" s="4" t="s">
        <v>39</v>
      </c>
      <c r="B3" s="11" t="s">
        <v>63</v>
      </c>
      <c r="C3" s="11" t="s">
        <v>64</v>
      </c>
      <c r="D3" s="11" t="s">
        <v>65</v>
      </c>
      <c r="E3" s="11" t="s">
        <v>66</v>
      </c>
      <c r="F3" s="11" t="s">
        <v>67</v>
      </c>
      <c r="G3" s="11" t="s">
        <v>68</v>
      </c>
      <c r="H3" s="11" t="s">
        <v>69</v>
      </c>
    </row>
    <row r="4" spans="1:8" ht="25.8" x14ac:dyDescent="0.3">
      <c r="A4" s="4" t="s">
        <v>47</v>
      </c>
      <c r="B4" s="11" t="s">
        <v>70</v>
      </c>
      <c r="C4" s="11" t="s">
        <v>71</v>
      </c>
      <c r="D4" s="11" t="s">
        <v>72</v>
      </c>
      <c r="E4" s="11" t="s">
        <v>73</v>
      </c>
      <c r="F4" s="11" t="s">
        <v>74</v>
      </c>
      <c r="G4" s="11" t="s">
        <v>75</v>
      </c>
      <c r="H4" s="11" t="s">
        <v>76</v>
      </c>
    </row>
    <row r="5" spans="1:8" ht="37.799999999999997" x14ac:dyDescent="0.3">
      <c r="A5" s="4" t="s">
        <v>77</v>
      </c>
      <c r="B5" s="11" t="s">
        <v>78</v>
      </c>
      <c r="C5" s="11" t="s">
        <v>79</v>
      </c>
      <c r="D5" s="11" t="s">
        <v>80</v>
      </c>
      <c r="E5" s="11" t="s">
        <v>81</v>
      </c>
      <c r="F5" s="11" t="s">
        <v>82</v>
      </c>
      <c r="G5" s="11" t="s">
        <v>83</v>
      </c>
      <c r="H5" s="11" t="s">
        <v>84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FEB56-EFD6-4CFA-842D-8BC0BBC0681D}">
  <dimension ref="A1:H4"/>
  <sheetViews>
    <sheetView workbookViewId="0">
      <selection activeCell="G21" sqref="G21"/>
    </sheetView>
  </sheetViews>
  <sheetFormatPr baseColWidth="10" defaultRowHeight="14.4" x14ac:dyDescent="0.3"/>
  <sheetData>
    <row r="1" spans="1:8" ht="36" x14ac:dyDescent="0.3">
      <c r="A1" s="3"/>
      <c r="B1" s="4" t="s">
        <v>8</v>
      </c>
      <c r="C1" s="4" t="s">
        <v>9</v>
      </c>
      <c r="D1" s="4" t="s">
        <v>10</v>
      </c>
      <c r="E1" s="4" t="s">
        <v>29</v>
      </c>
      <c r="F1" s="4" t="s">
        <v>12</v>
      </c>
      <c r="G1" s="4" t="s">
        <v>30</v>
      </c>
      <c r="H1" s="4" t="s">
        <v>14</v>
      </c>
    </row>
    <row r="2" spans="1:8" ht="24" x14ac:dyDescent="0.3">
      <c r="A2" s="4" t="s">
        <v>31</v>
      </c>
      <c r="B2" s="11" t="s">
        <v>32</v>
      </c>
      <c r="C2" s="11" t="s">
        <v>33</v>
      </c>
      <c r="D2" s="11" t="s">
        <v>34</v>
      </c>
      <c r="E2" s="11" t="s">
        <v>35</v>
      </c>
      <c r="F2" s="11" t="s">
        <v>36</v>
      </c>
      <c r="G2" s="11" t="s">
        <v>37</v>
      </c>
      <c r="H2" s="11" t="s">
        <v>38</v>
      </c>
    </row>
    <row r="3" spans="1:8" ht="25.8" x14ac:dyDescent="0.3">
      <c r="A3" s="4" t="s">
        <v>39</v>
      </c>
      <c r="B3" s="11" t="s">
        <v>40</v>
      </c>
      <c r="C3" s="11" t="s">
        <v>41</v>
      </c>
      <c r="D3" s="11" t="s">
        <v>42</v>
      </c>
      <c r="E3" s="11" t="s">
        <v>43</v>
      </c>
      <c r="F3" s="11" t="s">
        <v>44</v>
      </c>
      <c r="G3" s="11" t="s">
        <v>45</v>
      </c>
      <c r="H3" s="11" t="s">
        <v>46</v>
      </c>
    </row>
    <row r="4" spans="1:8" ht="25.8" x14ac:dyDescent="0.3">
      <c r="A4" s="4" t="s">
        <v>47</v>
      </c>
      <c r="B4" s="11" t="s">
        <v>48</v>
      </c>
      <c r="C4" s="11" t="s">
        <v>49</v>
      </c>
      <c r="D4" s="11" t="s">
        <v>50</v>
      </c>
      <c r="E4" s="11" t="s">
        <v>51</v>
      </c>
      <c r="F4" s="11" t="s">
        <v>52</v>
      </c>
      <c r="G4" s="11" t="s">
        <v>53</v>
      </c>
      <c r="H4" s="11" t="s">
        <v>54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1274F-9AC1-4C14-9FBB-00E5BF072821}">
  <dimension ref="A1:H3"/>
  <sheetViews>
    <sheetView workbookViewId="0"/>
  </sheetViews>
  <sheetFormatPr baseColWidth="10" defaultRowHeight="14.4" x14ac:dyDescent="0.3"/>
  <sheetData>
    <row r="1" spans="1:8" ht="36" x14ac:dyDescent="0.3">
      <c r="A1" s="3"/>
      <c r="B1" s="4" t="s">
        <v>1</v>
      </c>
      <c r="C1" s="4" t="s">
        <v>2</v>
      </c>
      <c r="D1" s="4" t="s">
        <v>3</v>
      </c>
      <c r="E1" s="14" t="s">
        <v>4</v>
      </c>
      <c r="F1" s="14" t="s">
        <v>5</v>
      </c>
      <c r="G1" s="4" t="s">
        <v>6</v>
      </c>
      <c r="H1" s="4" t="s">
        <v>7</v>
      </c>
    </row>
    <row r="2" spans="1:8" ht="24" x14ac:dyDescent="0.3">
      <c r="A2" s="4" t="s">
        <v>27</v>
      </c>
      <c r="B2" s="5">
        <v>125222195</v>
      </c>
      <c r="C2" s="5">
        <v>9483971</v>
      </c>
      <c r="D2" s="5">
        <v>113166699</v>
      </c>
      <c r="E2" s="5">
        <v>29879870</v>
      </c>
      <c r="F2" s="5">
        <v>35670819</v>
      </c>
      <c r="G2" s="5">
        <v>9042359</v>
      </c>
      <c r="H2" s="5">
        <v>179285600</v>
      </c>
    </row>
    <row r="3" spans="1:8" ht="25.8" x14ac:dyDescent="0.3">
      <c r="A3" s="4" t="s">
        <v>28</v>
      </c>
      <c r="B3" s="5">
        <v>130196972</v>
      </c>
      <c r="C3" s="5">
        <v>9742581</v>
      </c>
      <c r="D3" s="5">
        <v>123805672</v>
      </c>
      <c r="E3" s="5">
        <v>32486759</v>
      </c>
      <c r="F3" s="5">
        <v>38114642</v>
      </c>
      <c r="G3" s="5">
        <v>9788132</v>
      </c>
      <c r="H3" s="5">
        <v>184855559</v>
      </c>
    </row>
  </sheetData>
  <pageMargins left="0.7" right="0.7" top="0.75" bottom="0.75" header="0.3" footer="0.3"/>
  <pageSetup orientation="portrait" horizontalDpi="90" verticalDpi="9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484A7-FF80-460D-8D13-8086A4DABA56}">
  <dimension ref="A1:H21"/>
  <sheetViews>
    <sheetView topLeftCell="C1" workbookViewId="0">
      <selection activeCell="G23" sqref="G23"/>
    </sheetView>
  </sheetViews>
  <sheetFormatPr baseColWidth="10" defaultRowHeight="14.4" x14ac:dyDescent="0.3"/>
  <sheetData>
    <row r="1" spans="1:8" ht="36" x14ac:dyDescent="0.3">
      <c r="A1" s="3"/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</row>
    <row r="2" spans="1:8" ht="36" x14ac:dyDescent="0.3">
      <c r="A2" s="4" t="s">
        <v>8</v>
      </c>
      <c r="B2" s="5">
        <v>60478827</v>
      </c>
      <c r="C2" s="5">
        <v>6078604</v>
      </c>
      <c r="D2" s="5">
        <v>74066120</v>
      </c>
      <c r="E2" s="5">
        <v>20540555</v>
      </c>
      <c r="F2" s="5">
        <v>26462920</v>
      </c>
      <c r="G2" s="5">
        <v>7033793</v>
      </c>
      <c r="H2" s="5">
        <v>1819807</v>
      </c>
    </row>
    <row r="3" spans="1:8" x14ac:dyDescent="0.3">
      <c r="A3" s="4" t="s">
        <v>9</v>
      </c>
      <c r="B3" s="5">
        <v>165068</v>
      </c>
      <c r="C3" s="5">
        <v>50181</v>
      </c>
      <c r="D3" s="5">
        <v>53567</v>
      </c>
      <c r="E3" s="5">
        <v>2316</v>
      </c>
      <c r="F3" s="5">
        <v>25386</v>
      </c>
      <c r="G3" s="5">
        <v>36254</v>
      </c>
      <c r="H3" s="5">
        <v>851824</v>
      </c>
    </row>
    <row r="4" spans="1:8" x14ac:dyDescent="0.3">
      <c r="A4" s="4" t="s">
        <v>10</v>
      </c>
      <c r="B4" s="5">
        <v>38387417</v>
      </c>
      <c r="C4" s="5">
        <v>1581966</v>
      </c>
      <c r="D4" s="5">
        <v>14085700</v>
      </c>
      <c r="E4" s="5">
        <v>2577715</v>
      </c>
      <c r="F4" s="5">
        <v>3222014</v>
      </c>
      <c r="G4" s="5">
        <v>807587</v>
      </c>
      <c r="H4" s="5">
        <v>107036304</v>
      </c>
    </row>
    <row r="5" spans="1:8" x14ac:dyDescent="0.3">
      <c r="A5" s="4" t="s">
        <v>11</v>
      </c>
      <c r="B5" s="5">
        <v>125480</v>
      </c>
      <c r="C5" s="5">
        <v>9859</v>
      </c>
      <c r="D5" s="5">
        <v>8124832</v>
      </c>
      <c r="E5" s="5">
        <v>2319181</v>
      </c>
      <c r="F5" s="5">
        <v>444841</v>
      </c>
      <c r="G5" s="5">
        <v>160717</v>
      </c>
      <c r="H5" s="5">
        <v>1888284</v>
      </c>
    </row>
    <row r="6" spans="1:8" x14ac:dyDescent="0.3">
      <c r="A6" s="4" t="s">
        <v>12</v>
      </c>
      <c r="B6" s="5">
        <v>3271264</v>
      </c>
      <c r="C6" s="5">
        <v>99641</v>
      </c>
      <c r="D6" s="5">
        <v>1598967</v>
      </c>
      <c r="E6" s="5">
        <v>90376</v>
      </c>
      <c r="F6" s="5">
        <v>587836</v>
      </c>
      <c r="G6" s="5">
        <v>37362</v>
      </c>
      <c r="H6" s="5">
        <v>13642881</v>
      </c>
    </row>
    <row r="7" spans="1:8" ht="24" x14ac:dyDescent="0.3">
      <c r="A7" s="4" t="s">
        <v>13</v>
      </c>
      <c r="B7" s="5">
        <v>1211958</v>
      </c>
      <c r="C7" s="5">
        <v>36390</v>
      </c>
      <c r="D7" s="5">
        <v>1232289</v>
      </c>
      <c r="E7" s="5">
        <v>173850</v>
      </c>
      <c r="F7" s="5">
        <v>266348</v>
      </c>
      <c r="G7" s="5">
        <v>29540</v>
      </c>
      <c r="H7" s="5">
        <v>4984309</v>
      </c>
    </row>
    <row r="8" spans="1:8" x14ac:dyDescent="0.3">
      <c r="A8" s="4" t="s">
        <v>14</v>
      </c>
      <c r="B8" s="5">
        <v>1868913</v>
      </c>
      <c r="C8" s="5">
        <v>183334</v>
      </c>
      <c r="D8" s="5">
        <v>820913</v>
      </c>
      <c r="E8" s="5">
        <v>126184</v>
      </c>
      <c r="F8" s="5">
        <v>603330</v>
      </c>
      <c r="G8" s="5">
        <v>59122</v>
      </c>
      <c r="H8" s="5">
        <v>12228047</v>
      </c>
    </row>
    <row r="9" spans="1:8" x14ac:dyDescent="0.3">
      <c r="A9" s="4" t="s">
        <v>15</v>
      </c>
      <c r="B9" s="5">
        <v>24688045</v>
      </c>
      <c r="C9" s="5">
        <v>1702606</v>
      </c>
      <c r="D9" s="5">
        <v>23823285</v>
      </c>
      <c r="E9" s="5">
        <v>6656580</v>
      </c>
      <c r="F9" s="5">
        <v>6501968</v>
      </c>
      <c r="G9" s="5">
        <v>1623758</v>
      </c>
      <c r="H9" s="5">
        <v>42404102</v>
      </c>
    </row>
    <row r="10" spans="1:8" x14ac:dyDescent="0.3">
      <c r="A10" s="6" t="s">
        <v>16</v>
      </c>
      <c r="B10" s="7">
        <f t="shared" ref="B10:H10" si="0">SUM(B2:B9)</f>
        <v>130196972</v>
      </c>
      <c r="C10" s="7">
        <f t="shared" si="0"/>
        <v>9742581</v>
      </c>
      <c r="D10" s="7">
        <f t="shared" si="0"/>
        <v>123805673</v>
      </c>
      <c r="E10" s="7">
        <f t="shared" si="0"/>
        <v>32486757</v>
      </c>
      <c r="F10" s="7">
        <f t="shared" si="0"/>
        <v>38114643</v>
      </c>
      <c r="G10" s="7">
        <f t="shared" si="0"/>
        <v>9788133</v>
      </c>
      <c r="H10" s="7">
        <f t="shared" si="0"/>
        <v>184855558</v>
      </c>
    </row>
    <row r="13" spans="1:8" ht="36" x14ac:dyDescent="0.3">
      <c r="A13" s="8"/>
      <c r="B13" s="4" t="s">
        <v>1</v>
      </c>
      <c r="C13" s="4" t="s">
        <v>2</v>
      </c>
      <c r="D13" s="4" t="s">
        <v>3</v>
      </c>
      <c r="E13" s="4" t="s">
        <v>4</v>
      </c>
      <c r="F13" s="4" t="s">
        <v>5</v>
      </c>
      <c r="G13" s="4" t="s">
        <v>6</v>
      </c>
      <c r="H13" s="4" t="s">
        <v>7</v>
      </c>
    </row>
    <row r="14" spans="1:8" ht="36" x14ac:dyDescent="0.3">
      <c r="A14" s="4" t="s">
        <v>8</v>
      </c>
      <c r="B14" s="9">
        <v>0.46451792288994248</v>
      </c>
      <c r="C14" s="9">
        <v>0.62392132023331393</v>
      </c>
      <c r="D14" s="9">
        <v>0.5982449608750966</v>
      </c>
      <c r="E14" s="9">
        <v>0.63227471427819038</v>
      </c>
      <c r="F14" s="9">
        <v>0.69429798935805331</v>
      </c>
      <c r="G14" s="9">
        <v>0.71860415055659743</v>
      </c>
      <c r="H14" s="9">
        <v>9.84448084595866E-3</v>
      </c>
    </row>
    <row r="15" spans="1:8" x14ac:dyDescent="0.3">
      <c r="A15" s="4" t="s">
        <v>10</v>
      </c>
      <c r="B15" s="9">
        <v>0.2948410889310083</v>
      </c>
      <c r="C15" s="9">
        <v>0.16237647908700989</v>
      </c>
      <c r="D15" s="9">
        <v>0.11377265402046641</v>
      </c>
      <c r="E15" s="9">
        <v>7.934663961687527E-2</v>
      </c>
      <c r="F15" s="9">
        <v>8.4534807265543591E-2</v>
      </c>
      <c r="G15" s="9">
        <v>8.2506745668453826E-2</v>
      </c>
      <c r="H15" s="9">
        <v>0.57902670148549173</v>
      </c>
    </row>
    <row r="16" spans="1:8" x14ac:dyDescent="0.3">
      <c r="A16" s="4" t="s">
        <v>15</v>
      </c>
      <c r="B16" s="9">
        <v>0.18962073096446513</v>
      </c>
      <c r="C16" s="9">
        <v>0.1747592347448792</v>
      </c>
      <c r="D16" s="9">
        <v>0.1924248253147495</v>
      </c>
      <c r="E16" s="9">
        <v>0.20490133872088248</v>
      </c>
      <c r="F16" s="9">
        <v>0.17058976519864033</v>
      </c>
      <c r="G16" s="9">
        <v>0.1658904716558306</v>
      </c>
      <c r="H16" s="9">
        <v>0.22939046279582245</v>
      </c>
    </row>
    <row r="17" spans="1:8" x14ac:dyDescent="0.3">
      <c r="A17" s="4" t="s">
        <v>12</v>
      </c>
      <c r="B17" s="9">
        <v>2.5125499846494127E-2</v>
      </c>
      <c r="C17" s="9">
        <v>1.0227371986950892E-2</v>
      </c>
      <c r="D17" s="9">
        <v>1.2915135157013362E-2</v>
      </c>
      <c r="E17" s="9">
        <v>2.7819335737328289E-3</v>
      </c>
      <c r="F17" s="9">
        <v>1.542283893358256E-2</v>
      </c>
      <c r="G17" s="9">
        <v>3.8170711411461204E-3</v>
      </c>
      <c r="H17" s="9">
        <v>7.3802925633428884E-2</v>
      </c>
    </row>
    <row r="18" spans="1:8" x14ac:dyDescent="0.3">
      <c r="A18" s="4" t="s">
        <v>14</v>
      </c>
      <c r="B18" s="9">
        <v>1.4354504342850615E-2</v>
      </c>
      <c r="C18" s="9">
        <v>1.8817806082392335E-2</v>
      </c>
      <c r="D18" s="9">
        <v>6.6306573851426017E-3</v>
      </c>
      <c r="E18" s="9">
        <v>3.8841673239344882E-3</v>
      </c>
      <c r="F18" s="9">
        <v>1.5829349365806732E-2</v>
      </c>
      <c r="G18" s="9">
        <v>6.0401712972228717E-3</v>
      </c>
      <c r="H18" s="9">
        <v>6.6149198500160863E-2</v>
      </c>
    </row>
    <row r="19" spans="1:8" ht="24" x14ac:dyDescent="0.3">
      <c r="A19" s="4" t="s">
        <v>13</v>
      </c>
      <c r="B19" s="9">
        <v>9.3086496665990056E-3</v>
      </c>
      <c r="C19" s="9">
        <v>3.7351498540273875E-3</v>
      </c>
      <c r="D19" s="9">
        <v>9.9534130394816397E-3</v>
      </c>
      <c r="E19" s="9">
        <v>5.3514113458600996E-3</v>
      </c>
      <c r="F19" s="9">
        <v>6.9880754228761896E-3</v>
      </c>
      <c r="G19" s="9">
        <v>3.0179401934975749E-3</v>
      </c>
      <c r="H19" s="9">
        <v>2.6963262851961423E-2</v>
      </c>
    </row>
    <row r="20" spans="1:8" x14ac:dyDescent="0.3">
      <c r="A20" s="4" t="s">
        <v>9</v>
      </c>
      <c r="B20" s="9">
        <v>1.2678328648073321E-3</v>
      </c>
      <c r="C20" s="9">
        <v>5.150688508517404E-3</v>
      </c>
      <c r="D20" s="9">
        <v>4.3266999566328435E-4</v>
      </c>
      <c r="E20" s="9">
        <v>7.129058773087138E-5</v>
      </c>
      <c r="F20" s="9">
        <v>6.6604323173117478E-4</v>
      </c>
      <c r="G20" s="9">
        <v>3.7038728427576536E-3</v>
      </c>
      <c r="H20" s="9">
        <v>4.6080518715049942E-3</v>
      </c>
    </row>
    <row r="21" spans="1:8" x14ac:dyDescent="0.3">
      <c r="A21" s="4" t="s">
        <v>11</v>
      </c>
      <c r="B21" s="9">
        <v>9.637704938329902E-4</v>
      </c>
      <c r="C21" s="9">
        <v>1.0119495029089313E-3</v>
      </c>
      <c r="D21" s="9">
        <v>6.5625684212386612E-2</v>
      </c>
      <c r="E21" s="9">
        <v>7.1388504552793622E-2</v>
      </c>
      <c r="F21" s="9">
        <v>1.1671131223766153E-2</v>
      </c>
      <c r="G21" s="9">
        <v>1.6419576644493897E-2</v>
      </c>
      <c r="H21" s="9">
        <v>1.0214916015671004E-2</v>
      </c>
    </row>
  </sheetData>
  <conditionalFormatting sqref="A2:A9">
    <cfRule type="duplicateValues" dxfId="1" priority="2"/>
  </conditionalFormatting>
  <conditionalFormatting sqref="A14:A21">
    <cfRule type="duplicateValues" dxfId="0" priority="1"/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B822F-7987-427F-A60C-D0A8415F4745}">
  <dimension ref="A1:H25"/>
  <sheetViews>
    <sheetView topLeftCell="D13" workbookViewId="0">
      <selection activeCell="R25" sqref="R25"/>
    </sheetView>
  </sheetViews>
  <sheetFormatPr baseColWidth="10" defaultRowHeight="14.4" x14ac:dyDescent="0.3"/>
  <sheetData>
    <row r="1" spans="1:8" ht="36" x14ac:dyDescent="0.3">
      <c r="A1" s="10"/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</row>
    <row r="2" spans="1:8" x14ac:dyDescent="0.3">
      <c r="A2" s="4" t="s">
        <v>17</v>
      </c>
      <c r="B2" s="5">
        <v>41839345</v>
      </c>
      <c r="C2" s="5">
        <v>5870033</v>
      </c>
      <c r="D2" s="5">
        <v>4771131</v>
      </c>
      <c r="E2" s="5">
        <v>3108407</v>
      </c>
      <c r="F2" s="5">
        <v>2203721</v>
      </c>
      <c r="G2" s="5">
        <v>1026964</v>
      </c>
      <c r="H2" s="5">
        <v>14031092</v>
      </c>
    </row>
    <row r="3" spans="1:8" ht="24" x14ac:dyDescent="0.3">
      <c r="A3" s="4" t="s">
        <v>18</v>
      </c>
      <c r="B3" s="5">
        <v>245569</v>
      </c>
      <c r="C3" s="5">
        <v>17853</v>
      </c>
      <c r="D3" s="5">
        <v>273239</v>
      </c>
      <c r="E3" s="5">
        <v>71782</v>
      </c>
      <c r="F3" s="5">
        <v>119176</v>
      </c>
      <c r="G3" s="5">
        <v>53270</v>
      </c>
      <c r="H3" s="5">
        <v>433813</v>
      </c>
    </row>
    <row r="4" spans="1:8" ht="24" x14ac:dyDescent="0.3">
      <c r="A4" s="4" t="s">
        <v>19</v>
      </c>
      <c r="B4" s="5">
        <v>39995235</v>
      </c>
      <c r="C4" s="5">
        <v>2279267</v>
      </c>
      <c r="D4" s="5">
        <v>86030419</v>
      </c>
      <c r="E4" s="5">
        <v>16635365</v>
      </c>
      <c r="F4" s="5">
        <v>25346573</v>
      </c>
      <c r="G4" s="5">
        <v>6298693</v>
      </c>
      <c r="H4" s="5">
        <v>33557049</v>
      </c>
    </row>
    <row r="5" spans="1:8" ht="24" x14ac:dyDescent="0.3">
      <c r="A5" s="4" t="s">
        <v>20</v>
      </c>
      <c r="B5" s="5">
        <v>59874</v>
      </c>
      <c r="C5" s="5">
        <v>58875</v>
      </c>
      <c r="D5" s="5">
        <v>109679</v>
      </c>
      <c r="E5" s="5">
        <v>496225</v>
      </c>
      <c r="F5" s="5">
        <v>4765</v>
      </c>
      <c r="G5" s="5">
        <v>33129</v>
      </c>
      <c r="H5" s="5">
        <v>11322</v>
      </c>
    </row>
    <row r="6" spans="1:8" x14ac:dyDescent="0.3">
      <c r="A6" s="4" t="s">
        <v>21</v>
      </c>
      <c r="B6" s="5">
        <v>19871</v>
      </c>
      <c r="C6" s="5">
        <v>9950</v>
      </c>
      <c r="D6" s="5">
        <v>1415024</v>
      </c>
      <c r="E6" s="5">
        <v>4416869</v>
      </c>
      <c r="F6" s="5">
        <v>7603</v>
      </c>
      <c r="G6" s="5">
        <v>99542</v>
      </c>
      <c r="H6" s="11"/>
    </row>
    <row r="7" spans="1:8" ht="24" x14ac:dyDescent="0.3">
      <c r="A7" s="4" t="s">
        <v>22</v>
      </c>
      <c r="B7" s="5">
        <v>167801</v>
      </c>
      <c r="C7" s="5">
        <v>4387</v>
      </c>
      <c r="D7" s="5">
        <v>92017</v>
      </c>
      <c r="E7" s="5">
        <v>21538</v>
      </c>
      <c r="F7" s="5">
        <v>128939</v>
      </c>
      <c r="G7" s="5">
        <v>8560</v>
      </c>
      <c r="H7" s="5">
        <v>141151</v>
      </c>
    </row>
    <row r="8" spans="1:8" ht="24" x14ac:dyDescent="0.3">
      <c r="A8" s="4" t="s">
        <v>23</v>
      </c>
      <c r="B8" s="5">
        <v>3564284</v>
      </c>
      <c r="C8" s="5">
        <v>175226</v>
      </c>
      <c r="D8" s="5">
        <v>1380358</v>
      </c>
      <c r="E8" s="5">
        <v>1301541</v>
      </c>
      <c r="F8" s="5">
        <v>536485</v>
      </c>
      <c r="G8" s="5">
        <v>156746</v>
      </c>
      <c r="H8" s="5">
        <v>9382750</v>
      </c>
    </row>
    <row r="9" spans="1:8" x14ac:dyDescent="0.3">
      <c r="A9" s="4" t="s">
        <v>24</v>
      </c>
      <c r="B9" s="5">
        <v>38421441</v>
      </c>
      <c r="C9" s="5">
        <v>1040691</v>
      </c>
      <c r="D9" s="5">
        <v>18434927</v>
      </c>
      <c r="E9" s="5">
        <v>3757267</v>
      </c>
      <c r="F9" s="5">
        <v>7006401</v>
      </c>
      <c r="G9" s="5">
        <v>1351503</v>
      </c>
      <c r="H9" s="5">
        <v>116670589</v>
      </c>
    </row>
    <row r="10" spans="1:8" ht="24" x14ac:dyDescent="0.3">
      <c r="A10" s="4" t="s">
        <v>25</v>
      </c>
      <c r="B10" s="5">
        <v>786098</v>
      </c>
      <c r="C10" s="5">
        <v>22419</v>
      </c>
      <c r="D10" s="5">
        <v>347043</v>
      </c>
      <c r="E10" s="5">
        <v>16079</v>
      </c>
      <c r="F10" s="5">
        <v>256432</v>
      </c>
      <c r="G10" s="11">
        <v>356</v>
      </c>
      <c r="H10" s="5">
        <v>4732552</v>
      </c>
    </row>
    <row r="11" spans="1:8" x14ac:dyDescent="0.3">
      <c r="A11" s="4" t="s">
        <v>26</v>
      </c>
      <c r="B11" s="5">
        <v>122677</v>
      </c>
      <c r="C11" s="5">
        <v>5270</v>
      </c>
      <c r="D11" s="5">
        <v>312862</v>
      </c>
      <c r="E11" s="5">
        <v>54796</v>
      </c>
      <c r="F11" s="5">
        <v>60724</v>
      </c>
      <c r="G11" s="5">
        <v>13596</v>
      </c>
      <c r="H11" s="5">
        <v>325283</v>
      </c>
    </row>
    <row r="12" spans="1:8" x14ac:dyDescent="0.3">
      <c r="A12" s="4" t="s">
        <v>16</v>
      </c>
      <c r="B12" s="7">
        <f t="shared" ref="B12:H12" si="0">SUM(B2:B11)</f>
        <v>125222195</v>
      </c>
      <c r="C12" s="7">
        <f t="shared" si="0"/>
        <v>9483971</v>
      </c>
      <c r="D12" s="7">
        <f t="shared" si="0"/>
        <v>113166699</v>
      </c>
      <c r="E12" s="7">
        <f t="shared" si="0"/>
        <v>29879869</v>
      </c>
      <c r="F12" s="7">
        <f t="shared" si="0"/>
        <v>35670819</v>
      </c>
      <c r="G12" s="7">
        <f t="shared" si="0"/>
        <v>9042359</v>
      </c>
      <c r="H12" s="7">
        <f t="shared" si="0"/>
        <v>179285601</v>
      </c>
    </row>
    <row r="13" spans="1:8" x14ac:dyDescent="0.3">
      <c r="A13" s="12"/>
      <c r="B13" s="13"/>
      <c r="C13" s="13"/>
      <c r="D13" s="13"/>
      <c r="E13" s="13"/>
      <c r="F13" s="13"/>
      <c r="G13" s="13"/>
      <c r="H13" s="13"/>
    </row>
    <row r="15" spans="1:8" ht="36" x14ac:dyDescent="0.3">
      <c r="A15" s="8"/>
      <c r="B15" s="4" t="s">
        <v>1</v>
      </c>
      <c r="C15" s="4" t="s">
        <v>2</v>
      </c>
      <c r="D15" s="4" t="s">
        <v>3</v>
      </c>
      <c r="E15" s="4" t="s">
        <v>4</v>
      </c>
      <c r="F15" s="4" t="s">
        <v>5</v>
      </c>
      <c r="G15" s="4" t="s">
        <v>6</v>
      </c>
      <c r="H15" s="4" t="s">
        <v>7</v>
      </c>
    </row>
    <row r="16" spans="1:8" ht="24" x14ac:dyDescent="0.3">
      <c r="A16" s="4" t="s">
        <v>19</v>
      </c>
      <c r="B16" s="9">
        <v>0.31939413775648956</v>
      </c>
      <c r="C16" s="9">
        <v>0.24032833925789102</v>
      </c>
      <c r="D16" s="9">
        <v>0.76020967086792912</v>
      </c>
      <c r="E16" s="9">
        <v>0.55674156402760666</v>
      </c>
      <c r="F16" s="9">
        <v>0.71056885461474828</v>
      </c>
      <c r="G16" s="9">
        <v>0.69657630271038784</v>
      </c>
      <c r="H16" s="9">
        <v>0.18717090950321214</v>
      </c>
    </row>
    <row r="17" spans="1:8" x14ac:dyDescent="0.3">
      <c r="A17" s="4" t="s">
        <v>21</v>
      </c>
      <c r="B17" s="9">
        <v>1.5868592624494404E-4</v>
      </c>
      <c r="C17" s="9">
        <v>1.0491385939497284E-3</v>
      </c>
      <c r="D17" s="9">
        <v>1.2503890389168283E-2</v>
      </c>
      <c r="E17" s="9">
        <v>0.14782089573418142</v>
      </c>
      <c r="F17" s="9">
        <v>2.1314341002375079E-4</v>
      </c>
      <c r="G17" s="9">
        <v>1.1008410526500883E-2</v>
      </c>
      <c r="H17" s="9">
        <v>0</v>
      </c>
    </row>
    <row r="18" spans="1:8" x14ac:dyDescent="0.3">
      <c r="A18" s="4" t="s">
        <v>24</v>
      </c>
      <c r="B18" s="9">
        <v>0.3068261261511987</v>
      </c>
      <c r="C18" s="9">
        <v>0.10973156708302882</v>
      </c>
      <c r="D18" s="9">
        <v>0.16290063386933287</v>
      </c>
      <c r="E18" s="9">
        <v>0.12574576548511643</v>
      </c>
      <c r="F18" s="9">
        <v>0.19641828240613146</v>
      </c>
      <c r="G18" s="9">
        <v>0.14946354153822028</v>
      </c>
      <c r="H18" s="9">
        <v>0.65075270043577005</v>
      </c>
    </row>
    <row r="19" spans="1:8" x14ac:dyDescent="0.3">
      <c r="A19" s="4" t="s">
        <v>17</v>
      </c>
      <c r="B19" s="9">
        <v>0.33412084015936633</v>
      </c>
      <c r="C19" s="9">
        <v>0.61894252945311623</v>
      </c>
      <c r="D19" s="9">
        <v>4.2160202976319033E-2</v>
      </c>
      <c r="E19" s="9">
        <v>0.10403014149760831</v>
      </c>
      <c r="F19" s="9">
        <v>6.1779377703663041E-2</v>
      </c>
      <c r="G19" s="9">
        <v>0.11357257547505026</v>
      </c>
      <c r="H19" s="9">
        <v>7.8261120367385223E-2</v>
      </c>
    </row>
    <row r="20" spans="1:8" ht="24" x14ac:dyDescent="0.3">
      <c r="A20" s="4" t="s">
        <v>23</v>
      </c>
      <c r="B20" s="9">
        <v>2.8463676107897646E-2</v>
      </c>
      <c r="C20" s="9">
        <v>1.8476016006375388E-2</v>
      </c>
      <c r="D20" s="9">
        <v>1.2197563525291128E-2</v>
      </c>
      <c r="E20" s="9">
        <v>4.3559126715046845E-2</v>
      </c>
      <c r="F20" s="9">
        <v>1.5039884562224378E-2</v>
      </c>
      <c r="G20" s="9">
        <v>1.7334635795813902E-2</v>
      </c>
      <c r="H20" s="9">
        <v>5.233409681349703E-2</v>
      </c>
    </row>
    <row r="21" spans="1:8" ht="24" x14ac:dyDescent="0.3">
      <c r="A21" s="4" t="s">
        <v>20</v>
      </c>
      <c r="B21" s="9">
        <v>4.7814207377533993E-4</v>
      </c>
      <c r="C21" s="9">
        <v>6.2078426853055544E-3</v>
      </c>
      <c r="D21" s="9">
        <v>9.691808718393385E-4</v>
      </c>
      <c r="E21" s="9">
        <v>1.6607335192801546E-2</v>
      </c>
      <c r="F21" s="9">
        <v>1.335825790823586E-4</v>
      </c>
      <c r="G21" s="9">
        <v>3.6637563273035278E-3</v>
      </c>
      <c r="H21" s="9">
        <v>6.3150637512713589E-5</v>
      </c>
    </row>
    <row r="22" spans="1:8" ht="24" x14ac:dyDescent="0.3">
      <c r="A22" s="4" t="s">
        <v>18</v>
      </c>
      <c r="B22" s="9">
        <v>1.9610660873657423E-3</v>
      </c>
      <c r="C22" s="9">
        <v>1.882439328420553E-3</v>
      </c>
      <c r="D22" s="9">
        <v>2.4144823734763175E-3</v>
      </c>
      <c r="E22" s="9">
        <v>2.4023532365553542E-3</v>
      </c>
      <c r="F22" s="9">
        <v>3.3409942171498783E-3</v>
      </c>
      <c r="G22" s="9">
        <v>5.8911618085501806E-3</v>
      </c>
      <c r="H22" s="9">
        <v>2.4196756325121725E-3</v>
      </c>
    </row>
    <row r="23" spans="1:8" x14ac:dyDescent="0.3">
      <c r="A23" s="4" t="s">
        <v>26</v>
      </c>
      <c r="B23" s="9">
        <v>9.7967456967193401E-4</v>
      </c>
      <c r="C23" s="9">
        <v>5.5567441106684108E-4</v>
      </c>
      <c r="D23" s="9">
        <v>2.7646118757957234E-3</v>
      </c>
      <c r="E23" s="9">
        <v>1.8338768486568667E-3</v>
      </c>
      <c r="F23" s="9">
        <v>1.7023438682470396E-3</v>
      </c>
      <c r="G23" s="9">
        <v>1.5035899370949551E-3</v>
      </c>
      <c r="H23" s="9">
        <v>1.8143286364642301E-3</v>
      </c>
    </row>
    <row r="24" spans="1:8" ht="24" x14ac:dyDescent="0.3">
      <c r="A24" s="4" t="s">
        <v>22</v>
      </c>
      <c r="B24" s="9">
        <v>1.3400260233419482E-3</v>
      </c>
      <c r="C24" s="9">
        <v>4.6256995092034759E-4</v>
      </c>
      <c r="D24" s="9">
        <v>8.1311022423654863E-4</v>
      </c>
      <c r="E24" s="9">
        <v>7.2081975995276287E-4</v>
      </c>
      <c r="F24" s="9">
        <v>3.6146913251417076E-3</v>
      </c>
      <c r="G24" s="9">
        <v>9.4665562382559689E-4</v>
      </c>
      <c r="H24" s="9">
        <v>7.8729691181390524E-4</v>
      </c>
    </row>
    <row r="25" spans="1:8" ht="24" x14ac:dyDescent="0.3">
      <c r="A25" s="4" t="s">
        <v>25</v>
      </c>
      <c r="B25" s="9">
        <v>6.2776251446478798E-3</v>
      </c>
      <c r="C25" s="9">
        <v>2.3638832299255237E-3</v>
      </c>
      <c r="D25" s="9">
        <v>3.0666530266116538E-3</v>
      </c>
      <c r="E25" s="9">
        <v>5.3812150247378927E-4</v>
      </c>
      <c r="F25" s="9">
        <v>7.1888453135881183E-3</v>
      </c>
      <c r="G25" s="9">
        <v>3.9370257252559869E-5</v>
      </c>
      <c r="H25" s="9">
        <v>2.6396721061832513E-2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Gráfico 1 (E1) Modificación</vt:lpstr>
      <vt:lpstr>Tabla 1 (E2)</vt:lpstr>
      <vt:lpstr>Tabla 2 (E3)</vt:lpstr>
      <vt:lpstr>Tabla 3 (E2.1)</vt:lpstr>
      <vt:lpstr>Tabla 4 (E4) Modificación</vt:lpstr>
      <vt:lpstr>Tabla 5 (E5) Modificación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Alejandro</cp:lastModifiedBy>
  <dcterms:created xsi:type="dcterms:W3CDTF">2022-11-25T21:23:54Z</dcterms:created>
  <dcterms:modified xsi:type="dcterms:W3CDTF">2023-01-05T02:39:05Z</dcterms:modified>
</cp:coreProperties>
</file>