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01_analitica_descriptiva_TEA\data\processed\"/>
    </mc:Choice>
  </mc:AlternateContent>
  <xr:revisionPtr revIDLastSave="0" documentId="13_ncr:1_{2EE725F0-47B2-4B9C-9296-6C541375CC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</calcChain>
</file>

<file path=xl/sharedStrings.xml><?xml version="1.0" encoding="utf-8"?>
<sst xmlns="http://schemas.openxmlformats.org/spreadsheetml/2006/main" count="81" uniqueCount="16">
  <si>
    <t>FECHA</t>
  </si>
  <si>
    <t>PLANTACION</t>
  </si>
  <si>
    <t>RFFProcesado</t>
  </si>
  <si>
    <t>RFFProcesadoPropios</t>
  </si>
  <si>
    <t>RFFProcesadoTerceros</t>
  </si>
  <si>
    <t>CPOObtenido</t>
  </si>
  <si>
    <t>CPOObtenidoPropios</t>
  </si>
  <si>
    <t>CPOObtenidoTerceros</t>
  </si>
  <si>
    <t>Propios_Porcentaje</t>
  </si>
  <si>
    <t>Terceros_Porcentaje</t>
  </si>
  <si>
    <t>Fecha_cat</t>
  </si>
  <si>
    <t>Palmawasi</t>
  </si>
  <si>
    <t>año</t>
  </si>
  <si>
    <t>mes</t>
  </si>
  <si>
    <t>Participacion</t>
  </si>
  <si>
    <t>Participacion CPO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</si>
</sst>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Palmawasi.</a:t>
            </a:r>
            <a:r>
              <a:rPr lang="es-PE" baseline="0"/>
              <a:t> Participacion RFF Procesado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RFFProcesado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Sheet1!$C$2:$D$67</c:f>
              <c:multiLvlStrCache>
                <c:ptCount val="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  <c:pt idx="48">
                    <c:v>2023</c:v>
                  </c:pt>
                  <c:pt idx="60">
                    <c:v>2024</c:v>
                  </c:pt>
                </c:lvl>
              </c:multiLvlStrCache>
            </c:multiLvlStrRef>
          </c:cat>
          <c:val>
            <c:numRef>
              <c:f>Sheet1!$E$2:$E$67</c:f>
              <c:numCache>
                <c:formatCode>General</c:formatCode>
                <c:ptCount val="66"/>
                <c:pt idx="0">
                  <c:v>27863.78</c:v>
                </c:pt>
                <c:pt idx="1">
                  <c:v>20839.849999999999</c:v>
                </c:pt>
                <c:pt idx="2">
                  <c:v>23791.94</c:v>
                </c:pt>
                <c:pt idx="3">
                  <c:v>23637.040000000001</c:v>
                </c:pt>
                <c:pt idx="4">
                  <c:v>21613.29</c:v>
                </c:pt>
                <c:pt idx="5">
                  <c:v>18477.560000000001</c:v>
                </c:pt>
                <c:pt idx="6">
                  <c:v>20522.57</c:v>
                </c:pt>
                <c:pt idx="7">
                  <c:v>25400.73</c:v>
                </c:pt>
                <c:pt idx="8">
                  <c:v>25789.84</c:v>
                </c:pt>
                <c:pt idx="9">
                  <c:v>29059.89</c:v>
                </c:pt>
                <c:pt idx="10">
                  <c:v>30416.69</c:v>
                </c:pt>
                <c:pt idx="11">
                  <c:v>28837.119999999999</c:v>
                </c:pt>
                <c:pt idx="12">
                  <c:v>26884.03</c:v>
                </c:pt>
                <c:pt idx="13">
                  <c:v>21255.97</c:v>
                </c:pt>
                <c:pt idx="14">
                  <c:v>19562.099999999999</c:v>
                </c:pt>
                <c:pt idx="15">
                  <c:v>19307.25</c:v>
                </c:pt>
                <c:pt idx="16">
                  <c:v>24504.880000000001</c:v>
                </c:pt>
                <c:pt idx="17">
                  <c:v>18137.685000000001</c:v>
                </c:pt>
                <c:pt idx="18">
                  <c:v>17713.150000000001</c:v>
                </c:pt>
                <c:pt idx="19">
                  <c:v>22706.43</c:v>
                </c:pt>
                <c:pt idx="20">
                  <c:v>28731.99</c:v>
                </c:pt>
                <c:pt idx="21">
                  <c:v>28252.25</c:v>
                </c:pt>
                <c:pt idx="22">
                  <c:v>25993.279999999999</c:v>
                </c:pt>
                <c:pt idx="23">
                  <c:v>29246.09</c:v>
                </c:pt>
                <c:pt idx="24">
                  <c:v>27014.98</c:v>
                </c:pt>
                <c:pt idx="25">
                  <c:v>21940.99</c:v>
                </c:pt>
                <c:pt idx="26">
                  <c:v>22966.42</c:v>
                </c:pt>
                <c:pt idx="27">
                  <c:v>20431.12</c:v>
                </c:pt>
                <c:pt idx="28">
                  <c:v>21424.76</c:v>
                </c:pt>
                <c:pt idx="29">
                  <c:v>21558.62</c:v>
                </c:pt>
                <c:pt idx="30">
                  <c:v>21679.87</c:v>
                </c:pt>
                <c:pt idx="31">
                  <c:v>19827.47</c:v>
                </c:pt>
                <c:pt idx="32">
                  <c:v>25715.38</c:v>
                </c:pt>
                <c:pt idx="33">
                  <c:v>32347.02</c:v>
                </c:pt>
                <c:pt idx="34">
                  <c:v>33060.480000000003</c:v>
                </c:pt>
                <c:pt idx="35">
                  <c:v>31473.25</c:v>
                </c:pt>
                <c:pt idx="36">
                  <c:v>29591.42</c:v>
                </c:pt>
                <c:pt idx="37">
                  <c:v>24137.98</c:v>
                </c:pt>
                <c:pt idx="38">
                  <c:v>20361.21</c:v>
                </c:pt>
                <c:pt idx="39">
                  <c:v>15876.32</c:v>
                </c:pt>
                <c:pt idx="40">
                  <c:v>18206.25</c:v>
                </c:pt>
                <c:pt idx="41">
                  <c:v>17854.5</c:v>
                </c:pt>
                <c:pt idx="42">
                  <c:v>18994.099999999999</c:v>
                </c:pt>
                <c:pt idx="43">
                  <c:v>25129.41</c:v>
                </c:pt>
                <c:pt idx="44">
                  <c:v>26197.86</c:v>
                </c:pt>
                <c:pt idx="45">
                  <c:v>30660.74</c:v>
                </c:pt>
                <c:pt idx="46">
                  <c:v>32622.49</c:v>
                </c:pt>
                <c:pt idx="47">
                  <c:v>33694.160000000003</c:v>
                </c:pt>
                <c:pt idx="48">
                  <c:v>31236.15</c:v>
                </c:pt>
                <c:pt idx="49">
                  <c:v>24801.43</c:v>
                </c:pt>
                <c:pt idx="50">
                  <c:v>22769.66</c:v>
                </c:pt>
                <c:pt idx="51">
                  <c:v>18992.97</c:v>
                </c:pt>
                <c:pt idx="52">
                  <c:v>17700.66</c:v>
                </c:pt>
                <c:pt idx="53">
                  <c:v>19550.400000000001</c:v>
                </c:pt>
                <c:pt idx="54">
                  <c:v>17819.810000000001</c:v>
                </c:pt>
                <c:pt idx="55">
                  <c:v>27301.1</c:v>
                </c:pt>
                <c:pt idx="56">
                  <c:v>30301.39</c:v>
                </c:pt>
                <c:pt idx="57">
                  <c:v>31823.39</c:v>
                </c:pt>
                <c:pt idx="58">
                  <c:v>30023.31</c:v>
                </c:pt>
                <c:pt idx="59">
                  <c:v>26715.91</c:v>
                </c:pt>
                <c:pt idx="60">
                  <c:v>27628.02</c:v>
                </c:pt>
                <c:pt idx="61">
                  <c:v>20205.490000000002</c:v>
                </c:pt>
                <c:pt idx="62">
                  <c:v>19696.78</c:v>
                </c:pt>
                <c:pt idx="63">
                  <c:v>20854.32</c:v>
                </c:pt>
                <c:pt idx="64">
                  <c:v>19196.02</c:v>
                </c:pt>
                <c:pt idx="65">
                  <c:v>17114.48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2-44BB-8A4E-EEF3EDFC31D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RFFProcesadoPropios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Sheet1!$C$2:$D$67</c:f>
              <c:multiLvlStrCache>
                <c:ptCount val="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  <c:pt idx="48">
                    <c:v>2023</c:v>
                  </c:pt>
                  <c:pt idx="60">
                    <c:v>2024</c:v>
                  </c:pt>
                </c:lvl>
              </c:multiLvlStrCache>
            </c:multiLvlStrRef>
          </c:cat>
          <c:val>
            <c:numRef>
              <c:f>Sheet1!$F$2:$F$67</c:f>
              <c:numCache>
                <c:formatCode>General</c:formatCode>
                <c:ptCount val="66"/>
                <c:pt idx="0">
                  <c:v>24921.1</c:v>
                </c:pt>
                <c:pt idx="1">
                  <c:v>18299.72</c:v>
                </c:pt>
                <c:pt idx="2">
                  <c:v>21271.85</c:v>
                </c:pt>
                <c:pt idx="3">
                  <c:v>21208.080000000002</c:v>
                </c:pt>
                <c:pt idx="4">
                  <c:v>19461.61</c:v>
                </c:pt>
                <c:pt idx="5">
                  <c:v>16547.3</c:v>
                </c:pt>
                <c:pt idx="6">
                  <c:v>18345.439999999999</c:v>
                </c:pt>
                <c:pt idx="7">
                  <c:v>22586.28</c:v>
                </c:pt>
                <c:pt idx="8">
                  <c:v>22744.22</c:v>
                </c:pt>
                <c:pt idx="9">
                  <c:v>25571.89</c:v>
                </c:pt>
                <c:pt idx="10">
                  <c:v>27105.91</c:v>
                </c:pt>
                <c:pt idx="11">
                  <c:v>25254.75</c:v>
                </c:pt>
                <c:pt idx="12">
                  <c:v>23632.84</c:v>
                </c:pt>
                <c:pt idx="13">
                  <c:v>18220.46</c:v>
                </c:pt>
                <c:pt idx="14">
                  <c:v>16537.89</c:v>
                </c:pt>
                <c:pt idx="15">
                  <c:v>15968.03</c:v>
                </c:pt>
                <c:pt idx="16">
                  <c:v>20696.53</c:v>
                </c:pt>
                <c:pt idx="17">
                  <c:v>15280.3</c:v>
                </c:pt>
                <c:pt idx="18">
                  <c:v>14813.18</c:v>
                </c:pt>
                <c:pt idx="19">
                  <c:v>19342.009999999998</c:v>
                </c:pt>
                <c:pt idx="20">
                  <c:v>24799.01</c:v>
                </c:pt>
                <c:pt idx="21">
                  <c:v>24176.46</c:v>
                </c:pt>
                <c:pt idx="22">
                  <c:v>22294.42</c:v>
                </c:pt>
                <c:pt idx="23">
                  <c:v>25077.4</c:v>
                </c:pt>
                <c:pt idx="24">
                  <c:v>23346.68</c:v>
                </c:pt>
                <c:pt idx="25">
                  <c:v>18919.5</c:v>
                </c:pt>
                <c:pt idx="26">
                  <c:v>19274.759999999998</c:v>
                </c:pt>
                <c:pt idx="27">
                  <c:v>16860.490000000002</c:v>
                </c:pt>
                <c:pt idx="28">
                  <c:v>17903.310000000001</c:v>
                </c:pt>
                <c:pt idx="29">
                  <c:v>18335.05</c:v>
                </c:pt>
                <c:pt idx="30">
                  <c:v>18513.59</c:v>
                </c:pt>
                <c:pt idx="31">
                  <c:v>16952.900000000001</c:v>
                </c:pt>
                <c:pt idx="32">
                  <c:v>21674.51</c:v>
                </c:pt>
                <c:pt idx="33">
                  <c:v>27684.12</c:v>
                </c:pt>
                <c:pt idx="34">
                  <c:v>28355.84</c:v>
                </c:pt>
                <c:pt idx="35">
                  <c:v>26864.75</c:v>
                </c:pt>
                <c:pt idx="36">
                  <c:v>25881.89</c:v>
                </c:pt>
                <c:pt idx="37">
                  <c:v>20952.16</c:v>
                </c:pt>
                <c:pt idx="38">
                  <c:v>17131.220010000001</c:v>
                </c:pt>
                <c:pt idx="39">
                  <c:v>12571.01996</c:v>
                </c:pt>
                <c:pt idx="40">
                  <c:v>15097.46</c:v>
                </c:pt>
                <c:pt idx="41">
                  <c:v>14532.85</c:v>
                </c:pt>
                <c:pt idx="42">
                  <c:v>15489.670029999999</c:v>
                </c:pt>
                <c:pt idx="43">
                  <c:v>21359.929980000001</c:v>
                </c:pt>
                <c:pt idx="44">
                  <c:v>22432.11</c:v>
                </c:pt>
                <c:pt idx="45">
                  <c:v>27159.039990000001</c:v>
                </c:pt>
                <c:pt idx="46">
                  <c:v>28493.96</c:v>
                </c:pt>
                <c:pt idx="47">
                  <c:v>29685.679970000001</c:v>
                </c:pt>
                <c:pt idx="48">
                  <c:v>27661.35</c:v>
                </c:pt>
                <c:pt idx="49">
                  <c:v>21819.829989999998</c:v>
                </c:pt>
                <c:pt idx="50">
                  <c:v>19340.04996</c:v>
                </c:pt>
                <c:pt idx="51">
                  <c:v>16005.420040000001</c:v>
                </c:pt>
                <c:pt idx="52">
                  <c:v>14497.69003</c:v>
                </c:pt>
                <c:pt idx="53">
                  <c:v>15805.29</c:v>
                </c:pt>
                <c:pt idx="54">
                  <c:v>14091.39003</c:v>
                </c:pt>
                <c:pt idx="55">
                  <c:v>22426.15998</c:v>
                </c:pt>
                <c:pt idx="56">
                  <c:v>25102.880000000001</c:v>
                </c:pt>
                <c:pt idx="57">
                  <c:v>26828.74</c:v>
                </c:pt>
                <c:pt idx="58">
                  <c:v>25489.09</c:v>
                </c:pt>
                <c:pt idx="59">
                  <c:v>22249.52</c:v>
                </c:pt>
                <c:pt idx="60">
                  <c:v>23501.63</c:v>
                </c:pt>
                <c:pt idx="61">
                  <c:v>16520.36</c:v>
                </c:pt>
                <c:pt idx="62">
                  <c:v>15633.83</c:v>
                </c:pt>
                <c:pt idx="63">
                  <c:v>16780.43</c:v>
                </c:pt>
                <c:pt idx="64">
                  <c:v>15147.06</c:v>
                </c:pt>
                <c:pt idx="65">
                  <c:v>13081.57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2-44BB-8A4E-EEF3EDFC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065471"/>
        <c:axId val="812066719"/>
      </c:barChart>
      <c:catAx>
        <c:axId val="81206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066719"/>
        <c:crosses val="autoZero"/>
        <c:auto val="1"/>
        <c:lblAlgn val="ctr"/>
        <c:lblOffset val="100"/>
        <c:noMultiLvlLbl val="0"/>
      </c:catAx>
      <c:valAx>
        <c:axId val="812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0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655320</xdr:colOff>
      <xdr:row>3</xdr:row>
      <xdr:rowOff>57150</xdr:rowOff>
    </xdr:from>
    <xdr:to>
      <xdr:col>31</xdr:col>
      <xdr:colOff>548640</xdr:colOff>
      <xdr:row>18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E4AF5F-DFBD-42E3-9D7D-E97695B8C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pane ySplit="1" topLeftCell="A2" activePane="bottomLeft" state="frozen"/>
      <selection pane="bottomLeft" activeCell="C2" sqref="C2:C13"/>
    </sheetView>
  </sheetViews>
  <sheetFormatPr baseColWidth="10" defaultColWidth="8.88671875" defaultRowHeight="14.4" x14ac:dyDescent="0.3"/>
  <cols>
    <col min="1" max="1" width="18.88671875" customWidth="1"/>
    <col min="2" max="15" width="14.33203125" customWidth="1"/>
  </cols>
  <sheetData>
    <row r="1" spans="1:15" ht="28.8" x14ac:dyDescent="0.3">
      <c r="A1" s="2" t="s">
        <v>0</v>
      </c>
      <c r="B1" s="2" t="s">
        <v>1</v>
      </c>
      <c r="C1" s="3" t="s">
        <v>12</v>
      </c>
      <c r="D1" s="3" t="s">
        <v>13</v>
      </c>
      <c r="E1" s="2" t="s">
        <v>2</v>
      </c>
      <c r="F1" s="2" t="s">
        <v>3</v>
      </c>
      <c r="G1" s="2" t="s">
        <v>4</v>
      </c>
      <c r="H1" s="2" t="s">
        <v>14</v>
      </c>
      <c r="I1" s="2" t="s">
        <v>5</v>
      </c>
      <c r="J1" s="2" t="s">
        <v>6</v>
      </c>
      <c r="K1" s="2" t="s">
        <v>7</v>
      </c>
      <c r="L1" s="2" t="s">
        <v>15</v>
      </c>
      <c r="M1" s="2" t="s">
        <v>8</v>
      </c>
      <c r="N1" s="2" t="s">
        <v>9</v>
      </c>
      <c r="O1" s="2" t="s">
        <v>10</v>
      </c>
    </row>
    <row r="2" spans="1:15" x14ac:dyDescent="0.3">
      <c r="A2" s="1">
        <v>43466</v>
      </c>
      <c r="B2" t="s">
        <v>11</v>
      </c>
      <c r="C2" s="5">
        <v>2019</v>
      </c>
      <c r="D2">
        <v>1</v>
      </c>
      <c r="E2">
        <v>27863.78</v>
      </c>
      <c r="F2">
        <v>24921.1</v>
      </c>
      <c r="G2">
        <v>2942.68</v>
      </c>
      <c r="H2" s="6">
        <f>+F2/E2</f>
        <v>0.89439049547477045</v>
      </c>
      <c r="I2">
        <v>6865.27</v>
      </c>
      <c r="J2">
        <v>6140.2322299999996</v>
      </c>
      <c r="K2">
        <v>725.03777000000002</v>
      </c>
      <c r="L2" s="6">
        <f>+J2/I2</f>
        <v>0.89439049447436147</v>
      </c>
      <c r="M2">
        <v>672.47818320173997</v>
      </c>
      <c r="N2">
        <v>79.406129751258817</v>
      </c>
      <c r="O2" s="1">
        <v>43466</v>
      </c>
    </row>
    <row r="3" spans="1:15" x14ac:dyDescent="0.3">
      <c r="A3" s="1">
        <v>43497</v>
      </c>
      <c r="B3" t="s">
        <v>11</v>
      </c>
      <c r="C3" s="4"/>
      <c r="D3">
        <v>2</v>
      </c>
      <c r="E3">
        <v>20839.849999999999</v>
      </c>
      <c r="F3">
        <v>18299.72</v>
      </c>
      <c r="G3">
        <v>2540.13</v>
      </c>
      <c r="H3" s="6">
        <f t="shared" ref="H3:H66" si="0">+F3/E3</f>
        <v>0.87811188660187101</v>
      </c>
      <c r="I3">
        <v>5295.81</v>
      </c>
      <c r="J3">
        <v>4650.3137200000001</v>
      </c>
      <c r="K3">
        <v>645.49627999999996</v>
      </c>
      <c r="L3" s="6">
        <f t="shared" ref="L3:L66" si="1">+J3/I3</f>
        <v>0.87811188845521271</v>
      </c>
      <c r="M3">
        <v>313.38410347656179</v>
      </c>
      <c r="N3">
        <v>43.499920368394648</v>
      </c>
      <c r="O3" s="1">
        <v>43497</v>
      </c>
    </row>
    <row r="4" spans="1:15" x14ac:dyDescent="0.3">
      <c r="A4" s="1">
        <v>43525</v>
      </c>
      <c r="B4" t="s">
        <v>11</v>
      </c>
      <c r="C4" s="4"/>
      <c r="D4">
        <v>3</v>
      </c>
      <c r="E4">
        <v>23791.94</v>
      </c>
      <c r="F4">
        <v>21271.85</v>
      </c>
      <c r="G4">
        <v>2520.09</v>
      </c>
      <c r="H4" s="6">
        <f t="shared" si="0"/>
        <v>0.89407799448048375</v>
      </c>
      <c r="I4">
        <v>5869.24</v>
      </c>
      <c r="J4">
        <v>5247.5583100000003</v>
      </c>
      <c r="K4">
        <v>621.68169</v>
      </c>
      <c r="L4" s="6">
        <f t="shared" si="1"/>
        <v>0.8940779913583361</v>
      </c>
      <c r="M4">
        <v>273.08819583612018</v>
      </c>
      <c r="N4">
        <v>32.352937400585667</v>
      </c>
      <c r="O4" s="1">
        <v>43525</v>
      </c>
    </row>
    <row r="5" spans="1:15" x14ac:dyDescent="0.3">
      <c r="A5" s="1">
        <v>43556</v>
      </c>
      <c r="B5" t="s">
        <v>11</v>
      </c>
      <c r="C5" s="4"/>
      <c r="D5">
        <v>4</v>
      </c>
      <c r="E5">
        <v>23637.040000000001</v>
      </c>
      <c r="F5">
        <v>21208.080000000002</v>
      </c>
      <c r="G5">
        <v>2428.96</v>
      </c>
      <c r="H5" s="6">
        <f t="shared" si="0"/>
        <v>0.89723924823074297</v>
      </c>
      <c r="I5">
        <v>5800.77</v>
      </c>
      <c r="J5">
        <v>5204.6785399999999</v>
      </c>
      <c r="K5">
        <v>596.09145999999998</v>
      </c>
      <c r="L5" s="6">
        <f t="shared" si="1"/>
        <v>0.89723925271989746</v>
      </c>
      <c r="M5">
        <v>312.60481906044981</v>
      </c>
      <c r="N5">
        <v>35.80260925576809</v>
      </c>
      <c r="O5" s="1">
        <v>43556</v>
      </c>
    </row>
    <row r="6" spans="1:15" x14ac:dyDescent="0.3">
      <c r="A6" s="1">
        <v>43586</v>
      </c>
      <c r="B6" t="s">
        <v>11</v>
      </c>
      <c r="C6" s="4"/>
      <c r="D6">
        <v>5</v>
      </c>
      <c r="E6">
        <v>21613.29</v>
      </c>
      <c r="F6">
        <v>19461.61</v>
      </c>
      <c r="G6">
        <v>2151.6799999999998</v>
      </c>
      <c r="H6" s="6">
        <f t="shared" si="0"/>
        <v>0.90044643827941051</v>
      </c>
      <c r="I6">
        <v>5433.97</v>
      </c>
      <c r="J6">
        <v>4892.99892</v>
      </c>
      <c r="K6">
        <v>540.97108000000003</v>
      </c>
      <c r="L6" s="6">
        <f t="shared" si="1"/>
        <v>0.90044643603111529</v>
      </c>
      <c r="M6">
        <v>337.52885494223813</v>
      </c>
      <c r="N6">
        <v>37.31726648525558</v>
      </c>
      <c r="O6" s="1">
        <v>43586</v>
      </c>
    </row>
    <row r="7" spans="1:15" x14ac:dyDescent="0.3">
      <c r="A7" s="1">
        <v>43617</v>
      </c>
      <c r="B7" t="s">
        <v>11</v>
      </c>
      <c r="C7" s="4"/>
      <c r="D7">
        <v>6</v>
      </c>
      <c r="E7">
        <v>18477.560000000001</v>
      </c>
      <c r="F7">
        <v>16547.3</v>
      </c>
      <c r="G7">
        <v>1930.26</v>
      </c>
      <c r="H7" s="6">
        <f t="shared" si="0"/>
        <v>0.89553490828875659</v>
      </c>
      <c r="I7">
        <v>4590.7700000000004</v>
      </c>
      <c r="J7">
        <v>4111.1947899999996</v>
      </c>
      <c r="K7">
        <v>479.57521000000003</v>
      </c>
      <c r="L7" s="6">
        <f t="shared" si="1"/>
        <v>0.89553490808731417</v>
      </c>
      <c r="M7">
        <v>369.84314303977959</v>
      </c>
      <c r="N7">
        <v>43.142592766431093</v>
      </c>
      <c r="O7" s="1">
        <v>43617</v>
      </c>
    </row>
    <row r="8" spans="1:15" x14ac:dyDescent="0.3">
      <c r="A8" s="1">
        <v>43647</v>
      </c>
      <c r="B8" t="s">
        <v>11</v>
      </c>
      <c r="C8" s="4"/>
      <c r="D8">
        <v>7</v>
      </c>
      <c r="E8">
        <v>20522.57</v>
      </c>
      <c r="F8">
        <v>18345.439999999999</v>
      </c>
      <c r="G8">
        <v>2177.13</v>
      </c>
      <c r="H8" s="6">
        <f t="shared" si="0"/>
        <v>0.89391533321606398</v>
      </c>
      <c r="I8">
        <v>5105.96</v>
      </c>
      <c r="J8">
        <v>4564.2959199999996</v>
      </c>
      <c r="K8">
        <v>541.66408000000001</v>
      </c>
      <c r="L8" s="6">
        <f t="shared" si="1"/>
        <v>0.89391533031986137</v>
      </c>
      <c r="M8">
        <v>329.71141732071192</v>
      </c>
      <c r="N8">
        <v>39.128231211213333</v>
      </c>
      <c r="O8" s="1">
        <v>43647</v>
      </c>
    </row>
    <row r="9" spans="1:15" x14ac:dyDescent="0.3">
      <c r="A9" s="1">
        <v>43678</v>
      </c>
      <c r="B9" t="s">
        <v>11</v>
      </c>
      <c r="C9" s="4"/>
      <c r="D9">
        <v>8</v>
      </c>
      <c r="E9">
        <v>25400.73</v>
      </c>
      <c r="F9">
        <v>22586.28</v>
      </c>
      <c r="G9">
        <v>2814.45</v>
      </c>
      <c r="H9" s="6">
        <f t="shared" si="0"/>
        <v>0.88919806635478582</v>
      </c>
      <c r="I9">
        <v>6177.9</v>
      </c>
      <c r="J9">
        <v>5493.37673</v>
      </c>
      <c r="K9">
        <v>684.52327000000002</v>
      </c>
      <c r="L9" s="6">
        <f t="shared" si="1"/>
        <v>0.88919806568575088</v>
      </c>
      <c r="M9">
        <v>454.52730631613258</v>
      </c>
      <c r="N9">
        <v>56.638117355378547</v>
      </c>
      <c r="O9" s="1">
        <v>43678</v>
      </c>
    </row>
    <row r="10" spans="1:15" x14ac:dyDescent="0.3">
      <c r="A10" s="1">
        <v>43709</v>
      </c>
      <c r="B10" t="s">
        <v>11</v>
      </c>
      <c r="C10" s="4"/>
      <c r="D10">
        <v>9</v>
      </c>
      <c r="E10">
        <v>25789.84</v>
      </c>
      <c r="F10">
        <v>22744.22</v>
      </c>
      <c r="G10">
        <v>3045.62</v>
      </c>
      <c r="H10" s="6">
        <f t="shared" si="0"/>
        <v>0.88190620802610642</v>
      </c>
      <c r="I10">
        <v>6324.54</v>
      </c>
      <c r="J10">
        <v>5577.6510799999996</v>
      </c>
      <c r="K10">
        <v>746.88891999999998</v>
      </c>
      <c r="L10" s="6">
        <f t="shared" si="1"/>
        <v>0.88190620661739816</v>
      </c>
      <c r="M10">
        <v>398.71502249148898</v>
      </c>
      <c r="N10">
        <v>53.390903130576852</v>
      </c>
      <c r="O10" s="1">
        <v>43709</v>
      </c>
    </row>
    <row r="11" spans="1:15" x14ac:dyDescent="0.3">
      <c r="A11" s="1">
        <v>43739</v>
      </c>
      <c r="B11" t="s">
        <v>11</v>
      </c>
      <c r="C11" s="4"/>
      <c r="D11">
        <v>10</v>
      </c>
      <c r="E11">
        <v>29059.89</v>
      </c>
      <c r="F11">
        <v>25571.89</v>
      </c>
      <c r="G11">
        <v>3488</v>
      </c>
      <c r="H11" s="6">
        <f t="shared" si="0"/>
        <v>0.87997201641162437</v>
      </c>
      <c r="I11">
        <v>7124.74</v>
      </c>
      <c r="J11">
        <v>6269.5717800000002</v>
      </c>
      <c r="K11">
        <v>855.16822000000002</v>
      </c>
      <c r="L11" s="6">
        <f t="shared" si="1"/>
        <v>0.87997201020668825</v>
      </c>
      <c r="M11">
        <v>504.26612713981763</v>
      </c>
      <c r="N11">
        <v>68.78178544736754</v>
      </c>
      <c r="O11" s="1">
        <v>43739</v>
      </c>
    </row>
    <row r="12" spans="1:15" x14ac:dyDescent="0.3">
      <c r="A12" s="1">
        <v>43770</v>
      </c>
      <c r="B12" t="s">
        <v>11</v>
      </c>
      <c r="C12" s="4"/>
      <c r="D12">
        <v>11</v>
      </c>
      <c r="E12">
        <v>30416.69</v>
      </c>
      <c r="F12">
        <v>27105.91</v>
      </c>
      <c r="G12">
        <v>3310.78</v>
      </c>
      <c r="H12" s="6">
        <f t="shared" si="0"/>
        <v>0.89115252185559968</v>
      </c>
      <c r="I12">
        <v>7477.16</v>
      </c>
      <c r="J12">
        <v>6663.2899799999996</v>
      </c>
      <c r="K12">
        <v>813.87001999999995</v>
      </c>
      <c r="L12" s="6">
        <f t="shared" si="1"/>
        <v>0.8911525204756886</v>
      </c>
      <c r="M12">
        <v>472.53134413700769</v>
      </c>
      <c r="N12">
        <v>57.716096731005251</v>
      </c>
      <c r="O12" s="1">
        <v>43770</v>
      </c>
    </row>
    <row r="13" spans="1:15" x14ac:dyDescent="0.3">
      <c r="A13" s="1">
        <v>43800</v>
      </c>
      <c r="B13" t="s">
        <v>11</v>
      </c>
      <c r="C13" s="4"/>
      <c r="D13">
        <v>12</v>
      </c>
      <c r="E13">
        <v>28837.119999999999</v>
      </c>
      <c r="F13">
        <v>25254.75</v>
      </c>
      <c r="G13">
        <v>3582.37</v>
      </c>
      <c r="H13" s="6">
        <f t="shared" si="0"/>
        <v>0.87577226852057355</v>
      </c>
      <c r="I13">
        <v>7264.7</v>
      </c>
      <c r="J13">
        <v>6362.2227999999996</v>
      </c>
      <c r="K13">
        <v>902.47720000000004</v>
      </c>
      <c r="L13" s="6">
        <f t="shared" si="1"/>
        <v>0.87577226864151303</v>
      </c>
      <c r="M13">
        <v>470.0727033124121</v>
      </c>
      <c r="N13">
        <v>66.679509801731783</v>
      </c>
      <c r="O13" s="1">
        <v>43800</v>
      </c>
    </row>
    <row r="14" spans="1:15" x14ac:dyDescent="0.3">
      <c r="A14" s="1">
        <v>43831</v>
      </c>
      <c r="B14" t="s">
        <v>11</v>
      </c>
      <c r="C14" s="4">
        <v>2020</v>
      </c>
      <c r="D14">
        <v>1</v>
      </c>
      <c r="E14">
        <v>26884.03</v>
      </c>
      <c r="F14">
        <v>23632.84</v>
      </c>
      <c r="G14">
        <v>3251.19</v>
      </c>
      <c r="H14" s="6">
        <f t="shared" si="0"/>
        <v>0.87906612215504898</v>
      </c>
      <c r="I14">
        <v>6892.67</v>
      </c>
      <c r="J14">
        <v>6059.1126999999997</v>
      </c>
      <c r="K14">
        <v>833.55729999999994</v>
      </c>
      <c r="L14" s="6">
        <f t="shared" si="1"/>
        <v>0.8790661238678189</v>
      </c>
      <c r="M14">
        <v>413.2345046940107</v>
      </c>
      <c r="N14">
        <v>56.849024040958277</v>
      </c>
      <c r="O14" s="1">
        <v>43831</v>
      </c>
    </row>
    <row r="15" spans="1:15" x14ac:dyDescent="0.3">
      <c r="A15" s="1">
        <v>43862</v>
      </c>
      <c r="B15" t="s">
        <v>11</v>
      </c>
      <c r="C15" s="4"/>
      <c r="D15">
        <v>2</v>
      </c>
      <c r="E15">
        <v>21255.97</v>
      </c>
      <c r="F15">
        <v>18220.46</v>
      </c>
      <c r="G15">
        <v>3035.51</v>
      </c>
      <c r="H15" s="6">
        <f t="shared" si="0"/>
        <v>0.8571925910697088</v>
      </c>
      <c r="I15">
        <v>5448.43</v>
      </c>
      <c r="J15">
        <v>4670.3538200000003</v>
      </c>
      <c r="K15">
        <v>778.07618000000002</v>
      </c>
      <c r="L15" s="6">
        <f t="shared" si="1"/>
        <v>0.85719258942484344</v>
      </c>
      <c r="M15">
        <v>340.48851954769611</v>
      </c>
      <c r="N15">
        <v>56.725039102867157</v>
      </c>
      <c r="O15" s="1">
        <v>43862</v>
      </c>
    </row>
    <row r="16" spans="1:15" x14ac:dyDescent="0.3">
      <c r="A16" s="1">
        <v>43891</v>
      </c>
      <c r="B16" t="s">
        <v>11</v>
      </c>
      <c r="C16" s="4"/>
      <c r="D16">
        <v>3</v>
      </c>
      <c r="E16">
        <v>19562.099999999999</v>
      </c>
      <c r="F16">
        <v>16537.89</v>
      </c>
      <c r="G16">
        <v>3024.21</v>
      </c>
      <c r="H16" s="6">
        <f t="shared" si="0"/>
        <v>0.84540463447175918</v>
      </c>
      <c r="I16">
        <v>4951.13</v>
      </c>
      <c r="J16">
        <v>4185.7082499999997</v>
      </c>
      <c r="K16">
        <v>765.42174999999997</v>
      </c>
      <c r="L16" s="6">
        <f t="shared" si="1"/>
        <v>0.8454046349015274</v>
      </c>
      <c r="M16">
        <v>276.93174067777221</v>
      </c>
      <c r="N16">
        <v>50.641269199101323</v>
      </c>
      <c r="O16" s="1">
        <v>43891</v>
      </c>
    </row>
    <row r="17" spans="1:15" x14ac:dyDescent="0.3">
      <c r="A17" s="1">
        <v>43922</v>
      </c>
      <c r="B17" t="s">
        <v>11</v>
      </c>
      <c r="C17" s="4"/>
      <c r="D17">
        <v>4</v>
      </c>
      <c r="E17">
        <v>19307.25</v>
      </c>
      <c r="F17">
        <v>15968.03</v>
      </c>
      <c r="G17">
        <v>3339.22</v>
      </c>
      <c r="H17" s="6">
        <f t="shared" si="0"/>
        <v>0.82704838855870211</v>
      </c>
      <c r="I17">
        <v>4880.67</v>
      </c>
      <c r="J17">
        <v>4036.55026</v>
      </c>
      <c r="K17">
        <v>844.11973999999998</v>
      </c>
      <c r="L17" s="6">
        <f t="shared" si="1"/>
        <v>0.82704838884825238</v>
      </c>
      <c r="M17">
        <v>340.32597318701852</v>
      </c>
      <c r="N17">
        <v>71.168659890140233</v>
      </c>
      <c r="O17" s="1">
        <v>43922</v>
      </c>
    </row>
    <row r="18" spans="1:15" x14ac:dyDescent="0.3">
      <c r="A18" s="1">
        <v>43952</v>
      </c>
      <c r="B18" t="s">
        <v>11</v>
      </c>
      <c r="C18" s="4"/>
      <c r="D18">
        <v>5</v>
      </c>
      <c r="E18">
        <v>24504.880000000001</v>
      </c>
      <c r="F18">
        <v>20696.53</v>
      </c>
      <c r="G18">
        <v>3808.35</v>
      </c>
      <c r="H18" s="6">
        <f t="shared" si="0"/>
        <v>0.84458809837061022</v>
      </c>
      <c r="I18">
        <v>6102.74</v>
      </c>
      <c r="J18">
        <v>5154.3015800000003</v>
      </c>
      <c r="K18">
        <v>948.43841999999995</v>
      </c>
      <c r="L18" s="6">
        <f t="shared" si="1"/>
        <v>0.84458809977157812</v>
      </c>
      <c r="M18">
        <v>359.30602381192119</v>
      </c>
      <c r="N18">
        <v>66.115580524084478</v>
      </c>
      <c r="O18" s="1">
        <v>43952</v>
      </c>
    </row>
    <row r="19" spans="1:15" x14ac:dyDescent="0.3">
      <c r="A19" s="1">
        <v>43983</v>
      </c>
      <c r="B19" t="s">
        <v>11</v>
      </c>
      <c r="C19" s="4"/>
      <c r="D19">
        <v>6</v>
      </c>
      <c r="E19">
        <v>18137.685000000001</v>
      </c>
      <c r="F19">
        <v>15280.3</v>
      </c>
      <c r="G19">
        <v>2857.3850000000002</v>
      </c>
      <c r="H19" s="6">
        <f t="shared" si="0"/>
        <v>0.84246142768495524</v>
      </c>
      <c r="I19">
        <v>4542.29</v>
      </c>
      <c r="J19">
        <v>3826.7041199999999</v>
      </c>
      <c r="K19">
        <v>715.58587999999997</v>
      </c>
      <c r="L19" s="6">
        <f t="shared" si="1"/>
        <v>0.84246142804620572</v>
      </c>
      <c r="M19">
        <v>320.92638370532478</v>
      </c>
      <c r="N19">
        <v>60.012580571313357</v>
      </c>
      <c r="O19" s="1">
        <v>43983</v>
      </c>
    </row>
    <row r="20" spans="1:15" x14ac:dyDescent="0.3">
      <c r="A20" s="1">
        <v>44013</v>
      </c>
      <c r="B20" t="s">
        <v>11</v>
      </c>
      <c r="C20" s="4"/>
      <c r="D20">
        <v>7</v>
      </c>
      <c r="E20">
        <v>17713.150000000001</v>
      </c>
      <c r="F20">
        <v>14813.18</v>
      </c>
      <c r="G20">
        <v>2899.97</v>
      </c>
      <c r="H20" s="6">
        <f t="shared" si="0"/>
        <v>0.83628151966194597</v>
      </c>
      <c r="I20">
        <v>4366.32</v>
      </c>
      <c r="J20">
        <v>3651.47271</v>
      </c>
      <c r="K20">
        <v>714.84729000000004</v>
      </c>
      <c r="L20" s="6">
        <f t="shared" si="1"/>
        <v>0.8362815162425109</v>
      </c>
      <c r="M20">
        <v>292.56037082608339</v>
      </c>
      <c r="N20">
        <v>57.274420386744588</v>
      </c>
      <c r="O20" s="1">
        <v>44013</v>
      </c>
    </row>
    <row r="21" spans="1:15" x14ac:dyDescent="0.3">
      <c r="A21" s="1">
        <v>44044</v>
      </c>
      <c r="B21" t="s">
        <v>11</v>
      </c>
      <c r="C21" s="4"/>
      <c r="D21">
        <v>8</v>
      </c>
      <c r="E21">
        <v>22706.43</v>
      </c>
      <c r="F21">
        <v>19342.009999999998</v>
      </c>
      <c r="G21">
        <v>3364.42</v>
      </c>
      <c r="H21" s="6">
        <f t="shared" si="0"/>
        <v>0.85182963592251171</v>
      </c>
      <c r="I21">
        <v>5474.25</v>
      </c>
      <c r="J21">
        <v>4663.1283999999996</v>
      </c>
      <c r="K21">
        <v>811.12160000000006</v>
      </c>
      <c r="L21" s="6">
        <f t="shared" si="1"/>
        <v>0.85182963876330087</v>
      </c>
      <c r="M21">
        <v>408.97818939177688</v>
      </c>
      <c r="N21">
        <v>71.139162887077504</v>
      </c>
      <c r="O21" s="1">
        <v>44044</v>
      </c>
    </row>
    <row r="22" spans="1:15" x14ac:dyDescent="0.3">
      <c r="A22" s="1">
        <v>44075</v>
      </c>
      <c r="B22" t="s">
        <v>11</v>
      </c>
      <c r="C22" s="4"/>
      <c r="D22">
        <v>9</v>
      </c>
      <c r="E22">
        <v>28731.99</v>
      </c>
      <c r="F22">
        <v>24799.01</v>
      </c>
      <c r="G22">
        <v>3932.98</v>
      </c>
      <c r="H22" s="6">
        <f t="shared" si="0"/>
        <v>0.86311494609318729</v>
      </c>
      <c r="I22">
        <v>6942.18</v>
      </c>
      <c r="J22">
        <v>5991.8993200000004</v>
      </c>
      <c r="K22">
        <v>950.28067999999996</v>
      </c>
      <c r="L22" s="6">
        <f t="shared" si="1"/>
        <v>0.86311494660178789</v>
      </c>
      <c r="M22">
        <v>499.72111224627571</v>
      </c>
      <c r="N22">
        <v>79.252887112927382</v>
      </c>
      <c r="O22" s="1">
        <v>44075</v>
      </c>
    </row>
    <row r="23" spans="1:15" x14ac:dyDescent="0.3">
      <c r="A23" s="1">
        <v>44105</v>
      </c>
      <c r="B23" t="s">
        <v>11</v>
      </c>
      <c r="C23" s="4"/>
      <c r="D23">
        <v>10</v>
      </c>
      <c r="E23">
        <v>28252.25</v>
      </c>
      <c r="F23">
        <v>24176.46</v>
      </c>
      <c r="G23">
        <v>4075.79</v>
      </c>
      <c r="H23" s="6">
        <f t="shared" si="0"/>
        <v>0.85573573786158619</v>
      </c>
      <c r="I23">
        <v>6993.88</v>
      </c>
      <c r="J23">
        <v>5984.9130699999996</v>
      </c>
      <c r="K23">
        <v>1008.96693</v>
      </c>
      <c r="L23" s="6">
        <f t="shared" si="1"/>
        <v>0.85573573896034816</v>
      </c>
      <c r="M23">
        <v>524.72083498824736</v>
      </c>
      <c r="N23">
        <v>88.460094324675694</v>
      </c>
      <c r="O23" s="1">
        <v>44105</v>
      </c>
    </row>
    <row r="24" spans="1:15" x14ac:dyDescent="0.3">
      <c r="A24" s="1">
        <v>44136</v>
      </c>
      <c r="B24" t="s">
        <v>11</v>
      </c>
      <c r="C24" s="4"/>
      <c r="D24">
        <v>11</v>
      </c>
      <c r="E24">
        <v>25993.279999999999</v>
      </c>
      <c r="F24">
        <v>22294.42</v>
      </c>
      <c r="G24">
        <v>3722.25</v>
      </c>
      <c r="H24" s="6">
        <f t="shared" si="0"/>
        <v>0.85769937460759083</v>
      </c>
      <c r="I24">
        <v>6726.5</v>
      </c>
      <c r="J24">
        <v>5763.2620500000003</v>
      </c>
      <c r="K24">
        <v>963.23794999999996</v>
      </c>
      <c r="L24" s="6">
        <f t="shared" si="1"/>
        <v>0.85679953170296597</v>
      </c>
      <c r="M24">
        <v>502.22046013106058</v>
      </c>
      <c r="N24">
        <v>83.850134146698593</v>
      </c>
      <c r="O24" s="1">
        <v>44136</v>
      </c>
    </row>
    <row r="25" spans="1:15" x14ac:dyDescent="0.3">
      <c r="A25" s="1">
        <v>44166</v>
      </c>
      <c r="B25" t="s">
        <v>11</v>
      </c>
      <c r="C25" s="4"/>
      <c r="D25">
        <v>12</v>
      </c>
      <c r="E25">
        <v>29246.09</v>
      </c>
      <c r="F25">
        <v>25077.4</v>
      </c>
      <c r="G25">
        <v>4168.6899999999996</v>
      </c>
      <c r="H25" s="6">
        <f t="shared" si="0"/>
        <v>0.85746162991360564</v>
      </c>
      <c r="I25">
        <v>7632.97</v>
      </c>
      <c r="J25">
        <v>6544.9788900000003</v>
      </c>
      <c r="K25">
        <v>1087.9911099999999</v>
      </c>
      <c r="L25" s="6">
        <f t="shared" si="1"/>
        <v>0.85746162895963174</v>
      </c>
      <c r="M25">
        <v>538.54496178468423</v>
      </c>
      <c r="N25">
        <v>89.523913832462497</v>
      </c>
      <c r="O25" s="1">
        <v>44166</v>
      </c>
    </row>
    <row r="26" spans="1:15" x14ac:dyDescent="0.3">
      <c r="A26" s="1">
        <v>44197</v>
      </c>
      <c r="B26" t="s">
        <v>11</v>
      </c>
      <c r="C26" s="4">
        <v>2021</v>
      </c>
      <c r="D26">
        <v>1</v>
      </c>
      <c r="E26">
        <v>27014.98</v>
      </c>
      <c r="F26">
        <v>23346.68</v>
      </c>
      <c r="G26">
        <v>3668.3</v>
      </c>
      <c r="H26" s="6">
        <f t="shared" si="0"/>
        <v>0.8642123740235973</v>
      </c>
      <c r="I26">
        <v>6817.99</v>
      </c>
      <c r="J26">
        <v>5892.1913400000003</v>
      </c>
      <c r="K26">
        <v>925.79866000000004</v>
      </c>
      <c r="L26" s="6">
        <f t="shared" si="1"/>
        <v>0.86421237637485537</v>
      </c>
      <c r="M26">
        <v>481.64397013589041</v>
      </c>
      <c r="N26">
        <v>75.67733723379456</v>
      </c>
      <c r="O26" s="1">
        <v>44197</v>
      </c>
    </row>
    <row r="27" spans="1:15" x14ac:dyDescent="0.3">
      <c r="A27" s="1">
        <v>44228</v>
      </c>
      <c r="B27" t="s">
        <v>11</v>
      </c>
      <c r="C27" s="4"/>
      <c r="D27">
        <v>2</v>
      </c>
      <c r="E27">
        <v>21940.99</v>
      </c>
      <c r="F27">
        <v>18919.5</v>
      </c>
      <c r="G27">
        <v>3021.49</v>
      </c>
      <c r="H27" s="6">
        <f t="shared" si="0"/>
        <v>0.86229017013361742</v>
      </c>
      <c r="I27">
        <v>5495.87</v>
      </c>
      <c r="J27">
        <v>4739.0346499999996</v>
      </c>
      <c r="K27">
        <v>756.83535000000006</v>
      </c>
      <c r="L27" s="6">
        <f t="shared" si="1"/>
        <v>0.86229016516038404</v>
      </c>
      <c r="M27">
        <v>486.90194019594969</v>
      </c>
      <c r="N27">
        <v>77.759419819903272</v>
      </c>
      <c r="O27" s="1">
        <v>44228</v>
      </c>
    </row>
    <row r="28" spans="1:15" x14ac:dyDescent="0.3">
      <c r="A28" s="1">
        <v>44256</v>
      </c>
      <c r="B28" t="s">
        <v>11</v>
      </c>
      <c r="C28" s="4"/>
      <c r="D28">
        <v>3</v>
      </c>
      <c r="E28">
        <v>22966.42</v>
      </c>
      <c r="F28">
        <v>19274.759999999998</v>
      </c>
      <c r="G28">
        <v>3691.66</v>
      </c>
      <c r="H28" s="6">
        <f t="shared" si="0"/>
        <v>0.83925836068486082</v>
      </c>
      <c r="I28">
        <v>5745.54</v>
      </c>
      <c r="J28">
        <v>4821.9924899999996</v>
      </c>
      <c r="K28">
        <v>923.54750999999999</v>
      </c>
      <c r="L28" s="6">
        <f t="shared" si="1"/>
        <v>0.83925836213828464</v>
      </c>
      <c r="M28">
        <v>406.975359472984</v>
      </c>
      <c r="N28">
        <v>77.947256181246161</v>
      </c>
      <c r="O28" s="1">
        <v>44256</v>
      </c>
    </row>
    <row r="29" spans="1:15" x14ac:dyDescent="0.3">
      <c r="A29" s="1">
        <v>44287</v>
      </c>
      <c r="B29" t="s">
        <v>11</v>
      </c>
      <c r="C29" s="4"/>
      <c r="D29">
        <v>4</v>
      </c>
      <c r="E29">
        <v>20431.12</v>
      </c>
      <c r="F29">
        <v>16860.490000000002</v>
      </c>
      <c r="G29">
        <v>3570.63</v>
      </c>
      <c r="H29" s="6">
        <f t="shared" si="0"/>
        <v>0.82523571884458624</v>
      </c>
      <c r="I29">
        <v>5023.38</v>
      </c>
      <c r="J29">
        <v>4145.4726099999998</v>
      </c>
      <c r="K29">
        <v>877.90738999999996</v>
      </c>
      <c r="L29" s="6">
        <f t="shared" si="1"/>
        <v>0.82523571977433519</v>
      </c>
      <c r="M29">
        <v>399.8844969807937</v>
      </c>
      <c r="N29">
        <v>84.685532950378757</v>
      </c>
      <c r="O29" s="1">
        <v>44287</v>
      </c>
    </row>
    <row r="30" spans="1:15" x14ac:dyDescent="0.3">
      <c r="A30" s="1">
        <v>44317</v>
      </c>
      <c r="B30" t="s">
        <v>11</v>
      </c>
      <c r="C30" s="4"/>
      <c r="D30">
        <v>5</v>
      </c>
      <c r="E30">
        <v>21424.76</v>
      </c>
      <c r="F30">
        <v>17903.310000000001</v>
      </c>
      <c r="G30">
        <v>3521.45</v>
      </c>
      <c r="H30" s="6">
        <f t="shared" si="0"/>
        <v>0.83563643186668146</v>
      </c>
      <c r="I30">
        <v>5318.89</v>
      </c>
      <c r="J30">
        <v>4444.6582600000002</v>
      </c>
      <c r="K30">
        <v>874.23173999999995</v>
      </c>
      <c r="L30" s="6">
        <f t="shared" si="1"/>
        <v>0.83563643166149326</v>
      </c>
      <c r="M30">
        <v>376.44420614394761</v>
      </c>
      <c r="N30">
        <v>74.043819256081918</v>
      </c>
      <c r="O30" s="1">
        <v>44317</v>
      </c>
    </row>
    <row r="31" spans="1:15" x14ac:dyDescent="0.3">
      <c r="A31" s="1">
        <v>44348</v>
      </c>
      <c r="B31" t="s">
        <v>11</v>
      </c>
      <c r="C31" s="4"/>
      <c r="D31">
        <v>6</v>
      </c>
      <c r="E31">
        <v>21558.62</v>
      </c>
      <c r="F31">
        <v>18335.05</v>
      </c>
      <c r="G31">
        <v>3223.57</v>
      </c>
      <c r="H31" s="6">
        <f t="shared" si="0"/>
        <v>0.85047419547262304</v>
      </c>
      <c r="I31">
        <v>5360.04</v>
      </c>
      <c r="J31">
        <v>4558.5757100000001</v>
      </c>
      <c r="K31">
        <v>801.46429000000001</v>
      </c>
      <c r="L31" s="6">
        <f t="shared" si="1"/>
        <v>0.85047419608808894</v>
      </c>
      <c r="M31">
        <v>348.83240869690951</v>
      </c>
      <c r="N31">
        <v>61.329840262398882</v>
      </c>
      <c r="O31" s="1">
        <v>44348</v>
      </c>
    </row>
    <row r="32" spans="1:15" x14ac:dyDescent="0.3">
      <c r="A32" s="1">
        <v>44378</v>
      </c>
      <c r="B32" t="s">
        <v>11</v>
      </c>
      <c r="C32" s="4"/>
      <c r="D32">
        <v>7</v>
      </c>
      <c r="E32">
        <v>21679.87</v>
      </c>
      <c r="F32">
        <v>18513.59</v>
      </c>
      <c r="G32">
        <v>3166.28</v>
      </c>
      <c r="H32" s="6">
        <f t="shared" si="0"/>
        <v>0.853952998795657</v>
      </c>
      <c r="I32">
        <v>5432.88</v>
      </c>
      <c r="J32">
        <v>4639.4241700000002</v>
      </c>
      <c r="K32">
        <v>793.45582999999999</v>
      </c>
      <c r="L32" s="6">
        <f t="shared" si="1"/>
        <v>0.85395299914594103</v>
      </c>
      <c r="M32">
        <v>470.21985055445219</v>
      </c>
      <c r="N32">
        <v>80.419179014634693</v>
      </c>
      <c r="O32" s="1">
        <v>44378</v>
      </c>
    </row>
    <row r="33" spans="1:15" x14ac:dyDescent="0.3">
      <c r="A33" s="1">
        <v>44409</v>
      </c>
      <c r="B33" t="s">
        <v>11</v>
      </c>
      <c r="C33" s="4"/>
      <c r="D33">
        <v>8</v>
      </c>
      <c r="E33">
        <v>19827.47</v>
      </c>
      <c r="F33">
        <v>16952.900000000001</v>
      </c>
      <c r="G33">
        <v>2874.57</v>
      </c>
      <c r="H33" s="6">
        <f t="shared" si="0"/>
        <v>0.85502083725255917</v>
      </c>
      <c r="I33">
        <v>4975.91</v>
      </c>
      <c r="J33">
        <v>4254.5067399999998</v>
      </c>
      <c r="K33">
        <v>721.40326000000005</v>
      </c>
      <c r="L33" s="6">
        <f t="shared" si="1"/>
        <v>0.85502083839940834</v>
      </c>
      <c r="M33">
        <v>341.70691198168208</v>
      </c>
      <c r="N33">
        <v>57.940555183784703</v>
      </c>
      <c r="O33" s="1">
        <v>44409</v>
      </c>
    </row>
    <row r="34" spans="1:15" x14ac:dyDescent="0.3">
      <c r="A34" s="1">
        <v>44440</v>
      </c>
      <c r="B34" t="s">
        <v>11</v>
      </c>
      <c r="C34" s="4"/>
      <c r="D34">
        <v>9</v>
      </c>
      <c r="E34">
        <v>25715.38</v>
      </c>
      <c r="F34">
        <v>21674.51</v>
      </c>
      <c r="G34">
        <v>4040.87</v>
      </c>
      <c r="H34" s="6">
        <f t="shared" si="0"/>
        <v>0.84286174266139557</v>
      </c>
      <c r="I34">
        <v>6600.42</v>
      </c>
      <c r="J34">
        <v>5563.2415300000002</v>
      </c>
      <c r="K34">
        <v>1037.1784700000001</v>
      </c>
      <c r="L34" s="6">
        <f t="shared" si="1"/>
        <v>0.84286174667672664</v>
      </c>
      <c r="M34">
        <v>358.36179900863391</v>
      </c>
      <c r="N34">
        <v>66.810896429032013</v>
      </c>
      <c r="O34" s="1">
        <v>44440</v>
      </c>
    </row>
    <row r="35" spans="1:15" x14ac:dyDescent="0.3">
      <c r="A35" s="1">
        <v>44470</v>
      </c>
      <c r="B35" t="s">
        <v>11</v>
      </c>
      <c r="C35" s="4"/>
      <c r="D35">
        <v>10</v>
      </c>
      <c r="E35">
        <v>32347.02</v>
      </c>
      <c r="F35">
        <v>27684.12</v>
      </c>
      <c r="G35">
        <v>4662.8999999999996</v>
      </c>
      <c r="H35" s="6">
        <f t="shared" si="0"/>
        <v>0.85584761749304883</v>
      </c>
      <c r="I35">
        <v>7919.59</v>
      </c>
      <c r="J35">
        <v>6777.9622399999998</v>
      </c>
      <c r="K35">
        <v>1141.6277600000001</v>
      </c>
      <c r="L35" s="6">
        <f t="shared" si="1"/>
        <v>0.85584761837418344</v>
      </c>
      <c r="M35">
        <v>469.91848942331518</v>
      </c>
      <c r="N35">
        <v>79.149451899933112</v>
      </c>
      <c r="O35" s="1">
        <v>44470</v>
      </c>
    </row>
    <row r="36" spans="1:15" x14ac:dyDescent="0.3">
      <c r="A36" s="1">
        <v>44501</v>
      </c>
      <c r="B36" t="s">
        <v>11</v>
      </c>
      <c r="C36" s="4"/>
      <c r="D36">
        <v>11</v>
      </c>
      <c r="E36">
        <v>33060.480000000003</v>
      </c>
      <c r="F36">
        <v>28355.84</v>
      </c>
      <c r="G36">
        <v>4704.6400000000003</v>
      </c>
      <c r="H36" s="6">
        <f t="shared" si="0"/>
        <v>0.85769595601757742</v>
      </c>
      <c r="I36">
        <v>8273.93</v>
      </c>
      <c r="J36">
        <v>7096.51631</v>
      </c>
      <c r="K36">
        <v>1177.4136900000001</v>
      </c>
      <c r="L36" s="6">
        <f t="shared" si="1"/>
        <v>0.85769595706030866</v>
      </c>
      <c r="M36">
        <v>421.88531248791139</v>
      </c>
      <c r="N36">
        <v>69.996816054228248</v>
      </c>
      <c r="O36" s="1">
        <v>44501</v>
      </c>
    </row>
    <row r="37" spans="1:15" x14ac:dyDescent="0.3">
      <c r="A37" s="1">
        <v>44531</v>
      </c>
      <c r="B37" t="s">
        <v>11</v>
      </c>
      <c r="C37" s="4"/>
      <c r="D37">
        <v>12</v>
      </c>
      <c r="E37">
        <v>31473.25</v>
      </c>
      <c r="F37">
        <v>26864.75</v>
      </c>
      <c r="G37">
        <v>4608.5</v>
      </c>
      <c r="H37" s="6">
        <f t="shared" si="0"/>
        <v>0.8535740668663071</v>
      </c>
      <c r="I37">
        <v>7566.27</v>
      </c>
      <c r="J37">
        <v>6458.3718399999998</v>
      </c>
      <c r="K37">
        <v>1107.89816</v>
      </c>
      <c r="L37" s="6">
        <f t="shared" si="1"/>
        <v>0.85357406489591292</v>
      </c>
      <c r="M37">
        <v>575.30542974312846</v>
      </c>
      <c r="N37">
        <v>98.690480014562112</v>
      </c>
      <c r="O37" s="1">
        <v>44531</v>
      </c>
    </row>
    <row r="38" spans="1:15" x14ac:dyDescent="0.3">
      <c r="A38" s="1">
        <v>44562</v>
      </c>
      <c r="B38" t="s">
        <v>11</v>
      </c>
      <c r="C38" s="4">
        <v>2022</v>
      </c>
      <c r="D38">
        <v>1</v>
      </c>
      <c r="E38">
        <v>29591.42</v>
      </c>
      <c r="F38">
        <v>25881.89</v>
      </c>
      <c r="G38">
        <v>3709.53</v>
      </c>
      <c r="H38" s="6">
        <f t="shared" si="0"/>
        <v>0.87464170357488757</v>
      </c>
      <c r="I38">
        <v>7450.73</v>
      </c>
      <c r="J38">
        <v>6516.7191800000001</v>
      </c>
      <c r="K38">
        <v>934.01081999999997</v>
      </c>
      <c r="L38" s="6">
        <f t="shared" si="1"/>
        <v>0.87464170356461723</v>
      </c>
      <c r="M38">
        <v>404.49680708411603</v>
      </c>
      <c r="N38">
        <v>57.974631712859512</v>
      </c>
      <c r="O38" s="1">
        <v>44562</v>
      </c>
    </row>
    <row r="39" spans="1:15" x14ac:dyDescent="0.3">
      <c r="A39" s="1">
        <v>44593</v>
      </c>
      <c r="B39" t="s">
        <v>11</v>
      </c>
      <c r="C39" s="4"/>
      <c r="D39">
        <v>2</v>
      </c>
      <c r="E39">
        <v>24137.98</v>
      </c>
      <c r="F39">
        <v>20952.16</v>
      </c>
      <c r="G39">
        <v>3185.82</v>
      </c>
      <c r="H39" s="6">
        <f t="shared" si="0"/>
        <v>0.86801629630979893</v>
      </c>
      <c r="I39">
        <v>5842.3320000000003</v>
      </c>
      <c r="J39">
        <v>5071.2394000000004</v>
      </c>
      <c r="K39">
        <v>771.09260000000006</v>
      </c>
      <c r="L39" s="6">
        <f t="shared" si="1"/>
        <v>0.86801629897102739</v>
      </c>
      <c r="M39">
        <v>318.28886103831991</v>
      </c>
      <c r="N39">
        <v>48.396490828301239</v>
      </c>
      <c r="O39" s="1">
        <v>44593</v>
      </c>
    </row>
    <row r="40" spans="1:15" x14ac:dyDescent="0.3">
      <c r="A40" s="1">
        <v>44621</v>
      </c>
      <c r="B40" t="s">
        <v>11</v>
      </c>
      <c r="C40" s="4"/>
      <c r="D40">
        <v>3</v>
      </c>
      <c r="E40">
        <v>20361.21</v>
      </c>
      <c r="F40">
        <v>17131.220010000001</v>
      </c>
      <c r="G40">
        <v>3229.98999</v>
      </c>
      <c r="H40" s="6">
        <f t="shared" si="0"/>
        <v>0.84136551855218833</v>
      </c>
      <c r="I40">
        <v>4900.2839999999997</v>
      </c>
      <c r="J40">
        <v>4122.9299899999996</v>
      </c>
      <c r="K40">
        <v>777.35401000000002</v>
      </c>
      <c r="L40" s="6">
        <f t="shared" si="1"/>
        <v>0.84136551881482791</v>
      </c>
      <c r="M40">
        <v>262.42999316780839</v>
      </c>
      <c r="N40">
        <v>49.4796196950943</v>
      </c>
      <c r="O40" s="1">
        <v>44621</v>
      </c>
    </row>
    <row r="41" spans="1:15" x14ac:dyDescent="0.3">
      <c r="A41" s="1">
        <v>44652</v>
      </c>
      <c r="B41" t="s">
        <v>11</v>
      </c>
      <c r="C41" s="4"/>
      <c r="D41">
        <v>4</v>
      </c>
      <c r="E41">
        <v>15876.32</v>
      </c>
      <c r="F41">
        <v>12571.01996</v>
      </c>
      <c r="G41">
        <v>3305.3000400000001</v>
      </c>
      <c r="H41" s="6">
        <f t="shared" si="0"/>
        <v>0.79180943442812945</v>
      </c>
      <c r="I41">
        <v>3856.51</v>
      </c>
      <c r="J41">
        <v>3053.62102</v>
      </c>
      <c r="K41">
        <v>802.88897999999995</v>
      </c>
      <c r="L41" s="6">
        <f t="shared" si="1"/>
        <v>0.79180943910426782</v>
      </c>
      <c r="M41">
        <v>244.3052530112989</v>
      </c>
      <c r="N41">
        <v>64.235214415366855</v>
      </c>
      <c r="O41" s="1">
        <v>44652</v>
      </c>
    </row>
    <row r="42" spans="1:15" x14ac:dyDescent="0.3">
      <c r="A42" s="1">
        <v>44682</v>
      </c>
      <c r="B42" t="s">
        <v>11</v>
      </c>
      <c r="C42" s="4"/>
      <c r="D42">
        <v>5</v>
      </c>
      <c r="E42">
        <v>18206.25</v>
      </c>
      <c r="F42">
        <v>15097.46</v>
      </c>
      <c r="G42">
        <v>3108.79</v>
      </c>
      <c r="H42" s="6">
        <f t="shared" si="0"/>
        <v>0.82924600068657739</v>
      </c>
      <c r="I42">
        <v>4467.04</v>
      </c>
      <c r="J42">
        <v>3704.27504</v>
      </c>
      <c r="K42">
        <v>762.76495999999997</v>
      </c>
      <c r="L42" s="6">
        <f t="shared" si="1"/>
        <v>0.82924599734947524</v>
      </c>
      <c r="M42">
        <v>220.49680006776671</v>
      </c>
      <c r="N42">
        <v>45.403547820803787</v>
      </c>
      <c r="O42" s="1">
        <v>44682</v>
      </c>
    </row>
    <row r="43" spans="1:15" x14ac:dyDescent="0.3">
      <c r="A43" s="1">
        <v>44713</v>
      </c>
      <c r="B43" t="s">
        <v>11</v>
      </c>
      <c r="C43" s="4"/>
      <c r="D43">
        <v>6</v>
      </c>
      <c r="E43">
        <v>17854.5</v>
      </c>
      <c r="F43">
        <v>14532.85</v>
      </c>
      <c r="G43">
        <v>3321.65</v>
      </c>
      <c r="H43" s="6">
        <f t="shared" si="0"/>
        <v>0.81396006608978133</v>
      </c>
      <c r="I43">
        <v>4450.37</v>
      </c>
      <c r="J43">
        <v>3622.4234799999999</v>
      </c>
      <c r="K43">
        <v>827.94651999999996</v>
      </c>
      <c r="L43" s="6">
        <f t="shared" si="1"/>
        <v>0.81396007073569165</v>
      </c>
      <c r="M43">
        <v>215.78708233788331</v>
      </c>
      <c r="N43">
        <v>49.320619289927997</v>
      </c>
      <c r="O43" s="1">
        <v>44713</v>
      </c>
    </row>
    <row r="44" spans="1:15" x14ac:dyDescent="0.3">
      <c r="A44" s="1">
        <v>44743</v>
      </c>
      <c r="B44" t="s">
        <v>11</v>
      </c>
      <c r="C44" s="4"/>
      <c r="D44">
        <v>7</v>
      </c>
      <c r="E44">
        <v>18994.099999999999</v>
      </c>
      <c r="F44">
        <v>15489.670029999999</v>
      </c>
      <c r="G44">
        <v>3504.4299700000001</v>
      </c>
      <c r="H44" s="6">
        <f t="shared" si="0"/>
        <v>0.81549902496038251</v>
      </c>
      <c r="I44">
        <v>4830.08</v>
      </c>
      <c r="J44">
        <v>3938.9254999999998</v>
      </c>
      <c r="K44">
        <v>891.15449999999998</v>
      </c>
      <c r="L44" s="6">
        <f t="shared" si="1"/>
        <v>0.81549901864979457</v>
      </c>
      <c r="M44">
        <v>216.58239996308649</v>
      </c>
      <c r="N44">
        <v>49.000259652733703</v>
      </c>
      <c r="O44" s="1">
        <v>44743</v>
      </c>
    </row>
    <row r="45" spans="1:15" x14ac:dyDescent="0.3">
      <c r="A45" s="1">
        <v>44774</v>
      </c>
      <c r="B45" t="s">
        <v>11</v>
      </c>
      <c r="C45" s="4"/>
      <c r="D45">
        <v>8</v>
      </c>
      <c r="E45">
        <v>25129.41</v>
      </c>
      <c r="F45">
        <v>21359.929980000001</v>
      </c>
      <c r="G45">
        <v>3769.48002</v>
      </c>
      <c r="H45" s="6">
        <f t="shared" si="0"/>
        <v>0.84999727331441532</v>
      </c>
      <c r="I45">
        <v>6393.29</v>
      </c>
      <c r="J45">
        <v>5434.2790599999998</v>
      </c>
      <c r="K45">
        <v>959.01094000000001</v>
      </c>
      <c r="L45" s="6">
        <f t="shared" si="1"/>
        <v>0.84999727214000931</v>
      </c>
      <c r="M45">
        <v>349.14283159687602</v>
      </c>
      <c r="N45">
        <v>61.614758525095553</v>
      </c>
      <c r="O45" s="1">
        <v>44774</v>
      </c>
    </row>
    <row r="46" spans="1:15" x14ac:dyDescent="0.3">
      <c r="A46" s="1">
        <v>44805</v>
      </c>
      <c r="B46" t="s">
        <v>11</v>
      </c>
      <c r="C46" s="4"/>
      <c r="D46">
        <v>9</v>
      </c>
      <c r="E46">
        <v>26197.86</v>
      </c>
      <c r="F46">
        <v>22432.11</v>
      </c>
      <c r="G46">
        <v>3765.75</v>
      </c>
      <c r="H46" s="6">
        <f t="shared" si="0"/>
        <v>0.8562573431570365</v>
      </c>
      <c r="I46">
        <v>6632.2</v>
      </c>
      <c r="J46">
        <v>5678.8699399999996</v>
      </c>
      <c r="K46">
        <v>953.33006</v>
      </c>
      <c r="L46" s="6">
        <f t="shared" si="1"/>
        <v>0.85625734145532395</v>
      </c>
      <c r="M46">
        <v>323.38115598970131</v>
      </c>
      <c r="N46">
        <v>54.287028200566837</v>
      </c>
      <c r="O46" s="1">
        <v>44805</v>
      </c>
    </row>
    <row r="47" spans="1:15" x14ac:dyDescent="0.3">
      <c r="A47" s="1">
        <v>44835</v>
      </c>
      <c r="B47" t="s">
        <v>11</v>
      </c>
      <c r="C47" s="4"/>
      <c r="D47">
        <v>10</v>
      </c>
      <c r="E47">
        <v>30660.74</v>
      </c>
      <c r="F47">
        <v>27159.039990000001</v>
      </c>
      <c r="G47">
        <v>3501.70001</v>
      </c>
      <c r="H47" s="6">
        <f t="shared" si="0"/>
        <v>0.8857920581825488</v>
      </c>
      <c r="I47">
        <v>7360.69</v>
      </c>
      <c r="J47">
        <v>6520.0407599999999</v>
      </c>
      <c r="K47">
        <v>840.64923999999996</v>
      </c>
      <c r="L47" s="6">
        <f t="shared" si="1"/>
        <v>0.88579206025522061</v>
      </c>
      <c r="M47">
        <v>435.94104619918528</v>
      </c>
      <c r="N47">
        <v>56.207243201422799</v>
      </c>
      <c r="O47" s="1">
        <v>44835</v>
      </c>
    </row>
    <row r="48" spans="1:15" x14ac:dyDescent="0.3">
      <c r="A48" s="1">
        <v>44866</v>
      </c>
      <c r="B48" t="s">
        <v>11</v>
      </c>
      <c r="C48" s="4"/>
      <c r="D48">
        <v>11</v>
      </c>
      <c r="E48">
        <v>32622.49</v>
      </c>
      <c r="F48">
        <v>28493.96</v>
      </c>
      <c r="G48">
        <v>4128.53</v>
      </c>
      <c r="H48" s="6">
        <f t="shared" si="0"/>
        <v>0.87344528268688248</v>
      </c>
      <c r="I48">
        <v>8016.8</v>
      </c>
      <c r="J48">
        <v>7002.2361499999997</v>
      </c>
      <c r="K48">
        <v>1014.56385</v>
      </c>
      <c r="L48" s="6">
        <f t="shared" si="1"/>
        <v>0.87344528365432583</v>
      </c>
      <c r="M48">
        <v>329.39623322035152</v>
      </c>
      <c r="N48">
        <v>47.72668420736246</v>
      </c>
      <c r="O48" s="1">
        <v>44866</v>
      </c>
    </row>
    <row r="49" spans="1:15" x14ac:dyDescent="0.3">
      <c r="A49" s="1">
        <v>44896</v>
      </c>
      <c r="B49" t="s">
        <v>11</v>
      </c>
      <c r="C49" s="4"/>
      <c r="D49">
        <v>12</v>
      </c>
      <c r="E49">
        <v>33694.160000000003</v>
      </c>
      <c r="F49">
        <v>29685.679970000001</v>
      </c>
      <c r="G49">
        <v>4008.4800300000002</v>
      </c>
      <c r="H49" s="6">
        <f t="shared" si="0"/>
        <v>0.88103338887213678</v>
      </c>
      <c r="I49">
        <v>8267.5300000000007</v>
      </c>
      <c r="J49">
        <v>7283.9700199999997</v>
      </c>
      <c r="K49">
        <v>983.55998</v>
      </c>
      <c r="L49" s="6">
        <f t="shared" si="1"/>
        <v>0.88103339449630047</v>
      </c>
      <c r="M49">
        <v>444.86058012626938</v>
      </c>
      <c r="N49">
        <v>60.06986376503626</v>
      </c>
      <c r="O49" s="1">
        <v>44896</v>
      </c>
    </row>
    <row r="50" spans="1:15" x14ac:dyDescent="0.3">
      <c r="A50" s="1">
        <v>44927</v>
      </c>
      <c r="B50" t="s">
        <v>11</v>
      </c>
      <c r="C50" s="4">
        <v>2023</v>
      </c>
      <c r="D50">
        <v>1</v>
      </c>
      <c r="E50">
        <v>31236.15</v>
      </c>
      <c r="F50">
        <v>27661.35</v>
      </c>
      <c r="G50">
        <v>3574.8</v>
      </c>
      <c r="H50" s="6">
        <f t="shared" si="0"/>
        <v>0.88555567827661208</v>
      </c>
      <c r="I50">
        <v>7798.8620000000001</v>
      </c>
      <c r="J50">
        <v>6906.3265099999999</v>
      </c>
      <c r="K50">
        <v>892.53548999999998</v>
      </c>
      <c r="L50" s="6">
        <f t="shared" si="1"/>
        <v>0.88555567594349016</v>
      </c>
      <c r="M50">
        <v>430.20745687637339</v>
      </c>
      <c r="N50">
        <v>55.597634129992201</v>
      </c>
      <c r="O50" s="1">
        <v>44927</v>
      </c>
    </row>
    <row r="51" spans="1:15" x14ac:dyDescent="0.3">
      <c r="A51" s="1">
        <v>44958</v>
      </c>
      <c r="B51" t="s">
        <v>11</v>
      </c>
      <c r="C51" s="4"/>
      <c r="D51">
        <v>2</v>
      </c>
      <c r="E51">
        <v>24801.43</v>
      </c>
      <c r="F51">
        <v>21819.829989999998</v>
      </c>
      <c r="G51">
        <v>2981.6000100000001</v>
      </c>
      <c r="H51" s="6">
        <f t="shared" si="0"/>
        <v>0.87978112512060791</v>
      </c>
      <c r="I51">
        <v>6124.48</v>
      </c>
      <c r="J51">
        <v>5388.2019099999998</v>
      </c>
      <c r="K51">
        <v>736.27809000000002</v>
      </c>
      <c r="L51" s="6">
        <f t="shared" si="1"/>
        <v>0.8797811259078322</v>
      </c>
      <c r="M51">
        <v>333.27320505320648</v>
      </c>
      <c r="N51">
        <v>45.540565255310348</v>
      </c>
      <c r="O51" s="1">
        <v>44958</v>
      </c>
    </row>
    <row r="52" spans="1:15" x14ac:dyDescent="0.3">
      <c r="A52" s="1">
        <v>44986</v>
      </c>
      <c r="B52" t="s">
        <v>11</v>
      </c>
      <c r="C52" s="4"/>
      <c r="D52">
        <v>3</v>
      </c>
      <c r="E52">
        <v>22769.66</v>
      </c>
      <c r="F52">
        <v>19340.04996</v>
      </c>
      <c r="G52">
        <v>3429.61004</v>
      </c>
      <c r="H52" s="6">
        <f t="shared" si="0"/>
        <v>0.84937807415657507</v>
      </c>
      <c r="I52">
        <v>5655.83</v>
      </c>
      <c r="J52">
        <v>4803.9380300000003</v>
      </c>
      <c r="K52">
        <v>851.89197000000001</v>
      </c>
      <c r="L52" s="6">
        <f t="shared" si="1"/>
        <v>0.84937808067074161</v>
      </c>
      <c r="M52">
        <v>269.61762854203317</v>
      </c>
      <c r="N52">
        <v>47.811837493761459</v>
      </c>
      <c r="O52" s="1">
        <v>44986</v>
      </c>
    </row>
    <row r="53" spans="1:15" x14ac:dyDescent="0.3">
      <c r="A53" s="1">
        <v>45017</v>
      </c>
      <c r="B53" t="s">
        <v>11</v>
      </c>
      <c r="C53" s="4"/>
      <c r="D53">
        <v>4</v>
      </c>
      <c r="E53">
        <v>18992.97</v>
      </c>
      <c r="F53">
        <v>16005.420040000001</v>
      </c>
      <c r="G53">
        <v>2987.5499599999998</v>
      </c>
      <c r="H53" s="6">
        <f t="shared" si="0"/>
        <v>0.84270232828251712</v>
      </c>
      <c r="I53">
        <v>4824.25</v>
      </c>
      <c r="J53">
        <v>4065.4066899999998</v>
      </c>
      <c r="K53">
        <v>758.84330999999997</v>
      </c>
      <c r="L53" s="6">
        <f t="shared" si="1"/>
        <v>0.842702324713686</v>
      </c>
      <c r="M53">
        <v>237.63238010680931</v>
      </c>
      <c r="N53">
        <v>44.356137227798911</v>
      </c>
      <c r="O53" s="1">
        <v>45017</v>
      </c>
    </row>
    <row r="54" spans="1:15" x14ac:dyDescent="0.3">
      <c r="A54" s="1">
        <v>45047</v>
      </c>
      <c r="B54" t="s">
        <v>11</v>
      </c>
      <c r="C54" s="4"/>
      <c r="D54">
        <v>5</v>
      </c>
      <c r="E54">
        <v>17700.66</v>
      </c>
      <c r="F54">
        <v>14497.69003</v>
      </c>
      <c r="G54">
        <v>3202.9699700000001</v>
      </c>
      <c r="H54" s="6">
        <f t="shared" si="0"/>
        <v>0.81904799199577871</v>
      </c>
      <c r="I54">
        <v>4342.5</v>
      </c>
      <c r="J54">
        <v>3556.7158800000002</v>
      </c>
      <c r="K54">
        <v>785.78412000000003</v>
      </c>
      <c r="L54" s="6">
        <f t="shared" si="1"/>
        <v>0.81904798618307428</v>
      </c>
      <c r="M54">
        <v>288.48540986379328</v>
      </c>
      <c r="N54">
        <v>63.734988309504622</v>
      </c>
      <c r="O54" s="1">
        <v>45047</v>
      </c>
    </row>
    <row r="55" spans="1:15" x14ac:dyDescent="0.3">
      <c r="A55" s="1">
        <v>45078</v>
      </c>
      <c r="B55" t="s">
        <v>11</v>
      </c>
      <c r="C55" s="4"/>
      <c r="D55">
        <v>6</v>
      </c>
      <c r="E55">
        <v>19550.400000000001</v>
      </c>
      <c r="F55">
        <v>15805.29</v>
      </c>
      <c r="G55">
        <v>3745.11</v>
      </c>
      <c r="H55" s="6">
        <f t="shared" si="0"/>
        <v>0.80843819052295607</v>
      </c>
      <c r="I55">
        <v>4814.3609999999999</v>
      </c>
      <c r="J55">
        <v>3892.11328</v>
      </c>
      <c r="K55">
        <v>922.24771999999996</v>
      </c>
      <c r="L55" s="6">
        <f t="shared" si="1"/>
        <v>0.80843818733161055</v>
      </c>
      <c r="M55">
        <v>248.92102080157241</v>
      </c>
      <c r="N55">
        <v>58.982568761103202</v>
      </c>
      <c r="O55" s="1">
        <v>45078</v>
      </c>
    </row>
    <row r="56" spans="1:15" x14ac:dyDescent="0.3">
      <c r="A56" s="1">
        <v>45108</v>
      </c>
      <c r="B56" t="s">
        <v>11</v>
      </c>
      <c r="C56" s="4"/>
      <c r="D56">
        <v>7</v>
      </c>
      <c r="E56">
        <v>17819.810000000001</v>
      </c>
      <c r="F56">
        <v>14091.39003</v>
      </c>
      <c r="G56">
        <v>3728.4199699999999</v>
      </c>
      <c r="H56" s="6">
        <f t="shared" si="0"/>
        <v>0.79077105928738856</v>
      </c>
      <c r="I56">
        <v>4481</v>
      </c>
      <c r="J56">
        <v>3543.4451199999999</v>
      </c>
      <c r="K56">
        <v>937.55488000000003</v>
      </c>
      <c r="L56" s="6">
        <f t="shared" si="1"/>
        <v>0.79077106003124298</v>
      </c>
      <c r="M56">
        <v>207.9747271431165</v>
      </c>
      <c r="N56">
        <v>55.027724325624717</v>
      </c>
      <c r="O56" s="1">
        <v>45108</v>
      </c>
    </row>
    <row r="57" spans="1:15" x14ac:dyDescent="0.3">
      <c r="A57" s="1">
        <v>45139</v>
      </c>
      <c r="B57" t="s">
        <v>11</v>
      </c>
      <c r="C57" s="4"/>
      <c r="D57">
        <v>8</v>
      </c>
      <c r="E57">
        <v>27301.1</v>
      </c>
      <c r="F57">
        <v>22426.15998</v>
      </c>
      <c r="G57">
        <v>4874.94002</v>
      </c>
      <c r="H57" s="6">
        <f t="shared" si="0"/>
        <v>0.82143796330550789</v>
      </c>
      <c r="I57">
        <v>6715.78</v>
      </c>
      <c r="J57">
        <v>5516.5966100000014</v>
      </c>
      <c r="K57">
        <v>1199.1833899999999</v>
      </c>
      <c r="L57" s="6">
        <f t="shared" si="1"/>
        <v>0.8214379580629505</v>
      </c>
      <c r="M57">
        <v>405.32598777849478</v>
      </c>
      <c r="N57">
        <v>88.108703439625373</v>
      </c>
      <c r="O57" s="1">
        <v>45139</v>
      </c>
    </row>
    <row r="58" spans="1:15" x14ac:dyDescent="0.3">
      <c r="A58" s="1">
        <v>45170</v>
      </c>
      <c r="B58" t="s">
        <v>11</v>
      </c>
      <c r="C58" s="4"/>
      <c r="D58">
        <v>9</v>
      </c>
      <c r="E58">
        <v>30301.39</v>
      </c>
      <c r="F58">
        <v>25102.880000000001</v>
      </c>
      <c r="G58">
        <v>5198.51</v>
      </c>
      <c r="H58" s="6">
        <f t="shared" si="0"/>
        <v>0.82843988345089126</v>
      </c>
      <c r="I58">
        <v>7346.3899999999994</v>
      </c>
      <c r="J58">
        <v>6086.0424800000001</v>
      </c>
      <c r="K58">
        <v>1260.34752</v>
      </c>
      <c r="L58" s="6">
        <f t="shared" si="1"/>
        <v>0.82843988407911917</v>
      </c>
      <c r="M58">
        <v>404.6756437392898</v>
      </c>
      <c r="N58">
        <v>83.803546873312371</v>
      </c>
      <c r="O58" s="1">
        <v>45170</v>
      </c>
    </row>
    <row r="59" spans="1:15" x14ac:dyDescent="0.3">
      <c r="A59" s="1">
        <v>45200</v>
      </c>
      <c r="B59" t="s">
        <v>11</v>
      </c>
      <c r="C59" s="4"/>
      <c r="D59">
        <v>10</v>
      </c>
      <c r="E59">
        <v>31823.39</v>
      </c>
      <c r="F59">
        <v>26828.74</v>
      </c>
      <c r="G59">
        <v>4994.6499999999996</v>
      </c>
      <c r="H59" s="6">
        <f t="shared" si="0"/>
        <v>0.84305097602738122</v>
      </c>
      <c r="I59">
        <v>7664.25</v>
      </c>
      <c r="J59">
        <v>6461.3534499999996</v>
      </c>
      <c r="K59">
        <v>1202.8965499999999</v>
      </c>
      <c r="L59" s="6">
        <f t="shared" si="1"/>
        <v>0.84305097693838271</v>
      </c>
      <c r="M59">
        <v>478.8161637938727</v>
      </c>
      <c r="N59">
        <v>89.140196389881382</v>
      </c>
      <c r="O59" s="1">
        <v>45200</v>
      </c>
    </row>
    <row r="60" spans="1:15" x14ac:dyDescent="0.3">
      <c r="A60" s="1">
        <v>45231</v>
      </c>
      <c r="B60" t="s">
        <v>11</v>
      </c>
      <c r="C60" s="4"/>
      <c r="D60">
        <v>11</v>
      </c>
      <c r="E60">
        <v>30023.31</v>
      </c>
      <c r="F60">
        <v>25489.09</v>
      </c>
      <c r="G60">
        <v>4534.22</v>
      </c>
      <c r="H60" s="6">
        <f t="shared" si="0"/>
        <v>0.84897667845417446</v>
      </c>
      <c r="I60">
        <v>7238.17</v>
      </c>
      <c r="J60">
        <v>6145.03755</v>
      </c>
      <c r="K60">
        <v>1093.1324500000001</v>
      </c>
      <c r="L60" s="6">
        <f t="shared" si="1"/>
        <v>0.84897668195137721</v>
      </c>
      <c r="M60">
        <v>472.67668057487248</v>
      </c>
      <c r="N60">
        <v>84.083820120537794</v>
      </c>
      <c r="O60" s="1">
        <v>45231</v>
      </c>
    </row>
    <row r="61" spans="1:15" x14ac:dyDescent="0.3">
      <c r="A61" s="1">
        <v>45261</v>
      </c>
      <c r="B61" t="s">
        <v>11</v>
      </c>
      <c r="C61" s="4"/>
      <c r="D61">
        <v>12</v>
      </c>
      <c r="E61">
        <v>26715.91</v>
      </c>
      <c r="F61">
        <v>22249.52</v>
      </c>
      <c r="G61">
        <v>4466.3900000000003</v>
      </c>
      <c r="H61" s="6">
        <f t="shared" si="0"/>
        <v>0.83281909543788701</v>
      </c>
      <c r="I61">
        <v>6705.29</v>
      </c>
      <c r="J61">
        <v>5584.2935500000003</v>
      </c>
      <c r="K61">
        <v>1120.9964500000001</v>
      </c>
      <c r="L61" s="6">
        <f t="shared" si="1"/>
        <v>0.83281909507269636</v>
      </c>
      <c r="M61">
        <v>421.91022315265701</v>
      </c>
      <c r="N61">
        <v>84.694663147195797</v>
      </c>
      <c r="O61" s="1">
        <v>45261</v>
      </c>
    </row>
    <row r="62" spans="1:15" x14ac:dyDescent="0.3">
      <c r="A62" s="1">
        <v>45292</v>
      </c>
      <c r="B62" t="s">
        <v>11</v>
      </c>
      <c r="C62" s="4">
        <v>2024</v>
      </c>
      <c r="D62">
        <v>1</v>
      </c>
      <c r="E62">
        <v>27628.02</v>
      </c>
      <c r="F62">
        <v>23501.63</v>
      </c>
      <c r="G62">
        <v>4126.3900000000003</v>
      </c>
      <c r="H62" s="6">
        <f t="shared" si="0"/>
        <v>0.85064474399540757</v>
      </c>
      <c r="I62">
        <v>7194.99</v>
      </c>
      <c r="J62">
        <v>6120.3804499999997</v>
      </c>
      <c r="K62">
        <v>1074.6095499999999</v>
      </c>
      <c r="L62" s="6">
        <f t="shared" si="1"/>
        <v>0.85064474724773764</v>
      </c>
      <c r="M62">
        <v>597.09880918807812</v>
      </c>
      <c r="N62">
        <v>104.8379433786335</v>
      </c>
      <c r="O62" s="1">
        <v>45292</v>
      </c>
    </row>
    <row r="63" spans="1:15" x14ac:dyDescent="0.3">
      <c r="A63" s="1">
        <v>45323</v>
      </c>
      <c r="B63" t="s">
        <v>11</v>
      </c>
      <c r="C63" s="4"/>
      <c r="D63">
        <v>2</v>
      </c>
      <c r="E63">
        <v>20205.490000000002</v>
      </c>
      <c r="F63">
        <v>16520.36</v>
      </c>
      <c r="G63">
        <v>3685.13</v>
      </c>
      <c r="H63" s="6">
        <f t="shared" si="0"/>
        <v>0.81761739012515899</v>
      </c>
      <c r="I63">
        <v>5288.24</v>
      </c>
      <c r="J63">
        <v>4323.7569899999999</v>
      </c>
      <c r="K63">
        <v>964.48301000000004</v>
      </c>
      <c r="L63" s="6">
        <f t="shared" si="1"/>
        <v>0.81761739066305616</v>
      </c>
      <c r="M63">
        <v>355.54340784804077</v>
      </c>
      <c r="N63">
        <v>79.30963239076209</v>
      </c>
      <c r="O63" s="1">
        <v>45323</v>
      </c>
    </row>
    <row r="64" spans="1:15" x14ac:dyDescent="0.3">
      <c r="A64" s="1">
        <v>45352</v>
      </c>
      <c r="B64" t="s">
        <v>11</v>
      </c>
      <c r="C64" s="4"/>
      <c r="D64">
        <v>3</v>
      </c>
      <c r="E64">
        <v>19696.78</v>
      </c>
      <c r="F64">
        <v>15633.83</v>
      </c>
      <c r="G64">
        <v>4062.95</v>
      </c>
      <c r="H64" s="6">
        <f t="shared" si="0"/>
        <v>0.79372516726084164</v>
      </c>
      <c r="I64">
        <v>5145.6899999999996</v>
      </c>
      <c r="J64">
        <v>4084.2636499999999</v>
      </c>
      <c r="K64">
        <v>1061.42635</v>
      </c>
      <c r="L64" s="6">
        <f t="shared" si="1"/>
        <v>0.79372516610989008</v>
      </c>
      <c r="M64">
        <v>284.88337767411349</v>
      </c>
      <c r="N64">
        <v>74.036043587594293</v>
      </c>
      <c r="O64" s="1">
        <v>45352</v>
      </c>
    </row>
    <row r="65" spans="1:15" x14ac:dyDescent="0.3">
      <c r="A65" s="1">
        <v>45383</v>
      </c>
      <c r="B65" t="s">
        <v>11</v>
      </c>
      <c r="C65" s="4"/>
      <c r="D65">
        <v>4</v>
      </c>
      <c r="E65">
        <v>20854.32</v>
      </c>
      <c r="F65">
        <v>16780.43</v>
      </c>
      <c r="G65">
        <v>4073.89</v>
      </c>
      <c r="H65" s="6">
        <f t="shared" si="0"/>
        <v>0.8046500677077939</v>
      </c>
      <c r="I65">
        <v>5439.77</v>
      </c>
      <c r="J65">
        <v>4377.1113100000002</v>
      </c>
      <c r="K65">
        <v>1062.65869</v>
      </c>
      <c r="L65" s="6">
        <f t="shared" si="1"/>
        <v>0.80465006976397901</v>
      </c>
      <c r="M65">
        <v>501.2989224440534</v>
      </c>
      <c r="N65">
        <v>121.70347643985311</v>
      </c>
      <c r="O65" s="1">
        <v>45383</v>
      </c>
    </row>
    <row r="66" spans="1:15" x14ac:dyDescent="0.3">
      <c r="A66" s="1">
        <v>45413</v>
      </c>
      <c r="B66" t="s">
        <v>11</v>
      </c>
      <c r="C66" s="4"/>
      <c r="D66">
        <v>5</v>
      </c>
      <c r="E66">
        <v>19196.02</v>
      </c>
      <c r="F66">
        <v>15147.06</v>
      </c>
      <c r="G66">
        <v>4048.96</v>
      </c>
      <c r="H66" s="6">
        <f t="shared" si="0"/>
        <v>0.7890729432455269</v>
      </c>
      <c r="I66">
        <v>5014.6499999999996</v>
      </c>
      <c r="J66">
        <v>3956.9246400000002</v>
      </c>
      <c r="K66">
        <v>1057.7253599999999</v>
      </c>
      <c r="L66" s="6">
        <f t="shared" si="1"/>
        <v>0.78907294427327934</v>
      </c>
      <c r="M66">
        <v>345.18886521347753</v>
      </c>
      <c r="N66">
        <v>92.272421690728223</v>
      </c>
      <c r="O66" s="1">
        <v>45413</v>
      </c>
    </row>
    <row r="67" spans="1:15" x14ac:dyDescent="0.3">
      <c r="A67" s="1">
        <v>45444</v>
      </c>
      <c r="B67" t="s">
        <v>11</v>
      </c>
      <c r="C67" s="4"/>
      <c r="D67">
        <v>6</v>
      </c>
      <c r="E67">
        <v>17114.48</v>
      </c>
      <c r="F67">
        <v>13081.57</v>
      </c>
      <c r="G67">
        <v>4032.91</v>
      </c>
      <c r="H67" s="6">
        <f t="shared" ref="H67" si="2">+F67/E67</f>
        <v>0.76435684870355391</v>
      </c>
      <c r="I67">
        <v>4346.78</v>
      </c>
      <c r="J67">
        <v>3322.4910599999998</v>
      </c>
      <c r="K67">
        <v>1024.2889399999999</v>
      </c>
      <c r="L67" s="6">
        <f t="shared" ref="L67" si="3">+J67/I67</f>
        <v>0.7643568480576427</v>
      </c>
      <c r="M67">
        <v>286.96967436799662</v>
      </c>
      <c r="N67">
        <v>88.469722629274401</v>
      </c>
      <c r="O67" s="1">
        <v>45444</v>
      </c>
    </row>
  </sheetData>
  <mergeCells count="6">
    <mergeCell ref="C62:C67"/>
    <mergeCell ref="C2:C13"/>
    <mergeCell ref="C14:C25"/>
    <mergeCell ref="C26:C37"/>
    <mergeCell ref="C38:C49"/>
    <mergeCell ref="C50:C6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2024-07-12T14:39:30Z</dcterms:created>
  <dcterms:modified xsi:type="dcterms:W3CDTF">2024-07-12T15:03:53Z</dcterms:modified>
</cp:coreProperties>
</file>