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processed\"/>
    </mc:Choice>
  </mc:AlternateContent>
  <xr:revisionPtr revIDLastSave="0" documentId="8_{18D935C4-F04C-4EE7-88D7-EB5D2C3DE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2" i="1"/>
</calcChain>
</file>

<file path=xl/sharedStrings.xml><?xml version="1.0" encoding="utf-8"?>
<sst xmlns="http://schemas.openxmlformats.org/spreadsheetml/2006/main" count="78" uniqueCount="13">
  <si>
    <t>FECHA</t>
  </si>
  <si>
    <t>PLANTACION</t>
  </si>
  <si>
    <t>RFFProcesado</t>
  </si>
  <si>
    <t>RFFProcesadoPropios</t>
  </si>
  <si>
    <t>RFFProcesadoTerceros</t>
  </si>
  <si>
    <t>CPOObtenido</t>
  </si>
  <si>
    <t>CPOObtenidoPropios</t>
  </si>
  <si>
    <t>CPOObtenidoTerceros</t>
  </si>
  <si>
    <t>Propios_Porcentaje</t>
  </si>
  <si>
    <t>Terceros_Porcentaje</t>
  </si>
  <si>
    <t>Shanuzi</t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</si>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</sst>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PE"/>
              <a:t>RFF Procesado Terceros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Sheet1!$C$2:$D$67</c:f>
              <c:multiLvlStrCache>
                <c:ptCount val="6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  <c:pt idx="48">
                    <c:v>1</c:v>
                  </c:pt>
                  <c:pt idx="49">
                    <c:v>2</c:v>
                  </c:pt>
                  <c:pt idx="50">
                    <c:v>3</c:v>
                  </c:pt>
                  <c:pt idx="51">
                    <c:v>4</c:v>
                  </c:pt>
                  <c:pt idx="52">
                    <c:v>5</c:v>
                  </c:pt>
                  <c:pt idx="53">
                    <c:v>6</c:v>
                  </c:pt>
                  <c:pt idx="54">
                    <c:v>7</c:v>
                  </c:pt>
                  <c:pt idx="55">
                    <c:v>8</c:v>
                  </c:pt>
                  <c:pt idx="56">
                    <c:v>9</c:v>
                  </c:pt>
                  <c:pt idx="57">
                    <c:v>10</c:v>
                  </c:pt>
                  <c:pt idx="58">
                    <c:v>11</c:v>
                  </c:pt>
                  <c:pt idx="59">
                    <c:v>12</c:v>
                  </c:pt>
                  <c:pt idx="60">
                    <c:v>1</c:v>
                  </c:pt>
                  <c:pt idx="61">
                    <c:v>2</c:v>
                  </c:pt>
                  <c:pt idx="62">
                    <c:v>3</c:v>
                  </c:pt>
                  <c:pt idx="63">
                    <c:v>4</c:v>
                  </c:pt>
                  <c:pt idx="64">
                    <c:v>5</c:v>
                  </c:pt>
                  <c:pt idx="65">
                    <c:v>6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  <c:pt idx="48">
                    <c:v>2023</c:v>
                  </c:pt>
                  <c:pt idx="60">
                    <c:v>2024</c:v>
                  </c:pt>
                </c:lvl>
              </c:multiLvlStrCache>
            </c:multiLvlStrRef>
          </c:cat>
          <c:val>
            <c:numRef>
              <c:f>Sheet1!$I$2:$I$67</c:f>
              <c:numCache>
                <c:formatCode>0%</c:formatCode>
                <c:ptCount val="66"/>
                <c:pt idx="0">
                  <c:v>2.0035282615566453E-2</c:v>
                </c:pt>
                <c:pt idx="1">
                  <c:v>7.2923933022653788E-3</c:v>
                </c:pt>
                <c:pt idx="2">
                  <c:v>1.1079384928588726E-2</c:v>
                </c:pt>
                <c:pt idx="3">
                  <c:v>1.4354781316847965E-2</c:v>
                </c:pt>
                <c:pt idx="4">
                  <c:v>8.9393772984616704E-3</c:v>
                </c:pt>
                <c:pt idx="5">
                  <c:v>8.178869757948638E-3</c:v>
                </c:pt>
                <c:pt idx="6">
                  <c:v>1.136227482604709E-2</c:v>
                </c:pt>
                <c:pt idx="7">
                  <c:v>1.1326258409740284E-2</c:v>
                </c:pt>
                <c:pt idx="8">
                  <c:v>1.8257832591579818E-2</c:v>
                </c:pt>
                <c:pt idx="9">
                  <c:v>2.3929707899551133E-2</c:v>
                </c:pt>
                <c:pt idx="10">
                  <c:v>2.3516597259673203E-2</c:v>
                </c:pt>
                <c:pt idx="11">
                  <c:v>1.9745088731810131E-2</c:v>
                </c:pt>
                <c:pt idx="12">
                  <c:v>2.0677462686002453E-2</c:v>
                </c:pt>
                <c:pt idx="13">
                  <c:v>2.6452218778634545E-2</c:v>
                </c:pt>
                <c:pt idx="14">
                  <c:v>2.4494019147965146E-2</c:v>
                </c:pt>
                <c:pt idx="15">
                  <c:v>5.9107697013014854E-2</c:v>
                </c:pt>
                <c:pt idx="16">
                  <c:v>8.6647629058700715E-2</c:v>
                </c:pt>
                <c:pt idx="17">
                  <c:v>6.7714722757936718E-2</c:v>
                </c:pt>
                <c:pt idx="18">
                  <c:v>3.4619838823675107E-2</c:v>
                </c:pt>
                <c:pt idx="19">
                  <c:v>5.9437140500428531E-2</c:v>
                </c:pt>
                <c:pt idx="20">
                  <c:v>3.6722927970158567E-2</c:v>
                </c:pt>
                <c:pt idx="21">
                  <c:v>2.9323201022164552E-2</c:v>
                </c:pt>
                <c:pt idx="22">
                  <c:v>6.1344120771015087E-2</c:v>
                </c:pt>
                <c:pt idx="23">
                  <c:v>4.7785533969129004E-2</c:v>
                </c:pt>
                <c:pt idx="24">
                  <c:v>3.7682682303577839E-2</c:v>
                </c:pt>
                <c:pt idx="25">
                  <c:v>6.183904430749583E-2</c:v>
                </c:pt>
                <c:pt idx="26">
                  <c:v>5.4644684796418506E-2</c:v>
                </c:pt>
                <c:pt idx="27">
                  <c:v>5.1163672157041339E-2</c:v>
                </c:pt>
                <c:pt idx="28">
                  <c:v>4.5749467752992108E-2</c:v>
                </c:pt>
                <c:pt idx="29">
                  <c:v>4.437293158646461E-2</c:v>
                </c:pt>
                <c:pt idx="30">
                  <c:v>4.2156263457338694E-2</c:v>
                </c:pt>
                <c:pt idx="31">
                  <c:v>4.6972209494301531E-2</c:v>
                </c:pt>
                <c:pt idx="32">
                  <c:v>5.8436696165362165E-2</c:v>
                </c:pt>
                <c:pt idx="33">
                  <c:v>5.4119985113249142E-2</c:v>
                </c:pt>
                <c:pt idx="34">
                  <c:v>4.7393372231929784E-2</c:v>
                </c:pt>
                <c:pt idx="35">
                  <c:v>4.6997743712480555E-2</c:v>
                </c:pt>
                <c:pt idx="36">
                  <c:v>6.1538226564532242E-2</c:v>
                </c:pt>
                <c:pt idx="37">
                  <c:v>6.8023556545540223E-2</c:v>
                </c:pt>
                <c:pt idx="38">
                  <c:v>8.390431755468232E-2</c:v>
                </c:pt>
                <c:pt idx="39">
                  <c:v>7.7049673720998343E-2</c:v>
                </c:pt>
                <c:pt idx="40">
                  <c:v>9.5694834243946092E-2</c:v>
                </c:pt>
                <c:pt idx="41">
                  <c:v>0.10508260231564802</c:v>
                </c:pt>
                <c:pt idx="42">
                  <c:v>0.1047857815533562</c:v>
                </c:pt>
                <c:pt idx="43">
                  <c:v>0.11623400556382017</c:v>
                </c:pt>
                <c:pt idx="44">
                  <c:v>7.1107641587164441E-2</c:v>
                </c:pt>
                <c:pt idx="45">
                  <c:v>5.8316387914513747E-2</c:v>
                </c:pt>
                <c:pt idx="46">
                  <c:v>5.00788952329747E-2</c:v>
                </c:pt>
                <c:pt idx="47">
                  <c:v>7.2329011128925133E-2</c:v>
                </c:pt>
                <c:pt idx="48">
                  <c:v>4.7299071341865478E-2</c:v>
                </c:pt>
                <c:pt idx="49">
                  <c:v>7.6051385765698712E-2</c:v>
                </c:pt>
                <c:pt idx="50">
                  <c:v>9.4463835494533743E-2</c:v>
                </c:pt>
                <c:pt idx="51">
                  <c:v>7.0910081732940902E-2</c:v>
                </c:pt>
                <c:pt idx="52">
                  <c:v>7.3439743300257612E-2</c:v>
                </c:pt>
                <c:pt idx="53">
                  <c:v>9.9445985915358026E-2</c:v>
                </c:pt>
                <c:pt idx="54">
                  <c:v>0.11797231190217711</c:v>
                </c:pt>
                <c:pt idx="55">
                  <c:v>0.10353750734849768</c:v>
                </c:pt>
                <c:pt idx="56">
                  <c:v>0.1157686121867032</c:v>
                </c:pt>
                <c:pt idx="57">
                  <c:v>9.1551545707512047E-2</c:v>
                </c:pt>
                <c:pt idx="58">
                  <c:v>7.6761586105497645E-2</c:v>
                </c:pt>
                <c:pt idx="59">
                  <c:v>0.12041539875675304</c:v>
                </c:pt>
                <c:pt idx="60">
                  <c:v>0.13411563370127846</c:v>
                </c:pt>
                <c:pt idx="61">
                  <c:v>0.18327547520556672</c:v>
                </c:pt>
                <c:pt idx="62">
                  <c:v>0.21315643969867623</c:v>
                </c:pt>
                <c:pt idx="63">
                  <c:v>0.19847627384447694</c:v>
                </c:pt>
                <c:pt idx="64">
                  <c:v>0.18647641684468114</c:v>
                </c:pt>
                <c:pt idx="65">
                  <c:v>0.17683860980562258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D-4CF8-889F-BC879DD0F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63450912"/>
        <c:axId val="963444256"/>
      </c:barChart>
      <c:catAx>
        <c:axId val="96345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444256"/>
        <c:crosses val="autoZero"/>
        <c:auto val="1"/>
        <c:lblAlgn val="ctr"/>
        <c:lblOffset val="100"/>
        <c:noMultiLvlLbl val="0"/>
      </c:catAx>
      <c:valAx>
        <c:axId val="963444256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634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7</xdr:row>
      <xdr:rowOff>19050</xdr:rowOff>
    </xdr:from>
    <xdr:to>
      <xdr:col>29</xdr:col>
      <xdr:colOff>327660</xdr:colOff>
      <xdr:row>16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D2F25E-71E0-402B-BE5B-2021F37D7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14" s="3" customFormat="1" ht="43.2" x14ac:dyDescent="0.3">
      <c r="A1" s="2" t="s">
        <v>0</v>
      </c>
      <c r="B1" s="2" t="s">
        <v>1</v>
      </c>
      <c r="C1" s="2" t="s">
        <v>11</v>
      </c>
      <c r="D1" s="2" t="s">
        <v>12</v>
      </c>
      <c r="E1" s="2" t="s">
        <v>2</v>
      </c>
      <c r="F1" s="2" t="s">
        <v>3</v>
      </c>
      <c r="G1" s="2"/>
      <c r="H1" s="2" t="s">
        <v>4</v>
      </c>
      <c r="I1" s="2"/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3">
      <c r="A2" s="1">
        <v>43466</v>
      </c>
      <c r="B2" t="s">
        <v>10</v>
      </c>
      <c r="C2" s="5">
        <v>2019</v>
      </c>
      <c r="D2">
        <v>1</v>
      </c>
      <c r="E2">
        <v>17623.41</v>
      </c>
      <c r="F2">
        <v>17270.32</v>
      </c>
      <c r="G2" s="6">
        <f>+F2/E2</f>
        <v>0.97996471738443358</v>
      </c>
      <c r="H2">
        <v>353.09</v>
      </c>
      <c r="I2" s="6">
        <f>+H2/E2</f>
        <v>2.0035282615566453E-2</v>
      </c>
      <c r="J2">
        <v>4426.2480000000014</v>
      </c>
      <c r="K2">
        <v>4337.5668699999997</v>
      </c>
      <c r="L2">
        <v>88.681129999999996</v>
      </c>
      <c r="M2">
        <v>729.20700735104742</v>
      </c>
      <c r="N2">
        <v>14.908565806862949</v>
      </c>
    </row>
    <row r="3" spans="1:14" x14ac:dyDescent="0.3">
      <c r="A3" s="1">
        <v>43497</v>
      </c>
      <c r="B3" t="s">
        <v>10</v>
      </c>
      <c r="C3" s="4"/>
      <c r="D3">
        <v>2</v>
      </c>
      <c r="E3">
        <v>18851.150000000001</v>
      </c>
      <c r="F3">
        <v>18713.68</v>
      </c>
      <c r="G3" s="6">
        <f t="shared" ref="G3:G66" si="0">+F3/E3</f>
        <v>0.99270760669773461</v>
      </c>
      <c r="H3">
        <v>137.47</v>
      </c>
      <c r="I3" s="6">
        <f t="shared" ref="I3:I66" si="1">+H3/E3</f>
        <v>7.2923933022653788E-3</v>
      </c>
      <c r="J3">
        <v>4828.7489999999998</v>
      </c>
      <c r="K3">
        <v>4793.53586</v>
      </c>
      <c r="L3">
        <v>35.213140000000003</v>
      </c>
      <c r="M3">
        <v>517.32404489412284</v>
      </c>
      <c r="N3">
        <v>3.800243268645989</v>
      </c>
    </row>
    <row r="4" spans="1:14" x14ac:dyDescent="0.3">
      <c r="A4" s="1">
        <v>43525</v>
      </c>
      <c r="B4" t="s">
        <v>10</v>
      </c>
      <c r="C4" s="4"/>
      <c r="D4">
        <v>3</v>
      </c>
      <c r="E4">
        <v>21927.21</v>
      </c>
      <c r="F4">
        <v>21684.27</v>
      </c>
      <c r="G4" s="6">
        <f t="shared" si="0"/>
        <v>0.98892061507141138</v>
      </c>
      <c r="H4">
        <v>242.94</v>
      </c>
      <c r="I4" s="6">
        <f t="shared" si="1"/>
        <v>1.1079384928588726E-2</v>
      </c>
      <c r="J4">
        <v>5410.6790000000001</v>
      </c>
      <c r="K4">
        <v>5350.7320200000004</v>
      </c>
      <c r="L4">
        <v>59.946980000000003</v>
      </c>
      <c r="M4">
        <v>488.28658219410971</v>
      </c>
      <c r="N4">
        <v>5.4705250524106646</v>
      </c>
    </row>
    <row r="5" spans="1:14" x14ac:dyDescent="0.3">
      <c r="A5" s="1">
        <v>43556</v>
      </c>
      <c r="B5" t="s">
        <v>10</v>
      </c>
      <c r="C5" s="4"/>
      <c r="D5">
        <v>4</v>
      </c>
      <c r="E5">
        <v>21835.93</v>
      </c>
      <c r="F5">
        <v>21522.48</v>
      </c>
      <c r="G5" s="6">
        <f t="shared" si="0"/>
        <v>0.98564521868315202</v>
      </c>
      <c r="H5">
        <v>313.45</v>
      </c>
      <c r="I5" s="6">
        <f t="shared" si="1"/>
        <v>1.4354781316847965E-2</v>
      </c>
      <c r="J5">
        <v>5476.6</v>
      </c>
      <c r="K5">
        <v>5397.9846100000004</v>
      </c>
      <c r="L5">
        <v>78.615390000000005</v>
      </c>
      <c r="M5">
        <v>471.80831707477478</v>
      </c>
      <c r="N5">
        <v>6.8713418243198809</v>
      </c>
    </row>
    <row r="6" spans="1:14" x14ac:dyDescent="0.3">
      <c r="A6" s="1">
        <v>43586</v>
      </c>
      <c r="B6" t="s">
        <v>10</v>
      </c>
      <c r="C6" s="4"/>
      <c r="D6">
        <v>5</v>
      </c>
      <c r="E6">
        <v>22580.32</v>
      </c>
      <c r="F6">
        <v>22378.466</v>
      </c>
      <c r="G6" s="6">
        <f t="shared" si="0"/>
        <v>0.99106062270153839</v>
      </c>
      <c r="H6">
        <v>201.85400000000001</v>
      </c>
      <c r="I6" s="6">
        <f t="shared" si="1"/>
        <v>8.9393772984616704E-3</v>
      </c>
      <c r="J6">
        <v>5941.6480000000001</v>
      </c>
      <c r="K6">
        <v>5888.5333499999997</v>
      </c>
      <c r="L6">
        <v>53.114649999999997</v>
      </c>
      <c r="M6">
        <v>542.14026842385772</v>
      </c>
      <c r="N6">
        <v>4.8901109549881294</v>
      </c>
    </row>
    <row r="7" spans="1:14" x14ac:dyDescent="0.3">
      <c r="A7" s="1">
        <v>43617</v>
      </c>
      <c r="B7" t="s">
        <v>10</v>
      </c>
      <c r="C7" s="4"/>
      <c r="D7">
        <v>6</v>
      </c>
      <c r="E7">
        <v>19730.11</v>
      </c>
      <c r="F7">
        <v>19568.740000000002</v>
      </c>
      <c r="G7" s="6">
        <f t="shared" si="0"/>
        <v>0.99182113024205143</v>
      </c>
      <c r="H7">
        <v>161.37</v>
      </c>
      <c r="I7" s="6">
        <f t="shared" si="1"/>
        <v>8.178869757948638E-3</v>
      </c>
      <c r="J7">
        <v>4878.8779999999997</v>
      </c>
      <c r="K7">
        <v>4838.9742999999999</v>
      </c>
      <c r="L7">
        <v>39.903700000000001</v>
      </c>
      <c r="M7">
        <v>576.94432733158601</v>
      </c>
      <c r="N7">
        <v>4.7576648318439529</v>
      </c>
    </row>
    <row r="8" spans="1:14" x14ac:dyDescent="0.3">
      <c r="A8" s="1">
        <v>43647</v>
      </c>
      <c r="B8" t="s">
        <v>10</v>
      </c>
      <c r="C8" s="4"/>
      <c r="D8">
        <v>7</v>
      </c>
      <c r="E8">
        <v>23786.61</v>
      </c>
      <c r="F8">
        <v>23516.34</v>
      </c>
      <c r="G8" s="6">
        <f t="shared" si="0"/>
        <v>0.98863772517395287</v>
      </c>
      <c r="H8">
        <v>270.27</v>
      </c>
      <c r="I8" s="6">
        <f t="shared" si="1"/>
        <v>1.136227482604709E-2</v>
      </c>
      <c r="J8">
        <v>5796.6059999999998</v>
      </c>
      <c r="K8">
        <v>5730.7433799999999</v>
      </c>
      <c r="L8">
        <v>65.862620000000007</v>
      </c>
      <c r="M8">
        <v>525.66808461175651</v>
      </c>
      <c r="N8">
        <v>6.0414296284208948</v>
      </c>
    </row>
    <row r="9" spans="1:14" x14ac:dyDescent="0.3">
      <c r="A9" s="1">
        <v>43678</v>
      </c>
      <c r="B9" t="s">
        <v>10</v>
      </c>
      <c r="C9" s="4"/>
      <c r="D9">
        <v>8</v>
      </c>
      <c r="E9">
        <v>22777.16</v>
      </c>
      <c r="F9">
        <v>22519.18</v>
      </c>
      <c r="G9" s="6">
        <f t="shared" si="0"/>
        <v>0.98867374159025978</v>
      </c>
      <c r="H9">
        <v>257.98</v>
      </c>
      <c r="I9" s="6">
        <f t="shared" si="1"/>
        <v>1.1326258409740284E-2</v>
      </c>
      <c r="J9">
        <v>5669.5609999999997</v>
      </c>
      <c r="K9">
        <v>5605.3460699999996</v>
      </c>
      <c r="L9">
        <v>64.214929999999995</v>
      </c>
      <c r="M9">
        <v>503.00833165806699</v>
      </c>
      <c r="N9">
        <v>5.7624695659943272</v>
      </c>
    </row>
    <row r="10" spans="1:14" x14ac:dyDescent="0.3">
      <c r="A10" s="1">
        <v>43709</v>
      </c>
      <c r="B10" t="s">
        <v>10</v>
      </c>
      <c r="C10" s="4"/>
      <c r="D10">
        <v>9</v>
      </c>
      <c r="E10">
        <v>23653.41</v>
      </c>
      <c r="F10">
        <v>23221.55</v>
      </c>
      <c r="G10" s="6">
        <f t="shared" si="0"/>
        <v>0.98174216740842013</v>
      </c>
      <c r="H10">
        <v>431.86</v>
      </c>
      <c r="I10" s="6">
        <f t="shared" si="1"/>
        <v>1.8257832591579818E-2</v>
      </c>
      <c r="J10">
        <v>5782.2629999999999</v>
      </c>
      <c r="K10">
        <v>5676.6913999999997</v>
      </c>
      <c r="L10">
        <v>105.5716</v>
      </c>
      <c r="M10">
        <v>371.71430172158512</v>
      </c>
      <c r="N10">
        <v>6.91291228800333</v>
      </c>
    </row>
    <row r="11" spans="1:14" x14ac:dyDescent="0.3">
      <c r="A11" s="1">
        <v>43739</v>
      </c>
      <c r="B11" t="s">
        <v>10</v>
      </c>
      <c r="C11" s="4"/>
      <c r="D11">
        <v>10</v>
      </c>
      <c r="E11">
        <v>25149.91</v>
      </c>
      <c r="F11">
        <v>24548.080000000002</v>
      </c>
      <c r="G11" s="6">
        <f t="shared" si="0"/>
        <v>0.97607029210044893</v>
      </c>
      <c r="H11">
        <v>601.83000000000004</v>
      </c>
      <c r="I11" s="6">
        <f t="shared" si="1"/>
        <v>2.3929707899551133E-2</v>
      </c>
      <c r="J11">
        <v>6127.3379999999997</v>
      </c>
      <c r="K11">
        <v>5980.7125699999997</v>
      </c>
      <c r="L11">
        <v>146.62542999999999</v>
      </c>
      <c r="M11">
        <v>572.45650855836959</v>
      </c>
      <c r="N11">
        <v>14.034559955225969</v>
      </c>
    </row>
    <row r="12" spans="1:14" x14ac:dyDescent="0.3">
      <c r="A12" s="1">
        <v>43770</v>
      </c>
      <c r="B12" t="s">
        <v>10</v>
      </c>
      <c r="C12" s="4"/>
      <c r="D12">
        <v>11</v>
      </c>
      <c r="E12">
        <v>25364.638999999999</v>
      </c>
      <c r="F12">
        <v>24768.149000000001</v>
      </c>
      <c r="G12" s="6">
        <f t="shared" si="0"/>
        <v>0.97648340274032686</v>
      </c>
      <c r="H12">
        <v>596.49</v>
      </c>
      <c r="I12" s="6">
        <f t="shared" si="1"/>
        <v>2.3516597259673203E-2</v>
      </c>
      <c r="J12">
        <v>6059.53</v>
      </c>
      <c r="K12">
        <v>5917.0304699999997</v>
      </c>
      <c r="L12">
        <v>142.49952999999999</v>
      </c>
      <c r="M12">
        <v>471.9135935371396</v>
      </c>
      <c r="N12">
        <v>11.365069687241</v>
      </c>
    </row>
    <row r="13" spans="1:14" x14ac:dyDescent="0.3">
      <c r="A13" s="1">
        <v>43800</v>
      </c>
      <c r="B13" t="s">
        <v>10</v>
      </c>
      <c r="C13" s="4"/>
      <c r="D13">
        <v>12</v>
      </c>
      <c r="E13">
        <v>24486.089</v>
      </c>
      <c r="F13">
        <v>24002.609</v>
      </c>
      <c r="G13" s="6">
        <f t="shared" si="0"/>
        <v>0.98025491126818987</v>
      </c>
      <c r="H13">
        <v>483.48</v>
      </c>
      <c r="I13" s="6">
        <f t="shared" si="1"/>
        <v>1.9745088731810131E-2</v>
      </c>
      <c r="J13">
        <v>6208.14</v>
      </c>
      <c r="K13">
        <v>6085.5597299999999</v>
      </c>
      <c r="L13">
        <v>122.58027</v>
      </c>
      <c r="M13">
        <v>420.54873892894369</v>
      </c>
      <c r="N13">
        <v>8.4710334737930246</v>
      </c>
    </row>
    <row r="14" spans="1:14" x14ac:dyDescent="0.3">
      <c r="A14" s="1">
        <v>43831</v>
      </c>
      <c r="B14" t="s">
        <v>10</v>
      </c>
      <c r="C14" s="4">
        <v>2020</v>
      </c>
      <c r="D14">
        <v>1</v>
      </c>
      <c r="E14">
        <v>20351.143</v>
      </c>
      <c r="F14">
        <v>19930.332999999999</v>
      </c>
      <c r="G14" s="6">
        <f t="shared" si="0"/>
        <v>0.97932253731399743</v>
      </c>
      <c r="H14">
        <v>420.81</v>
      </c>
      <c r="I14" s="6">
        <f t="shared" si="1"/>
        <v>2.0677462686002453E-2</v>
      </c>
      <c r="J14">
        <v>5537.866</v>
      </c>
      <c r="K14">
        <v>5423.3569799999996</v>
      </c>
      <c r="L14">
        <v>114.50902000000001</v>
      </c>
      <c r="M14">
        <v>365.55601002189991</v>
      </c>
      <c r="N14">
        <v>7.7183670025641682</v>
      </c>
    </row>
    <row r="15" spans="1:14" x14ac:dyDescent="0.3">
      <c r="A15" s="1">
        <v>43862</v>
      </c>
      <c r="B15" t="s">
        <v>10</v>
      </c>
      <c r="C15" s="4"/>
      <c r="D15">
        <v>2</v>
      </c>
      <c r="E15">
        <v>19297.058000000001</v>
      </c>
      <c r="F15">
        <v>18786.608</v>
      </c>
      <c r="G15" s="6">
        <f t="shared" si="0"/>
        <v>0.97354778122136543</v>
      </c>
      <c r="H15">
        <v>510.45</v>
      </c>
      <c r="I15" s="6">
        <f t="shared" si="1"/>
        <v>2.6452218778634545E-2</v>
      </c>
      <c r="J15">
        <v>5054.9840000000004</v>
      </c>
      <c r="K15">
        <v>4921.2684499999996</v>
      </c>
      <c r="L15">
        <v>133.71555000000001</v>
      </c>
      <c r="M15">
        <v>348.93726724802423</v>
      </c>
      <c r="N15">
        <v>9.4809572897222303</v>
      </c>
    </row>
    <row r="16" spans="1:14" x14ac:dyDescent="0.3">
      <c r="A16" s="1">
        <v>43891</v>
      </c>
      <c r="B16" t="s">
        <v>10</v>
      </c>
      <c r="C16" s="4"/>
      <c r="D16">
        <v>3</v>
      </c>
      <c r="E16">
        <v>22340.964</v>
      </c>
      <c r="F16">
        <v>21793.743999999999</v>
      </c>
      <c r="G16" s="6">
        <f t="shared" si="0"/>
        <v>0.97550598085203477</v>
      </c>
      <c r="H16">
        <v>547.22</v>
      </c>
      <c r="I16" s="6">
        <f t="shared" si="1"/>
        <v>2.4494019147965146E-2</v>
      </c>
      <c r="J16">
        <v>5771.1130000000003</v>
      </c>
      <c r="K16">
        <v>5629.7552299999998</v>
      </c>
      <c r="L16">
        <v>141.35776999999999</v>
      </c>
      <c r="M16">
        <v>508.65769180499291</v>
      </c>
      <c r="N16">
        <v>12.771906566835341</v>
      </c>
    </row>
    <row r="17" spans="1:14" x14ac:dyDescent="0.3">
      <c r="A17" s="1">
        <v>43922</v>
      </c>
      <c r="B17" t="s">
        <v>10</v>
      </c>
      <c r="C17" s="4"/>
      <c r="D17">
        <v>4</v>
      </c>
      <c r="E17">
        <v>22939.651999999998</v>
      </c>
      <c r="F17">
        <v>21583.741999999998</v>
      </c>
      <c r="G17" s="6">
        <f t="shared" si="0"/>
        <v>0.94089230298698512</v>
      </c>
      <c r="H17">
        <v>1355.91</v>
      </c>
      <c r="I17" s="6">
        <f t="shared" si="1"/>
        <v>5.9107697013014854E-2</v>
      </c>
      <c r="J17">
        <v>5564.277</v>
      </c>
      <c r="K17">
        <v>5235.3854000000001</v>
      </c>
      <c r="L17">
        <v>328.89159999999998</v>
      </c>
      <c r="M17">
        <v>453.17719137642871</v>
      </c>
      <c r="N17">
        <v>28.46899696814452</v>
      </c>
    </row>
    <row r="18" spans="1:14" x14ac:dyDescent="0.3">
      <c r="A18" s="1">
        <v>43952</v>
      </c>
      <c r="B18" t="s">
        <v>10</v>
      </c>
      <c r="C18" s="4"/>
      <c r="D18">
        <v>5</v>
      </c>
      <c r="E18">
        <v>18469.057000000001</v>
      </c>
      <c r="F18">
        <v>16868.757000000001</v>
      </c>
      <c r="G18" s="6">
        <f t="shared" si="0"/>
        <v>0.91335237094129929</v>
      </c>
      <c r="H18">
        <v>1600.3</v>
      </c>
      <c r="I18" s="6">
        <f t="shared" si="1"/>
        <v>8.6647629058700715E-2</v>
      </c>
      <c r="J18">
        <v>4543.9009999999998</v>
      </c>
      <c r="K18">
        <v>4150.1827800000001</v>
      </c>
      <c r="L18">
        <v>393.71821999999997</v>
      </c>
      <c r="M18">
        <v>291.22676445148829</v>
      </c>
      <c r="N18">
        <v>27.628010241164571</v>
      </c>
    </row>
    <row r="19" spans="1:14" x14ac:dyDescent="0.3">
      <c r="A19" s="1">
        <v>43983</v>
      </c>
      <c r="B19" t="s">
        <v>10</v>
      </c>
      <c r="C19" s="4"/>
      <c r="D19">
        <v>6</v>
      </c>
      <c r="E19">
        <v>17326.808000000001</v>
      </c>
      <c r="F19">
        <v>16153.528</v>
      </c>
      <c r="G19" s="6">
        <f t="shared" si="0"/>
        <v>0.93228527724206323</v>
      </c>
      <c r="H19">
        <v>1173.28</v>
      </c>
      <c r="I19" s="6">
        <f t="shared" si="1"/>
        <v>6.7714722757936718E-2</v>
      </c>
      <c r="J19">
        <v>4261.3829999999998</v>
      </c>
      <c r="K19">
        <v>3972.82465</v>
      </c>
      <c r="L19">
        <v>288.55835000000002</v>
      </c>
      <c r="M19">
        <v>395.46424462016802</v>
      </c>
      <c r="N19">
        <v>28.723774083776039</v>
      </c>
    </row>
    <row r="20" spans="1:14" x14ac:dyDescent="0.3">
      <c r="A20" s="1">
        <v>44013</v>
      </c>
      <c r="B20" t="s">
        <v>10</v>
      </c>
      <c r="C20" s="4"/>
      <c r="D20">
        <v>7</v>
      </c>
      <c r="E20">
        <v>22197.677</v>
      </c>
      <c r="F20">
        <v>21429.197</v>
      </c>
      <c r="G20" s="6">
        <f t="shared" si="0"/>
        <v>0.96538016117632486</v>
      </c>
      <c r="H20">
        <v>768.48</v>
      </c>
      <c r="I20" s="6">
        <f t="shared" si="1"/>
        <v>3.4619838823675107E-2</v>
      </c>
      <c r="J20">
        <v>5145.7960000000003</v>
      </c>
      <c r="K20">
        <v>4967.6493700000001</v>
      </c>
      <c r="L20">
        <v>178.14662999999999</v>
      </c>
      <c r="M20">
        <v>436.28258244991099</v>
      </c>
      <c r="N20">
        <v>15.645683735191181</v>
      </c>
    </row>
    <row r="21" spans="1:14" x14ac:dyDescent="0.3">
      <c r="A21" s="1">
        <v>44044</v>
      </c>
      <c r="B21" t="s">
        <v>10</v>
      </c>
      <c r="C21" s="4"/>
      <c r="D21">
        <v>8</v>
      </c>
      <c r="E21">
        <v>27326.18</v>
      </c>
      <c r="F21">
        <v>25701.99</v>
      </c>
      <c r="G21" s="6">
        <f t="shared" si="0"/>
        <v>0.94056285949957152</v>
      </c>
      <c r="H21">
        <v>1624.19</v>
      </c>
      <c r="I21" s="6">
        <f t="shared" si="1"/>
        <v>5.9437140500428531E-2</v>
      </c>
      <c r="J21">
        <v>6199.6350000000002</v>
      </c>
      <c r="K21">
        <v>5831.1464100000003</v>
      </c>
      <c r="L21">
        <v>368.48858999999999</v>
      </c>
      <c r="M21">
        <v>444.9097266700133</v>
      </c>
      <c r="N21">
        <v>28.115252124842041</v>
      </c>
    </row>
    <row r="22" spans="1:14" x14ac:dyDescent="0.3">
      <c r="A22" s="1">
        <v>44075</v>
      </c>
      <c r="B22" t="s">
        <v>10</v>
      </c>
      <c r="C22" s="4"/>
      <c r="D22">
        <v>9</v>
      </c>
      <c r="E22">
        <v>23114.17</v>
      </c>
      <c r="F22">
        <v>22265.35</v>
      </c>
      <c r="G22" s="6">
        <f t="shared" si="0"/>
        <v>0.96327707202984147</v>
      </c>
      <c r="H22">
        <v>848.81999999999994</v>
      </c>
      <c r="I22" s="6">
        <f t="shared" si="1"/>
        <v>3.6722927970158567E-2</v>
      </c>
      <c r="J22">
        <v>5520.3729999999996</v>
      </c>
      <c r="K22">
        <v>5317.6487099999986</v>
      </c>
      <c r="L22">
        <v>202.72429</v>
      </c>
      <c r="M22">
        <v>365.09551529064521</v>
      </c>
      <c r="N22">
        <v>13.91850455029925</v>
      </c>
    </row>
    <row r="23" spans="1:14" x14ac:dyDescent="0.3">
      <c r="A23" s="1">
        <v>44105</v>
      </c>
      <c r="B23" t="s">
        <v>10</v>
      </c>
      <c r="C23" s="4"/>
      <c r="D23">
        <v>10</v>
      </c>
      <c r="E23">
        <v>25581.791000000001</v>
      </c>
      <c r="F23">
        <v>24831.651000000002</v>
      </c>
      <c r="G23" s="6">
        <f t="shared" si="0"/>
        <v>0.97067679897783543</v>
      </c>
      <c r="H23">
        <v>750.14</v>
      </c>
      <c r="I23" s="6">
        <f t="shared" si="1"/>
        <v>2.9323201022164552E-2</v>
      </c>
      <c r="J23">
        <v>6278.8280000000004</v>
      </c>
      <c r="K23">
        <v>6094.7126600000001</v>
      </c>
      <c r="L23">
        <v>184.11534</v>
      </c>
      <c r="M23">
        <v>522.20541938740109</v>
      </c>
      <c r="N23">
        <v>15.77531728757242</v>
      </c>
    </row>
    <row r="24" spans="1:14" x14ac:dyDescent="0.3">
      <c r="A24" s="1">
        <v>44136</v>
      </c>
      <c r="B24" t="s">
        <v>10</v>
      </c>
      <c r="C24" s="4"/>
      <c r="D24">
        <v>11</v>
      </c>
      <c r="E24">
        <v>23857.38</v>
      </c>
      <c r="F24">
        <v>22393.87</v>
      </c>
      <c r="G24" s="6">
        <f t="shared" si="0"/>
        <v>0.93865587922898486</v>
      </c>
      <c r="H24">
        <v>1463.51</v>
      </c>
      <c r="I24" s="6">
        <f t="shared" si="1"/>
        <v>6.1344120771015087E-2</v>
      </c>
      <c r="J24">
        <v>5930.9120000000003</v>
      </c>
      <c r="K24">
        <v>5567.0854200000003</v>
      </c>
      <c r="L24">
        <v>363.82657999999998</v>
      </c>
      <c r="M24">
        <v>495.7906039674105</v>
      </c>
      <c r="N24">
        <v>32.401478923131421</v>
      </c>
    </row>
    <row r="25" spans="1:14" x14ac:dyDescent="0.3">
      <c r="A25" s="1">
        <v>44166</v>
      </c>
      <c r="B25" t="s">
        <v>10</v>
      </c>
      <c r="C25" s="4"/>
      <c r="D25">
        <v>12</v>
      </c>
      <c r="E25">
        <v>20920.348000000002</v>
      </c>
      <c r="F25">
        <v>19920.657999999999</v>
      </c>
      <c r="G25" s="6">
        <f t="shared" si="0"/>
        <v>0.9522144660308709</v>
      </c>
      <c r="H25">
        <v>999.69</v>
      </c>
      <c r="I25" s="6">
        <f t="shared" si="1"/>
        <v>4.7785533969129004E-2</v>
      </c>
      <c r="J25">
        <v>5377.6279999999997</v>
      </c>
      <c r="K25">
        <v>5120.6552099999999</v>
      </c>
      <c r="L25">
        <v>256.97278999999997</v>
      </c>
      <c r="M25">
        <v>474.18847893358719</v>
      </c>
      <c r="N25">
        <v>23.796477029278741</v>
      </c>
    </row>
    <row r="26" spans="1:14" x14ac:dyDescent="0.3">
      <c r="A26" s="1">
        <v>44197</v>
      </c>
      <c r="B26" t="s">
        <v>10</v>
      </c>
      <c r="C26" s="4">
        <v>2021</v>
      </c>
      <c r="D26">
        <v>1</v>
      </c>
      <c r="E26">
        <v>23645.079000000002</v>
      </c>
      <c r="F26">
        <v>22754.069</v>
      </c>
      <c r="G26" s="6">
        <f t="shared" si="0"/>
        <v>0.96231731769642204</v>
      </c>
      <c r="H26">
        <v>891.01</v>
      </c>
      <c r="I26" s="6">
        <f t="shared" si="1"/>
        <v>3.7682682303577839E-2</v>
      </c>
      <c r="J26">
        <v>5999.3510000000006</v>
      </c>
      <c r="K26">
        <v>5773.2793700000002</v>
      </c>
      <c r="L26">
        <v>226.07163</v>
      </c>
      <c r="M26">
        <v>427.84478122708379</v>
      </c>
      <c r="N26">
        <v>16.75366188443676</v>
      </c>
    </row>
    <row r="27" spans="1:14" x14ac:dyDescent="0.3">
      <c r="A27" s="1">
        <v>44228</v>
      </c>
      <c r="B27" t="s">
        <v>10</v>
      </c>
      <c r="C27" s="4"/>
      <c r="D27">
        <v>2</v>
      </c>
      <c r="E27">
        <v>19012.810000000001</v>
      </c>
      <c r="F27">
        <v>17837.076000000001</v>
      </c>
      <c r="G27" s="6">
        <f t="shared" si="0"/>
        <v>0.93816095569250413</v>
      </c>
      <c r="H27">
        <v>1175.7339999999999</v>
      </c>
      <c r="I27" s="6">
        <f t="shared" si="1"/>
        <v>6.183904430749583E-2</v>
      </c>
      <c r="J27">
        <v>4995.4639999999999</v>
      </c>
      <c r="K27">
        <v>4686.5492800000002</v>
      </c>
      <c r="L27">
        <v>308.91471999999999</v>
      </c>
      <c r="M27">
        <v>418.74412511796731</v>
      </c>
      <c r="N27">
        <v>27.60159261537305</v>
      </c>
    </row>
    <row r="28" spans="1:14" x14ac:dyDescent="0.3">
      <c r="A28" s="1">
        <v>44256</v>
      </c>
      <c r="B28" t="s">
        <v>10</v>
      </c>
      <c r="C28" s="4"/>
      <c r="D28">
        <v>3</v>
      </c>
      <c r="E28">
        <v>23630.807000000001</v>
      </c>
      <c r="F28">
        <v>22339.508999999998</v>
      </c>
      <c r="G28" s="6">
        <f t="shared" si="0"/>
        <v>0.9453553152035814</v>
      </c>
      <c r="H28">
        <v>1291.298</v>
      </c>
      <c r="I28" s="6">
        <f t="shared" si="1"/>
        <v>5.4644684796418506E-2</v>
      </c>
      <c r="J28">
        <v>6007.2049999999999</v>
      </c>
      <c r="K28">
        <v>5678.9431699999996</v>
      </c>
      <c r="L28">
        <v>328.26182999999997</v>
      </c>
      <c r="M28">
        <v>446.78124437511241</v>
      </c>
      <c r="N28">
        <v>25.825443491130169</v>
      </c>
    </row>
    <row r="29" spans="1:14" x14ac:dyDescent="0.3">
      <c r="A29" s="1">
        <v>44287</v>
      </c>
      <c r="B29" t="s">
        <v>10</v>
      </c>
      <c r="C29" s="4"/>
      <c r="D29">
        <v>4</v>
      </c>
      <c r="E29">
        <v>20816.43</v>
      </c>
      <c r="F29">
        <v>19751.384999999998</v>
      </c>
      <c r="G29" s="6">
        <f t="shared" si="0"/>
        <v>0.94883632784295857</v>
      </c>
      <c r="H29">
        <v>1065.0450000000001</v>
      </c>
      <c r="I29" s="6">
        <f t="shared" si="1"/>
        <v>5.1163672157041339E-2</v>
      </c>
      <c r="J29">
        <v>5236.7089999999998</v>
      </c>
      <c r="K29">
        <v>4968.7797399999999</v>
      </c>
      <c r="L29">
        <v>267.92926</v>
      </c>
      <c r="M29">
        <v>390.57823277225839</v>
      </c>
      <c r="N29">
        <v>21.060973391128272</v>
      </c>
    </row>
    <row r="30" spans="1:14" x14ac:dyDescent="0.3">
      <c r="A30" s="1">
        <v>44317</v>
      </c>
      <c r="B30" t="s">
        <v>10</v>
      </c>
      <c r="C30" s="4"/>
      <c r="D30">
        <v>5</v>
      </c>
      <c r="E30">
        <v>21198.804</v>
      </c>
      <c r="F30">
        <v>20228.97</v>
      </c>
      <c r="G30" s="6">
        <f t="shared" si="0"/>
        <v>0.95425053224700795</v>
      </c>
      <c r="H30">
        <v>969.83400000000006</v>
      </c>
      <c r="I30" s="6">
        <f t="shared" si="1"/>
        <v>4.5749467752992108E-2</v>
      </c>
      <c r="J30">
        <v>5323.7129999999997</v>
      </c>
      <c r="K30">
        <v>5080.1559500000003</v>
      </c>
      <c r="L30">
        <v>243.55705</v>
      </c>
      <c r="M30">
        <v>382.02466384650251</v>
      </c>
      <c r="N30">
        <v>18.31534219670645</v>
      </c>
    </row>
    <row r="31" spans="1:14" x14ac:dyDescent="0.3">
      <c r="A31" s="1">
        <v>44348</v>
      </c>
      <c r="B31" t="s">
        <v>10</v>
      </c>
      <c r="C31" s="4"/>
      <c r="D31">
        <v>6</v>
      </c>
      <c r="E31">
        <v>17486.831999999999</v>
      </c>
      <c r="F31">
        <v>16710.89</v>
      </c>
      <c r="G31" s="6">
        <f t="shared" si="0"/>
        <v>0.9556270684135354</v>
      </c>
      <c r="H31">
        <v>775.94200000000001</v>
      </c>
      <c r="I31" s="6">
        <f t="shared" si="1"/>
        <v>4.437293158646461E-2</v>
      </c>
      <c r="J31">
        <v>4234.6660000000002</v>
      </c>
      <c r="K31">
        <v>4046.7614400000002</v>
      </c>
      <c r="L31">
        <v>187.90456</v>
      </c>
      <c r="M31">
        <v>277.07083251122901</v>
      </c>
      <c r="N31">
        <v>12.8653169233014</v>
      </c>
    </row>
    <row r="32" spans="1:14" x14ac:dyDescent="0.3">
      <c r="A32" s="1">
        <v>44378</v>
      </c>
      <c r="B32" t="s">
        <v>10</v>
      </c>
      <c r="C32" s="4"/>
      <c r="D32">
        <v>7</v>
      </c>
      <c r="E32">
        <v>27812.427</v>
      </c>
      <c r="F32">
        <v>26639.958999999999</v>
      </c>
      <c r="G32" s="6">
        <f t="shared" si="0"/>
        <v>0.95784373654266131</v>
      </c>
      <c r="H32">
        <v>1172.4680000000001</v>
      </c>
      <c r="I32" s="6">
        <f t="shared" si="1"/>
        <v>4.2156263457338694E-2</v>
      </c>
      <c r="J32">
        <v>6620.83</v>
      </c>
      <c r="K32">
        <v>6341.72055</v>
      </c>
      <c r="L32">
        <v>279.10944999999998</v>
      </c>
      <c r="M32">
        <v>559.13089014026571</v>
      </c>
      <c r="N32">
        <v>24.608261465454099</v>
      </c>
    </row>
    <row r="33" spans="1:14" x14ac:dyDescent="0.3">
      <c r="A33" s="1">
        <v>44409</v>
      </c>
      <c r="B33" t="s">
        <v>10</v>
      </c>
      <c r="C33" s="4"/>
      <c r="D33">
        <v>8</v>
      </c>
      <c r="E33">
        <v>27498.6</v>
      </c>
      <c r="F33">
        <v>26206.93</v>
      </c>
      <c r="G33" s="6">
        <f t="shared" si="0"/>
        <v>0.95302779050569852</v>
      </c>
      <c r="H33">
        <v>1291.67</v>
      </c>
      <c r="I33" s="6">
        <f t="shared" si="1"/>
        <v>4.6972209494301531E-2</v>
      </c>
      <c r="J33">
        <v>6751.518</v>
      </c>
      <c r="K33">
        <v>6434.3842999999997</v>
      </c>
      <c r="L33">
        <v>317.13369999999998</v>
      </c>
      <c r="M33">
        <v>566.93787398270217</v>
      </c>
      <c r="N33">
        <v>27.942862582043642</v>
      </c>
    </row>
    <row r="34" spans="1:14" x14ac:dyDescent="0.3">
      <c r="A34" s="1">
        <v>44440</v>
      </c>
      <c r="B34" t="s">
        <v>10</v>
      </c>
      <c r="C34" s="4"/>
      <c r="D34">
        <v>9</v>
      </c>
      <c r="E34">
        <v>27002.210999999999</v>
      </c>
      <c r="F34">
        <v>25424.291000000001</v>
      </c>
      <c r="G34" s="6">
        <f t="shared" si="0"/>
        <v>0.94156330383463793</v>
      </c>
      <c r="H34">
        <v>1577.92</v>
      </c>
      <c r="I34" s="6">
        <f t="shared" si="1"/>
        <v>5.8436696165362165E-2</v>
      </c>
      <c r="J34">
        <v>6478.4040000000005</v>
      </c>
      <c r="K34">
        <v>6099.8274600000004</v>
      </c>
      <c r="L34">
        <v>378.57654000000002</v>
      </c>
      <c r="M34">
        <v>429.44551421728102</v>
      </c>
      <c r="N34">
        <v>26.652883488225179</v>
      </c>
    </row>
    <row r="35" spans="1:14" x14ac:dyDescent="0.3">
      <c r="A35" s="1">
        <v>44470</v>
      </c>
      <c r="B35" t="s">
        <v>10</v>
      </c>
      <c r="C35" s="4"/>
      <c r="D35">
        <v>10</v>
      </c>
      <c r="E35">
        <v>29161.501</v>
      </c>
      <c r="F35">
        <v>27583.280999999999</v>
      </c>
      <c r="G35" s="6">
        <f t="shared" si="0"/>
        <v>0.94588001488675078</v>
      </c>
      <c r="H35">
        <v>1578.22</v>
      </c>
      <c r="I35" s="6">
        <f t="shared" si="1"/>
        <v>5.4119985113249142E-2</v>
      </c>
      <c r="J35">
        <v>7029.8959999999997</v>
      </c>
      <c r="K35">
        <v>6649.4381400000002</v>
      </c>
      <c r="L35">
        <v>380.45785999999998</v>
      </c>
      <c r="M35">
        <v>563.45766194927444</v>
      </c>
      <c r="N35">
        <v>32.239099882337563</v>
      </c>
    </row>
    <row r="36" spans="1:14" x14ac:dyDescent="0.3">
      <c r="A36" s="1">
        <v>44501</v>
      </c>
      <c r="B36" t="s">
        <v>10</v>
      </c>
      <c r="C36" s="4"/>
      <c r="D36">
        <v>11</v>
      </c>
      <c r="E36">
        <v>32447.786</v>
      </c>
      <c r="F36">
        <v>30909.975999999999</v>
      </c>
      <c r="G36" s="6">
        <f t="shared" si="0"/>
        <v>0.95260662776807015</v>
      </c>
      <c r="H36">
        <v>1537.81</v>
      </c>
      <c r="I36" s="6">
        <f t="shared" si="1"/>
        <v>4.7393372231929784E-2</v>
      </c>
      <c r="J36">
        <v>7543.4970000000003</v>
      </c>
      <c r="K36">
        <v>7185.9852700000001</v>
      </c>
      <c r="L36">
        <v>357.51173</v>
      </c>
      <c r="M36">
        <v>550.78851379645221</v>
      </c>
      <c r="N36">
        <v>27.402418054330489</v>
      </c>
    </row>
    <row r="37" spans="1:14" x14ac:dyDescent="0.3">
      <c r="A37" s="1">
        <v>44531</v>
      </c>
      <c r="B37" t="s">
        <v>10</v>
      </c>
      <c r="C37" s="4"/>
      <c r="D37">
        <v>12</v>
      </c>
      <c r="E37">
        <v>28194.544999999998</v>
      </c>
      <c r="F37">
        <v>26869.465</v>
      </c>
      <c r="G37" s="6">
        <f t="shared" si="0"/>
        <v>0.95300225628751956</v>
      </c>
      <c r="H37">
        <v>1325.08</v>
      </c>
      <c r="I37" s="6">
        <f t="shared" si="1"/>
        <v>4.6997743712480555E-2</v>
      </c>
      <c r="J37">
        <v>6911.8630000000003</v>
      </c>
      <c r="K37">
        <v>6587.0210299999999</v>
      </c>
      <c r="L37">
        <v>324.84197</v>
      </c>
      <c r="M37">
        <v>558.56447941460783</v>
      </c>
      <c r="N37">
        <v>27.545863692585929</v>
      </c>
    </row>
    <row r="38" spans="1:14" x14ac:dyDescent="0.3">
      <c r="A38" s="1">
        <v>44562</v>
      </c>
      <c r="B38" t="s">
        <v>10</v>
      </c>
      <c r="C38" s="4">
        <v>2022</v>
      </c>
      <c r="D38">
        <v>1</v>
      </c>
      <c r="E38">
        <v>25010.957999999999</v>
      </c>
      <c r="F38">
        <v>23471.828000000001</v>
      </c>
      <c r="G38" s="6">
        <f t="shared" si="0"/>
        <v>0.93846177343546788</v>
      </c>
      <c r="H38">
        <v>1539.13</v>
      </c>
      <c r="I38" s="6">
        <f t="shared" si="1"/>
        <v>6.1538226564532242E-2</v>
      </c>
      <c r="J38">
        <v>6631.4849999999997</v>
      </c>
      <c r="K38">
        <v>6223.3951699999998</v>
      </c>
      <c r="L38">
        <v>408.08983000000001</v>
      </c>
      <c r="M38">
        <v>461.87292891607052</v>
      </c>
      <c r="N38">
        <v>30.286626209198172</v>
      </c>
    </row>
    <row r="39" spans="1:14" x14ac:dyDescent="0.3">
      <c r="A39" s="1">
        <v>44593</v>
      </c>
      <c r="B39" t="s">
        <v>10</v>
      </c>
      <c r="C39" s="4"/>
      <c r="D39">
        <v>2</v>
      </c>
      <c r="E39">
        <v>20923.780999999999</v>
      </c>
      <c r="F39">
        <v>19500.471000000001</v>
      </c>
      <c r="G39" s="6">
        <f t="shared" si="0"/>
        <v>0.93197644345445985</v>
      </c>
      <c r="H39">
        <v>1423.31</v>
      </c>
      <c r="I39" s="6">
        <f t="shared" si="1"/>
        <v>6.8023556545540223E-2</v>
      </c>
      <c r="J39">
        <v>5371.9080000000004</v>
      </c>
      <c r="K39">
        <v>5006.4916999999996</v>
      </c>
      <c r="L39">
        <v>365.41629999999998</v>
      </c>
      <c r="M39">
        <v>282.35771686720818</v>
      </c>
      <c r="N39">
        <v>20.6088643702127</v>
      </c>
    </row>
    <row r="40" spans="1:14" x14ac:dyDescent="0.3">
      <c r="A40" s="1">
        <v>44621</v>
      </c>
      <c r="B40" t="s">
        <v>10</v>
      </c>
      <c r="C40" s="4"/>
      <c r="D40">
        <v>3</v>
      </c>
      <c r="E40">
        <v>20296.095000000001</v>
      </c>
      <c r="F40">
        <v>18593.165000000001</v>
      </c>
      <c r="G40" s="6">
        <f t="shared" si="0"/>
        <v>0.91609568244531769</v>
      </c>
      <c r="H40">
        <v>1702.93</v>
      </c>
      <c r="I40" s="6">
        <f t="shared" si="1"/>
        <v>8.390431755468232E-2</v>
      </c>
      <c r="J40">
        <v>4896.0349999999999</v>
      </c>
      <c r="K40">
        <v>4485.2365200000004</v>
      </c>
      <c r="L40">
        <v>410.79847999999998</v>
      </c>
      <c r="M40">
        <v>350.70657514764332</v>
      </c>
      <c r="N40">
        <v>32.120876032465489</v>
      </c>
    </row>
    <row r="41" spans="1:14" x14ac:dyDescent="0.3">
      <c r="A41" s="1">
        <v>44652</v>
      </c>
      <c r="B41" t="s">
        <v>10</v>
      </c>
      <c r="C41" s="4"/>
      <c r="D41">
        <v>4</v>
      </c>
      <c r="E41">
        <v>18536.742999999999</v>
      </c>
      <c r="F41">
        <v>17108.492999999999</v>
      </c>
      <c r="G41" s="6">
        <f t="shared" si="0"/>
        <v>0.92295032627900164</v>
      </c>
      <c r="H41">
        <v>1428.25</v>
      </c>
      <c r="I41" s="6">
        <f t="shared" si="1"/>
        <v>7.7049673720998343E-2</v>
      </c>
      <c r="J41">
        <v>4559.17</v>
      </c>
      <c r="K41">
        <v>4207.8874400000004</v>
      </c>
      <c r="L41">
        <v>351.28255999999999</v>
      </c>
      <c r="M41">
        <v>263.82859654263109</v>
      </c>
      <c r="N41">
        <v>22.024920196770861</v>
      </c>
    </row>
    <row r="42" spans="1:14" x14ac:dyDescent="0.3">
      <c r="A42" s="1">
        <v>44682</v>
      </c>
      <c r="B42" t="s">
        <v>10</v>
      </c>
      <c r="C42" s="4"/>
      <c r="D42">
        <v>5</v>
      </c>
      <c r="E42">
        <v>18696.934000000001</v>
      </c>
      <c r="F42">
        <v>16907.734</v>
      </c>
      <c r="G42" s="6">
        <f t="shared" si="0"/>
        <v>0.90430516575605391</v>
      </c>
      <c r="H42">
        <v>1789.2</v>
      </c>
      <c r="I42" s="6">
        <f t="shared" si="1"/>
        <v>9.5694834243946092E-2</v>
      </c>
      <c r="J42">
        <v>4748.4679999999998</v>
      </c>
      <c r="K42">
        <v>4294.0641400000004</v>
      </c>
      <c r="L42">
        <v>454.40386000000001</v>
      </c>
      <c r="M42">
        <v>400.82247182487572</v>
      </c>
      <c r="N42">
        <v>42.415593159264724</v>
      </c>
    </row>
    <row r="43" spans="1:14" x14ac:dyDescent="0.3">
      <c r="A43" s="1">
        <v>44713</v>
      </c>
      <c r="B43" t="s">
        <v>10</v>
      </c>
      <c r="C43" s="4"/>
      <c r="D43">
        <v>6</v>
      </c>
      <c r="E43">
        <v>15406.832</v>
      </c>
      <c r="F43">
        <v>13787.842000000001</v>
      </c>
      <c r="G43" s="6">
        <f t="shared" si="0"/>
        <v>0.89491739768435197</v>
      </c>
      <c r="H43">
        <v>1618.99</v>
      </c>
      <c r="I43" s="6">
        <f t="shared" si="1"/>
        <v>0.10508260231564802</v>
      </c>
      <c r="J43">
        <v>3694.9670000000001</v>
      </c>
      <c r="K43">
        <v>3306.6902399999999</v>
      </c>
      <c r="L43">
        <v>388.27676000000002</v>
      </c>
      <c r="M43">
        <v>225.10027427675831</v>
      </c>
      <c r="N43">
        <v>26.431626722392739</v>
      </c>
    </row>
    <row r="44" spans="1:14" x14ac:dyDescent="0.3">
      <c r="A44" s="1">
        <v>44743</v>
      </c>
      <c r="B44" t="s">
        <v>10</v>
      </c>
      <c r="C44" s="4"/>
      <c r="D44">
        <v>7</v>
      </c>
      <c r="E44">
        <v>16814.494999999999</v>
      </c>
      <c r="F44">
        <v>15052.575000000001</v>
      </c>
      <c r="G44" s="6">
        <f t="shared" si="0"/>
        <v>0.89521421844664395</v>
      </c>
      <c r="H44">
        <v>1761.92</v>
      </c>
      <c r="I44" s="6">
        <f t="shared" si="1"/>
        <v>0.1047857815533562</v>
      </c>
      <c r="J44">
        <v>3991.57</v>
      </c>
      <c r="K44">
        <v>3573.3102100000001</v>
      </c>
      <c r="L44">
        <v>418.25979000000001</v>
      </c>
      <c r="M44">
        <v>254.1269573291689</v>
      </c>
      <c r="N44">
        <v>29.7458321023087</v>
      </c>
    </row>
    <row r="45" spans="1:14" x14ac:dyDescent="0.3">
      <c r="A45" s="1">
        <v>44774</v>
      </c>
      <c r="B45" t="s">
        <v>10</v>
      </c>
      <c r="C45" s="4"/>
      <c r="D45">
        <v>8</v>
      </c>
      <c r="E45">
        <v>28445.204000000002</v>
      </c>
      <c r="F45">
        <v>25138.903999999999</v>
      </c>
      <c r="G45" s="6">
        <f t="shared" si="0"/>
        <v>0.88376599443617976</v>
      </c>
      <c r="H45">
        <v>3306.3</v>
      </c>
      <c r="I45" s="6">
        <f t="shared" si="1"/>
        <v>0.11623400556382017</v>
      </c>
      <c r="J45">
        <v>6790.8519999999999</v>
      </c>
      <c r="K45">
        <v>6001.5240999999996</v>
      </c>
      <c r="L45">
        <v>789.3279</v>
      </c>
      <c r="M45">
        <v>447.30827538594031</v>
      </c>
      <c r="N45">
        <v>58.830542131372731</v>
      </c>
    </row>
    <row r="46" spans="1:14" x14ac:dyDescent="0.3">
      <c r="A46" s="1">
        <v>44805</v>
      </c>
      <c r="B46" t="s">
        <v>10</v>
      </c>
      <c r="C46" s="4"/>
      <c r="D46">
        <v>9</v>
      </c>
      <c r="E46">
        <v>33902.826000000001</v>
      </c>
      <c r="F46">
        <v>31492.076000000001</v>
      </c>
      <c r="G46" s="6">
        <f t="shared" si="0"/>
        <v>0.92889235841283557</v>
      </c>
      <c r="H46">
        <v>2410.75</v>
      </c>
      <c r="I46" s="6">
        <f t="shared" si="1"/>
        <v>7.1107641587164441E-2</v>
      </c>
      <c r="J46">
        <v>7896.2049999999999</v>
      </c>
      <c r="K46">
        <v>7334.7245000000003</v>
      </c>
      <c r="L46">
        <v>561.48050000000001</v>
      </c>
      <c r="M46">
        <v>585.76831219076678</v>
      </c>
      <c r="N46">
        <v>44.841151742866707</v>
      </c>
    </row>
    <row r="47" spans="1:14" x14ac:dyDescent="0.3">
      <c r="A47" s="1">
        <v>44835</v>
      </c>
      <c r="B47" t="s">
        <v>10</v>
      </c>
      <c r="C47" s="4"/>
      <c r="D47">
        <v>10</v>
      </c>
      <c r="E47">
        <v>31252.793000000001</v>
      </c>
      <c r="F47">
        <v>29430.242999999999</v>
      </c>
      <c r="G47" s="6">
        <f t="shared" si="0"/>
        <v>0.94168361208548612</v>
      </c>
      <c r="H47">
        <v>1822.55</v>
      </c>
      <c r="I47" s="6">
        <f t="shared" si="1"/>
        <v>5.8316387914513747E-2</v>
      </c>
      <c r="J47">
        <v>7076.2529999999997</v>
      </c>
      <c r="K47">
        <v>6663.59148</v>
      </c>
      <c r="L47">
        <v>412.66152</v>
      </c>
      <c r="M47">
        <v>598.2475333927307</v>
      </c>
      <c r="N47">
        <v>37.048149482996841</v>
      </c>
    </row>
    <row r="48" spans="1:14" x14ac:dyDescent="0.3">
      <c r="A48" s="1">
        <v>44866</v>
      </c>
      <c r="B48" t="s">
        <v>10</v>
      </c>
      <c r="C48" s="4"/>
      <c r="D48">
        <v>11</v>
      </c>
      <c r="E48">
        <v>34222.6</v>
      </c>
      <c r="F48">
        <v>32508.77</v>
      </c>
      <c r="G48" s="6">
        <f t="shared" si="0"/>
        <v>0.9499211047670254</v>
      </c>
      <c r="H48">
        <v>1713.83</v>
      </c>
      <c r="I48" s="6">
        <f t="shared" si="1"/>
        <v>5.00788952329747E-2</v>
      </c>
      <c r="J48">
        <v>8266.3109999999997</v>
      </c>
      <c r="K48">
        <v>7852.3432499999999</v>
      </c>
      <c r="L48">
        <v>413.96775000000002</v>
      </c>
      <c r="M48">
        <v>501.14183266686598</v>
      </c>
      <c r="N48">
        <v>26.41969865606896</v>
      </c>
    </row>
    <row r="49" spans="1:14" x14ac:dyDescent="0.3">
      <c r="A49" s="1">
        <v>44896</v>
      </c>
      <c r="B49" t="s">
        <v>10</v>
      </c>
      <c r="C49" s="4"/>
      <c r="D49">
        <v>12</v>
      </c>
      <c r="E49">
        <v>32880.444000000003</v>
      </c>
      <c r="F49">
        <v>30502.234</v>
      </c>
      <c r="G49" s="6">
        <f t="shared" si="0"/>
        <v>0.9276709888710748</v>
      </c>
      <c r="H49">
        <v>2378.21</v>
      </c>
      <c r="I49" s="6">
        <f t="shared" si="1"/>
        <v>7.2329011128925133E-2</v>
      </c>
      <c r="J49">
        <v>8137.6379999999999</v>
      </c>
      <c r="K49">
        <v>7549.0506800000003</v>
      </c>
      <c r="L49">
        <v>588.58731999999998</v>
      </c>
      <c r="M49">
        <v>456.99653906659682</v>
      </c>
      <c r="N49">
        <v>35.631283242190428</v>
      </c>
    </row>
    <row r="50" spans="1:14" x14ac:dyDescent="0.3">
      <c r="A50" s="1">
        <v>44927</v>
      </c>
      <c r="B50" t="s">
        <v>10</v>
      </c>
      <c r="C50" s="4">
        <v>2023</v>
      </c>
      <c r="D50">
        <v>1</v>
      </c>
      <c r="E50">
        <v>31928.111000000001</v>
      </c>
      <c r="F50">
        <v>30417.940999999999</v>
      </c>
      <c r="G50" s="6">
        <f t="shared" si="0"/>
        <v>0.95270092865813449</v>
      </c>
      <c r="H50">
        <v>1510.17</v>
      </c>
      <c r="I50" s="6">
        <f t="shared" si="1"/>
        <v>4.7299071341865478E-2</v>
      </c>
      <c r="J50">
        <v>8023.732</v>
      </c>
      <c r="K50">
        <v>7644.2169199999998</v>
      </c>
      <c r="L50">
        <v>379.51508000000001</v>
      </c>
      <c r="M50">
        <v>515.71391029836116</v>
      </c>
      <c r="N50">
        <v>25.603826239102641</v>
      </c>
    </row>
    <row r="51" spans="1:14" x14ac:dyDescent="0.3">
      <c r="A51" s="1">
        <v>44958</v>
      </c>
      <c r="B51" t="s">
        <v>10</v>
      </c>
      <c r="C51" s="4"/>
      <c r="D51">
        <v>2</v>
      </c>
      <c r="E51">
        <v>24926.436000000002</v>
      </c>
      <c r="F51">
        <v>23030.745999999999</v>
      </c>
      <c r="G51" s="6">
        <f t="shared" si="0"/>
        <v>0.92394861423430119</v>
      </c>
      <c r="H51">
        <v>1895.69</v>
      </c>
      <c r="I51" s="6">
        <f t="shared" si="1"/>
        <v>7.6051385765698712E-2</v>
      </c>
      <c r="J51">
        <v>6410.3940000000002</v>
      </c>
      <c r="K51">
        <v>5922.8746600000004</v>
      </c>
      <c r="L51">
        <v>487.51934</v>
      </c>
      <c r="M51">
        <v>448.90575214227141</v>
      </c>
      <c r="N51">
        <v>36.950003498739576</v>
      </c>
    </row>
    <row r="52" spans="1:14" x14ac:dyDescent="0.3">
      <c r="A52" s="1">
        <v>44986</v>
      </c>
      <c r="B52" t="s">
        <v>10</v>
      </c>
      <c r="C52" s="4"/>
      <c r="D52">
        <v>3</v>
      </c>
      <c r="E52">
        <v>20440.415000000001</v>
      </c>
      <c r="F52">
        <v>18509.535</v>
      </c>
      <c r="G52" s="6">
        <f t="shared" si="0"/>
        <v>0.90553616450546626</v>
      </c>
      <c r="H52">
        <v>1930.88</v>
      </c>
      <c r="I52" s="6">
        <f t="shared" si="1"/>
        <v>9.4463835494533743E-2</v>
      </c>
      <c r="J52">
        <v>4933.5969999999998</v>
      </c>
      <c r="K52">
        <v>4467.55051</v>
      </c>
      <c r="L52">
        <v>466.04649000000001</v>
      </c>
      <c r="M52">
        <v>288.55502170063107</v>
      </c>
      <c r="N52">
        <v>30.101519044174498</v>
      </c>
    </row>
    <row r="53" spans="1:14" x14ac:dyDescent="0.3">
      <c r="A53" s="1">
        <v>45017</v>
      </c>
      <c r="B53" t="s">
        <v>10</v>
      </c>
      <c r="C53" s="4"/>
      <c r="D53">
        <v>4</v>
      </c>
      <c r="E53">
        <v>19946.669999999998</v>
      </c>
      <c r="F53">
        <v>18532.25</v>
      </c>
      <c r="G53" s="6">
        <f t="shared" si="0"/>
        <v>0.92908991826705922</v>
      </c>
      <c r="H53">
        <v>1414.42</v>
      </c>
      <c r="I53" s="6">
        <f t="shared" si="1"/>
        <v>7.0910081732940902E-2</v>
      </c>
      <c r="J53">
        <v>4731.2709999999997</v>
      </c>
      <c r="K53">
        <v>4395.7762000000002</v>
      </c>
      <c r="L53">
        <v>335.4948</v>
      </c>
      <c r="M53">
        <v>374.92286994608492</v>
      </c>
      <c r="N53">
        <v>28.614895962937119</v>
      </c>
    </row>
    <row r="54" spans="1:14" x14ac:dyDescent="0.3">
      <c r="A54" s="1">
        <v>45047</v>
      </c>
      <c r="B54" t="s">
        <v>10</v>
      </c>
      <c r="C54" s="4"/>
      <c r="D54">
        <v>5</v>
      </c>
      <c r="E54">
        <v>18166.594000000001</v>
      </c>
      <c r="F54">
        <v>16832.444</v>
      </c>
      <c r="G54" s="6">
        <f t="shared" si="0"/>
        <v>0.92656025669974229</v>
      </c>
      <c r="H54">
        <v>1334.15</v>
      </c>
      <c r="I54" s="6">
        <f t="shared" si="1"/>
        <v>7.3439743300257612E-2</v>
      </c>
      <c r="J54">
        <v>4413.567</v>
      </c>
      <c r="K54">
        <v>4089.4357799999998</v>
      </c>
      <c r="L54">
        <v>324.13121999999998</v>
      </c>
      <c r="M54">
        <v>680.17019969774606</v>
      </c>
      <c r="N54">
        <v>53.910713852768367</v>
      </c>
    </row>
    <row r="55" spans="1:14" x14ac:dyDescent="0.3">
      <c r="A55" s="1">
        <v>45078</v>
      </c>
      <c r="B55" t="s">
        <v>10</v>
      </c>
      <c r="C55" s="4"/>
      <c r="D55">
        <v>6</v>
      </c>
      <c r="E55">
        <v>18788.691999999999</v>
      </c>
      <c r="F55">
        <v>16920.232</v>
      </c>
      <c r="G55" s="6">
        <f t="shared" si="0"/>
        <v>0.90055401408464197</v>
      </c>
      <c r="H55">
        <v>1868.46</v>
      </c>
      <c r="I55" s="6">
        <f t="shared" si="1"/>
        <v>9.9445985915358026E-2</v>
      </c>
      <c r="J55">
        <v>4625.8310000000001</v>
      </c>
      <c r="K55">
        <v>4165.8106900000002</v>
      </c>
      <c r="L55">
        <v>460.02030999999999</v>
      </c>
      <c r="M55">
        <v>351.57031548847561</v>
      </c>
      <c r="N55">
        <v>38.82305347099242</v>
      </c>
    </row>
    <row r="56" spans="1:14" x14ac:dyDescent="0.3">
      <c r="A56" s="1">
        <v>45108</v>
      </c>
      <c r="B56" t="s">
        <v>10</v>
      </c>
      <c r="C56" s="4"/>
      <c r="D56">
        <v>7</v>
      </c>
      <c r="E56">
        <v>16928.718000000001</v>
      </c>
      <c r="F56">
        <v>14931.598</v>
      </c>
      <c r="G56" s="6">
        <f t="shared" si="0"/>
        <v>0.88202768809782284</v>
      </c>
      <c r="H56">
        <v>1997.12</v>
      </c>
      <c r="I56" s="6">
        <f t="shared" si="1"/>
        <v>0.11797231190217711</v>
      </c>
      <c r="J56">
        <v>4195.1629999999996</v>
      </c>
      <c r="K56">
        <v>3700.2499200000002</v>
      </c>
      <c r="L56">
        <v>494.91307999999998</v>
      </c>
      <c r="M56">
        <v>271.04012906881991</v>
      </c>
      <c r="N56">
        <v>36.251957932829541</v>
      </c>
    </row>
    <row r="57" spans="1:14" x14ac:dyDescent="0.3">
      <c r="A57" s="1">
        <v>45139</v>
      </c>
      <c r="B57" t="s">
        <v>10</v>
      </c>
      <c r="C57" s="4"/>
      <c r="D57">
        <v>8</v>
      </c>
      <c r="E57">
        <v>27257.272000000001</v>
      </c>
      <c r="F57">
        <v>24435.121999999999</v>
      </c>
      <c r="G57" s="6">
        <f t="shared" si="0"/>
        <v>0.89646249265150224</v>
      </c>
      <c r="H57">
        <v>2822.15</v>
      </c>
      <c r="I57" s="6">
        <f t="shared" si="1"/>
        <v>0.10353750734849768</v>
      </c>
      <c r="J57">
        <v>6411.3149999999996</v>
      </c>
      <c r="K57">
        <v>5747.5034299999998</v>
      </c>
      <c r="L57">
        <v>663.81156999999996</v>
      </c>
      <c r="M57">
        <v>420.02939761363979</v>
      </c>
      <c r="N57">
        <v>48.511563170232328</v>
      </c>
    </row>
    <row r="58" spans="1:14" x14ac:dyDescent="0.3">
      <c r="A58" s="1">
        <v>45170</v>
      </c>
      <c r="B58" t="s">
        <v>10</v>
      </c>
      <c r="C58" s="4"/>
      <c r="D58">
        <v>9</v>
      </c>
      <c r="E58">
        <v>28431.627</v>
      </c>
      <c r="F58">
        <v>25140.136999999999</v>
      </c>
      <c r="G58" s="6">
        <f t="shared" si="0"/>
        <v>0.88423138781329669</v>
      </c>
      <c r="H58">
        <v>3291.49</v>
      </c>
      <c r="I58" s="6">
        <f t="shared" si="1"/>
        <v>0.1157686121867032</v>
      </c>
      <c r="J58">
        <v>6660.2060000000001</v>
      </c>
      <c r="K58">
        <v>5889.1631799999996</v>
      </c>
      <c r="L58">
        <v>771.04282000000001</v>
      </c>
      <c r="M58">
        <v>607.96264701721464</v>
      </c>
      <c r="N58">
        <v>79.597934292509692</v>
      </c>
    </row>
    <row r="59" spans="1:14" x14ac:dyDescent="0.3">
      <c r="A59" s="1">
        <v>45200</v>
      </c>
      <c r="B59" t="s">
        <v>10</v>
      </c>
      <c r="C59" s="4"/>
      <c r="D59">
        <v>10</v>
      </c>
      <c r="E59">
        <v>35459.587</v>
      </c>
      <c r="F59">
        <v>32213.206999999999</v>
      </c>
      <c r="G59" s="6">
        <f t="shared" si="0"/>
        <v>0.90844845429248788</v>
      </c>
      <c r="H59">
        <v>3246.38</v>
      </c>
      <c r="I59" s="6">
        <f t="shared" si="1"/>
        <v>9.1551545707512047E-2</v>
      </c>
      <c r="J59">
        <v>8209.4490000000005</v>
      </c>
      <c r="K59">
        <v>7457.8612700000003</v>
      </c>
      <c r="L59">
        <v>751.58772999999997</v>
      </c>
      <c r="M59">
        <v>727.99853104024953</v>
      </c>
      <c r="N59">
        <v>73.366177766729209</v>
      </c>
    </row>
    <row r="60" spans="1:14" x14ac:dyDescent="0.3">
      <c r="A60" s="1">
        <v>45231</v>
      </c>
      <c r="B60" t="s">
        <v>10</v>
      </c>
      <c r="C60" s="4"/>
      <c r="D60">
        <v>11</v>
      </c>
      <c r="E60">
        <v>35527.144999999997</v>
      </c>
      <c r="F60">
        <v>32800.025000000001</v>
      </c>
      <c r="G60" s="6">
        <f t="shared" si="0"/>
        <v>0.92323841389450245</v>
      </c>
      <c r="H60">
        <v>2727.12</v>
      </c>
      <c r="I60" s="6">
        <f t="shared" si="1"/>
        <v>7.6761586105497645E-2</v>
      </c>
      <c r="J60">
        <v>8418.1939999999995</v>
      </c>
      <c r="K60">
        <v>7772.0000700000001</v>
      </c>
      <c r="L60">
        <v>646.19393000000002</v>
      </c>
      <c r="M60">
        <v>766.45976942197058</v>
      </c>
      <c r="N60">
        <v>63.726407720300351</v>
      </c>
    </row>
    <row r="61" spans="1:14" x14ac:dyDescent="0.3">
      <c r="A61" s="1">
        <v>45261</v>
      </c>
      <c r="B61" t="s">
        <v>10</v>
      </c>
      <c r="C61" s="4"/>
      <c r="D61">
        <v>12</v>
      </c>
      <c r="E61">
        <v>27328.44</v>
      </c>
      <c r="F61">
        <v>24037.674999999999</v>
      </c>
      <c r="G61" s="6">
        <f t="shared" si="0"/>
        <v>0.879584601243247</v>
      </c>
      <c r="H61">
        <v>3290.7649999999999</v>
      </c>
      <c r="I61" s="6">
        <f t="shared" si="1"/>
        <v>0.12041539875675304</v>
      </c>
      <c r="J61">
        <v>7160.3329999999996</v>
      </c>
      <c r="K61">
        <v>6298.1186399999997</v>
      </c>
      <c r="L61">
        <v>862.21436000000006</v>
      </c>
      <c r="M61">
        <v>472.8381887208136</v>
      </c>
      <c r="N61">
        <v>64.731691484548662</v>
      </c>
    </row>
    <row r="62" spans="1:14" x14ac:dyDescent="0.3">
      <c r="A62" s="1">
        <v>45292</v>
      </c>
      <c r="B62" t="s">
        <v>10</v>
      </c>
      <c r="C62" s="4">
        <v>2024</v>
      </c>
      <c r="D62">
        <v>1</v>
      </c>
      <c r="E62">
        <v>25513.133000000002</v>
      </c>
      <c r="F62">
        <v>22091.422999999999</v>
      </c>
      <c r="G62" s="6">
        <f t="shared" si="0"/>
        <v>0.86588436629872145</v>
      </c>
      <c r="H62">
        <v>3421.71</v>
      </c>
      <c r="I62" s="6">
        <f t="shared" si="1"/>
        <v>0.13411563370127846</v>
      </c>
      <c r="J62">
        <v>6692.7629999999999</v>
      </c>
      <c r="K62">
        <v>5795.1588499999998</v>
      </c>
      <c r="L62">
        <v>897.60415</v>
      </c>
      <c r="M62">
        <v>440.16647940705479</v>
      </c>
      <c r="N62">
        <v>68.176778121170088</v>
      </c>
    </row>
    <row r="63" spans="1:14" x14ac:dyDescent="0.3">
      <c r="A63" s="1">
        <v>45323</v>
      </c>
      <c r="B63" t="s">
        <v>10</v>
      </c>
      <c r="C63" s="4"/>
      <c r="D63">
        <v>2</v>
      </c>
      <c r="E63">
        <v>18014.467000000001</v>
      </c>
      <c r="F63">
        <v>14712.857</v>
      </c>
      <c r="G63" s="6">
        <f t="shared" si="0"/>
        <v>0.81672452479443325</v>
      </c>
      <c r="H63">
        <v>3301.61</v>
      </c>
      <c r="I63" s="6">
        <f t="shared" si="1"/>
        <v>0.18327547520556672</v>
      </c>
      <c r="J63">
        <v>4695.21</v>
      </c>
      <c r="K63">
        <v>3834.6931599999998</v>
      </c>
      <c r="L63">
        <v>860.51684</v>
      </c>
      <c r="M63">
        <v>292.51375800230619</v>
      </c>
      <c r="N63">
        <v>65.640979760626664</v>
      </c>
    </row>
    <row r="64" spans="1:14" x14ac:dyDescent="0.3">
      <c r="A64" s="1">
        <v>45352</v>
      </c>
      <c r="B64" t="s">
        <v>10</v>
      </c>
      <c r="C64" s="4"/>
      <c r="D64">
        <v>3</v>
      </c>
      <c r="E64">
        <v>17091.25</v>
      </c>
      <c r="F64">
        <v>13448.14</v>
      </c>
      <c r="G64" s="6">
        <f t="shared" si="0"/>
        <v>0.78684356030132374</v>
      </c>
      <c r="H64">
        <v>3643.11</v>
      </c>
      <c r="I64" s="6">
        <f t="shared" si="1"/>
        <v>0.21315643969867623</v>
      </c>
      <c r="J64">
        <v>4434.7669999999998</v>
      </c>
      <c r="K64">
        <v>3489.46785</v>
      </c>
      <c r="L64">
        <v>945.29915000000005</v>
      </c>
      <c r="M64">
        <v>255.8706169675005</v>
      </c>
      <c r="N64">
        <v>69.315518977380577</v>
      </c>
    </row>
    <row r="65" spans="1:14" x14ac:dyDescent="0.3">
      <c r="A65" s="1">
        <v>45383</v>
      </c>
      <c r="B65" t="s">
        <v>10</v>
      </c>
      <c r="C65" s="4"/>
      <c r="D65">
        <v>4</v>
      </c>
      <c r="E65">
        <v>20083.005000000001</v>
      </c>
      <c r="F65">
        <v>16097.004999999999</v>
      </c>
      <c r="G65" s="6">
        <f t="shared" si="0"/>
        <v>0.80152372615552292</v>
      </c>
      <c r="H65">
        <v>3986</v>
      </c>
      <c r="I65" s="6">
        <f t="shared" si="1"/>
        <v>0.19847627384447694</v>
      </c>
      <c r="J65">
        <v>5150.7489999999998</v>
      </c>
      <c r="K65">
        <v>4128.4475300000004</v>
      </c>
      <c r="L65">
        <v>1022.30147</v>
      </c>
      <c r="M65">
        <v>308.22707732960578</v>
      </c>
      <c r="N65">
        <v>76.324330534519248</v>
      </c>
    </row>
    <row r="66" spans="1:14" x14ac:dyDescent="0.3">
      <c r="A66" s="1">
        <v>45413</v>
      </c>
      <c r="B66" t="s">
        <v>10</v>
      </c>
      <c r="C66" s="4"/>
      <c r="D66">
        <v>5</v>
      </c>
      <c r="E66">
        <v>19144.511999999999</v>
      </c>
      <c r="F66">
        <v>15574.512000000001</v>
      </c>
      <c r="G66" s="6">
        <f t="shared" si="0"/>
        <v>0.81352358315531892</v>
      </c>
      <c r="H66">
        <v>3570</v>
      </c>
      <c r="I66" s="6">
        <f t="shared" si="1"/>
        <v>0.18647641684468114</v>
      </c>
      <c r="J66">
        <v>4906.2569999999996</v>
      </c>
      <c r="K66">
        <v>3991.3557700000001</v>
      </c>
      <c r="L66">
        <v>914.90122999999994</v>
      </c>
      <c r="M66">
        <v>325.95208197297711</v>
      </c>
      <c r="N66">
        <v>74.714953036315237</v>
      </c>
    </row>
    <row r="67" spans="1:14" x14ac:dyDescent="0.3">
      <c r="A67" s="1">
        <v>45444</v>
      </c>
      <c r="B67" t="s">
        <v>10</v>
      </c>
      <c r="C67" s="4"/>
      <c r="D67">
        <v>6</v>
      </c>
      <c r="E67">
        <v>16870.014999999999</v>
      </c>
      <c r="F67">
        <v>13886.745000000001</v>
      </c>
      <c r="G67" s="6">
        <f t="shared" ref="G67" si="2">+F67/E67</f>
        <v>0.82316139019437751</v>
      </c>
      <c r="H67">
        <v>2983.27</v>
      </c>
      <c r="I67" s="6">
        <f t="shared" ref="I67" si="3">+H67/E67</f>
        <v>0.17683860980562258</v>
      </c>
      <c r="J67">
        <v>4187.0810000000001</v>
      </c>
      <c r="K67">
        <v>3446.64345</v>
      </c>
      <c r="L67">
        <v>740.43754999999999</v>
      </c>
      <c r="M67">
        <v>271.35560117204642</v>
      </c>
      <c r="N67">
        <v>58.294944157794419</v>
      </c>
    </row>
  </sheetData>
  <mergeCells count="6">
    <mergeCell ref="C2:C13"/>
    <mergeCell ref="C14:C25"/>
    <mergeCell ref="C26:C37"/>
    <mergeCell ref="C38:C49"/>
    <mergeCell ref="C50:C61"/>
    <mergeCell ref="C62:C6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QUEZADA</cp:lastModifiedBy>
  <dcterms:created xsi:type="dcterms:W3CDTF">2024-07-31T15:18:42Z</dcterms:created>
  <dcterms:modified xsi:type="dcterms:W3CDTF">2024-07-31T15:46:53Z</dcterms:modified>
</cp:coreProperties>
</file>