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01_analitica_descriptiva_TEA\data\processed\"/>
    </mc:Choice>
  </mc:AlternateContent>
  <xr:revisionPtr revIDLastSave="0" documentId="8_{8608B76A-C1FC-4D34-A9B2-5C24646135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2" i="1"/>
</calcChain>
</file>

<file path=xl/sharedStrings.xml><?xml version="1.0" encoding="utf-8"?>
<sst xmlns="http://schemas.openxmlformats.org/spreadsheetml/2006/main" count="78" uniqueCount="13">
  <si>
    <t>FECHA</t>
  </si>
  <si>
    <t>PLANTACION</t>
  </si>
  <si>
    <t>RFFProcesado</t>
  </si>
  <si>
    <t>RFFProcesadoPropios</t>
  </si>
  <si>
    <t>RFFProcesadoTerceros</t>
  </si>
  <si>
    <t>CPOObtenido</t>
  </si>
  <si>
    <t>CPOObtenidoPropios</t>
  </si>
  <si>
    <t>CPOObtenidoTerceros</t>
  </si>
  <si>
    <t>Shanuzi</t>
  </si>
  <si>
    <t>AÑO</t>
  </si>
  <si>
    <t>MES</t>
  </si>
  <si>
    <t>Participacion</t>
  </si>
  <si>
    <t>Participacion CPO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</si>
</sst>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Shanusi.</a:t>
            </a:r>
            <a:r>
              <a:rPr lang="es-PE" baseline="0"/>
              <a:t> Participacion RFF Procesado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RFFProcesadoPropios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Sheet1!$C$1:$D$67</c:f>
              <c:multiLvlStrCache>
                <c:ptCount val="67"/>
                <c:lvl>
                  <c:pt idx="0">
                    <c:v>MES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11</c:v>
                  </c:pt>
                  <c:pt idx="36">
                    <c:v>12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9</c:v>
                  </c:pt>
                  <c:pt idx="46">
                    <c:v>10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</c:lvl>
                <c:lvl>
                  <c:pt idx="0">
                    <c:v>AÑO</c:v>
                  </c:pt>
                  <c:pt idx="1">
                    <c:v>2019</c:v>
                  </c:pt>
                  <c:pt idx="13">
                    <c:v>2020</c:v>
                  </c:pt>
                  <c:pt idx="25">
                    <c:v>2021</c:v>
                  </c:pt>
                  <c:pt idx="37">
                    <c:v>2022</c:v>
                  </c:pt>
                  <c:pt idx="49">
                    <c:v>2023</c:v>
                  </c:pt>
                  <c:pt idx="61">
                    <c:v>2024</c:v>
                  </c:pt>
                </c:lvl>
              </c:multiLvlStrCache>
            </c:multiLvlStrRef>
          </c:cat>
          <c:val>
            <c:numRef>
              <c:f>Sheet1!$F$2:$F$67</c:f>
              <c:numCache>
                <c:formatCode>General</c:formatCode>
                <c:ptCount val="66"/>
                <c:pt idx="0">
                  <c:v>17270.32</c:v>
                </c:pt>
                <c:pt idx="1">
                  <c:v>18713.68</c:v>
                </c:pt>
                <c:pt idx="2">
                  <c:v>21684.27</c:v>
                </c:pt>
                <c:pt idx="3">
                  <c:v>21522.48</c:v>
                </c:pt>
                <c:pt idx="4">
                  <c:v>22378.466</c:v>
                </c:pt>
                <c:pt idx="5">
                  <c:v>19568.740000000002</c:v>
                </c:pt>
                <c:pt idx="6">
                  <c:v>23516.34</c:v>
                </c:pt>
                <c:pt idx="7">
                  <c:v>22519.18</c:v>
                </c:pt>
                <c:pt idx="8">
                  <c:v>23221.55</c:v>
                </c:pt>
                <c:pt idx="9">
                  <c:v>24548.080000000002</c:v>
                </c:pt>
                <c:pt idx="10">
                  <c:v>24768.149000000001</c:v>
                </c:pt>
                <c:pt idx="11">
                  <c:v>24002.609</c:v>
                </c:pt>
                <c:pt idx="12">
                  <c:v>19930.332999999999</c:v>
                </c:pt>
                <c:pt idx="13">
                  <c:v>18786.608</c:v>
                </c:pt>
                <c:pt idx="14">
                  <c:v>21793.743999999999</c:v>
                </c:pt>
                <c:pt idx="15">
                  <c:v>21583.741999999998</c:v>
                </c:pt>
                <c:pt idx="16">
                  <c:v>16868.757000000001</c:v>
                </c:pt>
                <c:pt idx="17">
                  <c:v>16153.528</c:v>
                </c:pt>
                <c:pt idx="18">
                  <c:v>21429.197</c:v>
                </c:pt>
                <c:pt idx="19">
                  <c:v>25701.99</c:v>
                </c:pt>
                <c:pt idx="20">
                  <c:v>22265.35</c:v>
                </c:pt>
                <c:pt idx="21">
                  <c:v>24831.651000000002</c:v>
                </c:pt>
                <c:pt idx="22">
                  <c:v>22393.87</c:v>
                </c:pt>
                <c:pt idx="23">
                  <c:v>19920.657999999999</c:v>
                </c:pt>
                <c:pt idx="24">
                  <c:v>22754.069</c:v>
                </c:pt>
                <c:pt idx="25">
                  <c:v>17837.076000000001</c:v>
                </c:pt>
                <c:pt idx="26">
                  <c:v>22339.508999999998</c:v>
                </c:pt>
                <c:pt idx="27">
                  <c:v>19751.384999999998</c:v>
                </c:pt>
                <c:pt idx="28">
                  <c:v>20228.97</c:v>
                </c:pt>
                <c:pt idx="29">
                  <c:v>16710.89</c:v>
                </c:pt>
                <c:pt idx="30">
                  <c:v>26639.958999999999</c:v>
                </c:pt>
                <c:pt idx="31">
                  <c:v>26206.93</c:v>
                </c:pt>
                <c:pt idx="32">
                  <c:v>25424.291000000001</c:v>
                </c:pt>
                <c:pt idx="33">
                  <c:v>27583.280999999999</c:v>
                </c:pt>
                <c:pt idx="34">
                  <c:v>30909.975999999999</c:v>
                </c:pt>
                <c:pt idx="35">
                  <c:v>26869.465</c:v>
                </c:pt>
                <c:pt idx="36">
                  <c:v>23471.828000000001</c:v>
                </c:pt>
                <c:pt idx="37">
                  <c:v>19500.471000000001</c:v>
                </c:pt>
                <c:pt idx="38">
                  <c:v>18593.165000000001</c:v>
                </c:pt>
                <c:pt idx="39">
                  <c:v>17108.492999999999</c:v>
                </c:pt>
                <c:pt idx="40">
                  <c:v>16907.734</c:v>
                </c:pt>
                <c:pt idx="41">
                  <c:v>13787.842000000001</c:v>
                </c:pt>
                <c:pt idx="42">
                  <c:v>15052.575000000001</c:v>
                </c:pt>
                <c:pt idx="43">
                  <c:v>25138.903999999999</c:v>
                </c:pt>
                <c:pt idx="44">
                  <c:v>31492.076000000001</c:v>
                </c:pt>
                <c:pt idx="45">
                  <c:v>29430.242999999999</c:v>
                </c:pt>
                <c:pt idx="46">
                  <c:v>32508.77</c:v>
                </c:pt>
                <c:pt idx="47">
                  <c:v>30502.234</c:v>
                </c:pt>
                <c:pt idx="48">
                  <c:v>30417.940999999999</c:v>
                </c:pt>
                <c:pt idx="49">
                  <c:v>23030.745999999999</c:v>
                </c:pt>
                <c:pt idx="50">
                  <c:v>18509.535</c:v>
                </c:pt>
                <c:pt idx="51">
                  <c:v>18532.25</c:v>
                </c:pt>
                <c:pt idx="52">
                  <c:v>16832.444</c:v>
                </c:pt>
                <c:pt idx="53">
                  <c:v>16920.232</c:v>
                </c:pt>
                <c:pt idx="54">
                  <c:v>14931.598</c:v>
                </c:pt>
                <c:pt idx="55">
                  <c:v>24435.121999999999</c:v>
                </c:pt>
                <c:pt idx="56">
                  <c:v>25140.136999999999</c:v>
                </c:pt>
                <c:pt idx="57">
                  <c:v>32213.206999999999</c:v>
                </c:pt>
                <c:pt idx="58">
                  <c:v>32800.025000000001</c:v>
                </c:pt>
                <c:pt idx="59">
                  <c:v>24037.674999999999</c:v>
                </c:pt>
                <c:pt idx="60">
                  <c:v>22091.422999999999</c:v>
                </c:pt>
                <c:pt idx="61">
                  <c:v>14712.857</c:v>
                </c:pt>
                <c:pt idx="62">
                  <c:v>13448.14</c:v>
                </c:pt>
                <c:pt idx="63">
                  <c:v>16097.004999999999</c:v>
                </c:pt>
                <c:pt idx="64">
                  <c:v>15574.512000000001</c:v>
                </c:pt>
                <c:pt idx="65">
                  <c:v>13886.745000000001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F-4869-98AD-6401DD061B2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RFFProcesadoTerceros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Sheet1!$C$1:$D$67</c:f>
              <c:multiLvlStrCache>
                <c:ptCount val="67"/>
                <c:lvl>
                  <c:pt idx="0">
                    <c:v>MES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11</c:v>
                  </c:pt>
                  <c:pt idx="36">
                    <c:v>12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9</c:v>
                  </c:pt>
                  <c:pt idx="46">
                    <c:v>10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</c:lvl>
                <c:lvl>
                  <c:pt idx="0">
                    <c:v>AÑO</c:v>
                  </c:pt>
                  <c:pt idx="1">
                    <c:v>2019</c:v>
                  </c:pt>
                  <c:pt idx="13">
                    <c:v>2020</c:v>
                  </c:pt>
                  <c:pt idx="25">
                    <c:v>2021</c:v>
                  </c:pt>
                  <c:pt idx="37">
                    <c:v>2022</c:v>
                  </c:pt>
                  <c:pt idx="49">
                    <c:v>2023</c:v>
                  </c:pt>
                  <c:pt idx="61">
                    <c:v>2024</c:v>
                  </c:pt>
                </c:lvl>
              </c:multiLvlStrCache>
            </c:multiLvlStrRef>
          </c:cat>
          <c:val>
            <c:numRef>
              <c:f>Sheet1!$G$2:$G$67</c:f>
              <c:numCache>
                <c:formatCode>General</c:formatCode>
                <c:ptCount val="66"/>
                <c:pt idx="0">
                  <c:v>353.09</c:v>
                </c:pt>
                <c:pt idx="1">
                  <c:v>137.47</c:v>
                </c:pt>
                <c:pt idx="2">
                  <c:v>242.94</c:v>
                </c:pt>
                <c:pt idx="3">
                  <c:v>313.45</c:v>
                </c:pt>
                <c:pt idx="4">
                  <c:v>201.85400000000001</c:v>
                </c:pt>
                <c:pt idx="5">
                  <c:v>161.37</c:v>
                </c:pt>
                <c:pt idx="6">
                  <c:v>270.27</c:v>
                </c:pt>
                <c:pt idx="7">
                  <c:v>257.98</c:v>
                </c:pt>
                <c:pt idx="8">
                  <c:v>431.86</c:v>
                </c:pt>
                <c:pt idx="9">
                  <c:v>601.83000000000004</c:v>
                </c:pt>
                <c:pt idx="10">
                  <c:v>596.49</c:v>
                </c:pt>
                <c:pt idx="11">
                  <c:v>483.48</c:v>
                </c:pt>
                <c:pt idx="12">
                  <c:v>420.81</c:v>
                </c:pt>
                <c:pt idx="13">
                  <c:v>510.45</c:v>
                </c:pt>
                <c:pt idx="14">
                  <c:v>547.22</c:v>
                </c:pt>
                <c:pt idx="15">
                  <c:v>1355.91</c:v>
                </c:pt>
                <c:pt idx="16">
                  <c:v>1600.3</c:v>
                </c:pt>
                <c:pt idx="17">
                  <c:v>1173.28</c:v>
                </c:pt>
                <c:pt idx="18">
                  <c:v>768.48</c:v>
                </c:pt>
                <c:pt idx="19">
                  <c:v>1624.19</c:v>
                </c:pt>
                <c:pt idx="20">
                  <c:v>848.81999999999994</c:v>
                </c:pt>
                <c:pt idx="21">
                  <c:v>750.14</c:v>
                </c:pt>
                <c:pt idx="22">
                  <c:v>1463.51</c:v>
                </c:pt>
                <c:pt idx="23">
                  <c:v>999.69</c:v>
                </c:pt>
                <c:pt idx="24">
                  <c:v>891.01</c:v>
                </c:pt>
                <c:pt idx="25">
                  <c:v>1175.7339999999999</c:v>
                </c:pt>
                <c:pt idx="26">
                  <c:v>1291.298</c:v>
                </c:pt>
                <c:pt idx="27">
                  <c:v>1065.0450000000001</c:v>
                </c:pt>
                <c:pt idx="28">
                  <c:v>969.83400000000006</c:v>
                </c:pt>
                <c:pt idx="29">
                  <c:v>775.94200000000001</c:v>
                </c:pt>
                <c:pt idx="30">
                  <c:v>1172.4680000000001</c:v>
                </c:pt>
                <c:pt idx="31">
                  <c:v>1291.67</c:v>
                </c:pt>
                <c:pt idx="32">
                  <c:v>1577.92</c:v>
                </c:pt>
                <c:pt idx="33">
                  <c:v>1578.22</c:v>
                </c:pt>
                <c:pt idx="34">
                  <c:v>1537.81</c:v>
                </c:pt>
                <c:pt idx="35">
                  <c:v>1325.08</c:v>
                </c:pt>
                <c:pt idx="36">
                  <c:v>1539.13</c:v>
                </c:pt>
                <c:pt idx="37">
                  <c:v>1423.31</c:v>
                </c:pt>
                <c:pt idx="38">
                  <c:v>1702.93</c:v>
                </c:pt>
                <c:pt idx="39">
                  <c:v>1428.25</c:v>
                </c:pt>
                <c:pt idx="40">
                  <c:v>1789.2</c:v>
                </c:pt>
                <c:pt idx="41">
                  <c:v>1618.99</c:v>
                </c:pt>
                <c:pt idx="42">
                  <c:v>1761.92</c:v>
                </c:pt>
                <c:pt idx="43">
                  <c:v>3306.3</c:v>
                </c:pt>
                <c:pt idx="44">
                  <c:v>2410.75</c:v>
                </c:pt>
                <c:pt idx="45">
                  <c:v>1822.55</c:v>
                </c:pt>
                <c:pt idx="46">
                  <c:v>1713.83</c:v>
                </c:pt>
                <c:pt idx="47">
                  <c:v>2378.21</c:v>
                </c:pt>
                <c:pt idx="48">
                  <c:v>1510.17</c:v>
                </c:pt>
                <c:pt idx="49">
                  <c:v>1895.69</c:v>
                </c:pt>
                <c:pt idx="50">
                  <c:v>1930.88</c:v>
                </c:pt>
                <c:pt idx="51">
                  <c:v>1414.42</c:v>
                </c:pt>
                <c:pt idx="52">
                  <c:v>1334.15</c:v>
                </c:pt>
                <c:pt idx="53">
                  <c:v>1868.46</c:v>
                </c:pt>
                <c:pt idx="54">
                  <c:v>1997.12</c:v>
                </c:pt>
                <c:pt idx="55">
                  <c:v>2822.15</c:v>
                </c:pt>
                <c:pt idx="56">
                  <c:v>3291.49</c:v>
                </c:pt>
                <c:pt idx="57">
                  <c:v>3246.38</c:v>
                </c:pt>
                <c:pt idx="58">
                  <c:v>2727.12</c:v>
                </c:pt>
                <c:pt idx="59">
                  <c:v>3290.7649999999999</c:v>
                </c:pt>
                <c:pt idx="60">
                  <c:v>3421.71</c:v>
                </c:pt>
                <c:pt idx="61">
                  <c:v>3301.61</c:v>
                </c:pt>
                <c:pt idx="62">
                  <c:v>3643.11</c:v>
                </c:pt>
                <c:pt idx="63">
                  <c:v>3986</c:v>
                </c:pt>
                <c:pt idx="64">
                  <c:v>3570</c:v>
                </c:pt>
                <c:pt idx="65">
                  <c:v>2983.27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F-4869-98AD-6401DD06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065471"/>
        <c:axId val="812066719"/>
      </c:barChart>
      <c:catAx>
        <c:axId val="81206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2066719"/>
        <c:crosses val="autoZero"/>
        <c:auto val="1"/>
        <c:lblAlgn val="ctr"/>
        <c:lblOffset val="100"/>
        <c:noMultiLvlLbl val="0"/>
      </c:catAx>
      <c:valAx>
        <c:axId val="8120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206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Participacion CPO</a:t>
            </a:r>
            <a:r>
              <a:rPr lang="en-US" baseline="0"/>
              <a:t> - Propios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Participacion CPO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Sheet1!$C$1:$D$67</c:f>
              <c:multiLvlStrCache>
                <c:ptCount val="67"/>
                <c:lvl>
                  <c:pt idx="0">
                    <c:v>MES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11</c:v>
                  </c:pt>
                  <c:pt idx="36">
                    <c:v>12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9</c:v>
                  </c:pt>
                  <c:pt idx="46">
                    <c:v>10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</c:lvl>
                <c:lvl>
                  <c:pt idx="0">
                    <c:v>AÑO</c:v>
                  </c:pt>
                  <c:pt idx="1">
                    <c:v>2019</c:v>
                  </c:pt>
                  <c:pt idx="13">
                    <c:v>2020</c:v>
                  </c:pt>
                  <c:pt idx="25">
                    <c:v>2021</c:v>
                  </c:pt>
                  <c:pt idx="37">
                    <c:v>2022</c:v>
                  </c:pt>
                  <c:pt idx="49">
                    <c:v>2023</c:v>
                  </c:pt>
                  <c:pt idx="61">
                    <c:v>2024</c:v>
                  </c:pt>
                </c:lvl>
              </c:multiLvlStrCache>
            </c:multiLvlStrRef>
          </c:cat>
          <c:val>
            <c:numRef>
              <c:f>Sheet1!$L$2:$L$67</c:f>
              <c:numCache>
                <c:formatCode>0%</c:formatCode>
                <c:ptCount val="66"/>
                <c:pt idx="0">
                  <c:v>0.97996471729555101</c:v>
                </c:pt>
                <c:pt idx="1">
                  <c:v>0.9927076060486888</c:v>
                </c:pt>
                <c:pt idx="2">
                  <c:v>0.98892061791135644</c:v>
                </c:pt>
                <c:pt idx="3">
                  <c:v>0.98564521966183405</c:v>
                </c:pt>
                <c:pt idx="4">
                  <c:v>0.99106061988189131</c:v>
                </c:pt>
                <c:pt idx="5">
                  <c:v>0.99182113182580101</c:v>
                </c:pt>
                <c:pt idx="6">
                  <c:v>0.98863772697333585</c:v>
                </c:pt>
                <c:pt idx="7">
                  <c:v>0.98867373858399266</c:v>
                </c:pt>
                <c:pt idx="8">
                  <c:v>0.98174216565382788</c:v>
                </c:pt>
                <c:pt idx="9">
                  <c:v>0.97607028859840927</c:v>
                </c:pt>
                <c:pt idx="10">
                  <c:v>0.97648340217805674</c:v>
                </c:pt>
                <c:pt idx="11">
                  <c:v>0.98025491209927607</c:v>
                </c:pt>
                <c:pt idx="12">
                  <c:v>0.97932253687611792</c:v>
                </c:pt>
                <c:pt idx="13">
                  <c:v>0.97354777977536611</c:v>
                </c:pt>
                <c:pt idx="14">
                  <c:v>0.97550597778972603</c:v>
                </c:pt>
                <c:pt idx="15">
                  <c:v>0.94089230280951153</c:v>
                </c:pt>
                <c:pt idx="16">
                  <c:v>0.91335237717547113</c:v>
                </c:pt>
                <c:pt idx="17">
                  <c:v>0.93228528156234725</c:v>
                </c:pt>
                <c:pt idx="18">
                  <c:v>0.96538016081476996</c:v>
                </c:pt>
                <c:pt idx="19">
                  <c:v>0.94056285732950407</c:v>
                </c:pt>
                <c:pt idx="20">
                  <c:v>0.96327706660401369</c:v>
                </c:pt>
                <c:pt idx="21">
                  <c:v>0.97067679828146269</c:v>
                </c:pt>
                <c:pt idx="22">
                  <c:v>0.93865587956793151</c:v>
                </c:pt>
                <c:pt idx="23">
                  <c:v>0.95221447262622116</c:v>
                </c:pt>
                <c:pt idx="24">
                  <c:v>0.96231731899000406</c:v>
                </c:pt>
                <c:pt idx="25">
                  <c:v>0.93816095561893753</c:v>
                </c:pt>
                <c:pt idx="26">
                  <c:v>0.94535531416024587</c:v>
                </c:pt>
                <c:pt idx="27">
                  <c:v>0.94883632831230458</c:v>
                </c:pt>
                <c:pt idx="28">
                  <c:v>0.95425052965852974</c:v>
                </c:pt>
                <c:pt idx="29">
                  <c:v>0.9556270648027495</c:v>
                </c:pt>
                <c:pt idx="30">
                  <c:v>0.95784373711453097</c:v>
                </c:pt>
                <c:pt idx="31">
                  <c:v>0.95302779315703512</c:v>
                </c:pt>
                <c:pt idx="32">
                  <c:v>0.94156330170208591</c:v>
                </c:pt>
                <c:pt idx="33">
                  <c:v>0.94588001586367709</c:v>
                </c:pt>
                <c:pt idx="34">
                  <c:v>0.95260663191090289</c:v>
                </c:pt>
                <c:pt idx="35">
                  <c:v>0.95300225568707009</c:v>
                </c:pt>
                <c:pt idx="36">
                  <c:v>0.93846177289098898</c:v>
                </c:pt>
                <c:pt idx="37">
                  <c:v>0.9319764411453062</c:v>
                </c:pt>
                <c:pt idx="38">
                  <c:v>0.91609568150554488</c:v>
                </c:pt>
                <c:pt idx="39">
                  <c:v>0.92295032648486464</c:v>
                </c:pt>
                <c:pt idx="40">
                  <c:v>0.9043051653712314</c:v>
                </c:pt>
                <c:pt idx="41">
                  <c:v>0.89491739439080231</c:v>
                </c:pt>
                <c:pt idx="42">
                  <c:v>0.89521421646119193</c:v>
                </c:pt>
                <c:pt idx="43">
                  <c:v>0.88376599872887818</c:v>
                </c:pt>
                <c:pt idx="44">
                  <c:v>0.92889236031739297</c:v>
                </c:pt>
                <c:pt idx="45">
                  <c:v>0.94168361136889822</c:v>
                </c:pt>
                <c:pt idx="46">
                  <c:v>0.94992110144416297</c:v>
                </c:pt>
                <c:pt idx="47">
                  <c:v>0.92767098757649336</c:v>
                </c:pt>
                <c:pt idx="48">
                  <c:v>0.95270092769798387</c:v>
                </c:pt>
                <c:pt idx="49">
                  <c:v>0.92394861532692063</c:v>
                </c:pt>
                <c:pt idx="50">
                  <c:v>0.90553616560087913</c:v>
                </c:pt>
                <c:pt idx="51">
                  <c:v>0.92908992108040322</c:v>
                </c:pt>
                <c:pt idx="52">
                  <c:v>0.92656025840323708</c:v>
                </c:pt>
                <c:pt idx="53">
                  <c:v>0.90055401721333961</c:v>
                </c:pt>
                <c:pt idx="54">
                  <c:v>0.88202768760117323</c:v>
                </c:pt>
                <c:pt idx="55">
                  <c:v>0.8964624932638624</c:v>
                </c:pt>
                <c:pt idx="56">
                  <c:v>0.8842313856358196</c:v>
                </c:pt>
                <c:pt idx="57">
                  <c:v>0.90844845616313585</c:v>
                </c:pt>
                <c:pt idx="58">
                  <c:v>0.92323841313231803</c:v>
                </c:pt>
                <c:pt idx="59">
                  <c:v>0.87958460032515251</c:v>
                </c:pt>
                <c:pt idx="60">
                  <c:v>0.86588436644178191</c:v>
                </c:pt>
                <c:pt idx="61">
                  <c:v>0.81672452563357123</c:v>
                </c:pt>
                <c:pt idx="62">
                  <c:v>0.78684355908664427</c:v>
                </c:pt>
                <c:pt idx="63">
                  <c:v>0.80152372596684496</c:v>
                </c:pt>
                <c:pt idx="64">
                  <c:v>0.81352358223387</c:v>
                </c:pt>
                <c:pt idx="65">
                  <c:v>0.82316139811959688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3-4D70-96FB-80DC2658B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508863"/>
        <c:axId val="928509279"/>
      </c:barChart>
      <c:catAx>
        <c:axId val="92850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8509279"/>
        <c:crosses val="autoZero"/>
        <c:auto val="1"/>
        <c:lblAlgn val="ctr"/>
        <c:lblOffset val="100"/>
        <c:noMultiLvlLbl val="0"/>
      </c:catAx>
      <c:valAx>
        <c:axId val="9285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850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350520</xdr:colOff>
      <xdr:row>2</xdr:row>
      <xdr:rowOff>30480</xdr:rowOff>
    </xdr:from>
    <xdr:to>
      <xdr:col>31</xdr:col>
      <xdr:colOff>7620</xdr:colOff>
      <xdr:row>17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7217BB-1597-45BA-8BAC-9F39FC7B0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350520</xdr:colOff>
      <xdr:row>17</xdr:row>
      <xdr:rowOff>80010</xdr:rowOff>
    </xdr:from>
    <xdr:to>
      <xdr:col>28</xdr:col>
      <xdr:colOff>579120</xdr:colOff>
      <xdr:row>32</xdr:row>
      <xdr:rowOff>80010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D98537-AA84-4440-8B5A-4D2099606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_bbdd_revision__P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año</v>
          </cell>
          <cell r="D1" t="str">
            <v>mes</v>
          </cell>
          <cell r="E1" t="str">
            <v>RFFProcesado</v>
          </cell>
          <cell r="F1" t="str">
            <v>RFFProcesadoPropios</v>
          </cell>
          <cell r="L1" t="str">
            <v>Participacion CPO</v>
          </cell>
        </row>
        <row r="2">
          <cell r="C2">
            <v>2019</v>
          </cell>
          <cell r="D2">
            <v>1</v>
          </cell>
          <cell r="E2">
            <v>27863.78</v>
          </cell>
          <cell r="F2">
            <v>24921.1</v>
          </cell>
          <cell r="L2">
            <v>0.89439049447436147</v>
          </cell>
        </row>
        <row r="3">
          <cell r="D3">
            <v>2</v>
          </cell>
          <cell r="E3">
            <v>20839.849999999999</v>
          </cell>
          <cell r="F3">
            <v>18299.72</v>
          </cell>
          <cell r="L3">
            <v>0.87811188845521271</v>
          </cell>
        </row>
        <row r="4">
          <cell r="D4">
            <v>3</v>
          </cell>
          <cell r="E4">
            <v>23791.94</v>
          </cell>
          <cell r="F4">
            <v>21271.85</v>
          </cell>
          <cell r="L4">
            <v>0.8940779913583361</v>
          </cell>
        </row>
        <row r="5">
          <cell r="D5">
            <v>4</v>
          </cell>
          <cell r="E5">
            <v>23637.040000000001</v>
          </cell>
          <cell r="F5">
            <v>21208.080000000002</v>
          </cell>
          <cell r="L5">
            <v>0.89723925271989746</v>
          </cell>
        </row>
        <row r="6">
          <cell r="D6">
            <v>5</v>
          </cell>
          <cell r="E6">
            <v>21613.29</v>
          </cell>
          <cell r="F6">
            <v>19461.61</v>
          </cell>
          <cell r="L6">
            <v>0.90044643603111529</v>
          </cell>
        </row>
        <row r="7">
          <cell r="D7">
            <v>6</v>
          </cell>
          <cell r="E7">
            <v>18477.560000000001</v>
          </cell>
          <cell r="F7">
            <v>16547.3</v>
          </cell>
          <cell r="L7">
            <v>0.89553490808731417</v>
          </cell>
        </row>
        <row r="8">
          <cell r="D8">
            <v>7</v>
          </cell>
          <cell r="E8">
            <v>20522.57</v>
          </cell>
          <cell r="F8">
            <v>18345.439999999999</v>
          </cell>
          <cell r="L8">
            <v>0.89391533031986137</v>
          </cell>
        </row>
        <row r="9">
          <cell r="D9">
            <v>8</v>
          </cell>
          <cell r="E9">
            <v>25400.73</v>
          </cell>
          <cell r="F9">
            <v>22586.28</v>
          </cell>
          <cell r="L9">
            <v>0.88919806568575088</v>
          </cell>
        </row>
        <row r="10">
          <cell r="D10">
            <v>9</v>
          </cell>
          <cell r="E10">
            <v>25789.84</v>
          </cell>
          <cell r="F10">
            <v>22744.22</v>
          </cell>
          <cell r="L10">
            <v>0.88190620661739816</v>
          </cell>
        </row>
        <row r="11">
          <cell r="D11">
            <v>10</v>
          </cell>
          <cell r="E11">
            <v>29059.89</v>
          </cell>
          <cell r="F11">
            <v>25571.89</v>
          </cell>
          <cell r="L11">
            <v>0.87997201020668825</v>
          </cell>
        </row>
        <row r="12">
          <cell r="D12">
            <v>11</v>
          </cell>
          <cell r="E12">
            <v>30416.69</v>
          </cell>
          <cell r="F12">
            <v>27105.91</v>
          </cell>
          <cell r="L12">
            <v>0.8911525204756886</v>
          </cell>
        </row>
        <row r="13">
          <cell r="D13">
            <v>12</v>
          </cell>
          <cell r="E13">
            <v>28837.119999999999</v>
          </cell>
          <cell r="F13">
            <v>25254.75</v>
          </cell>
          <cell r="L13">
            <v>0.87577226864151303</v>
          </cell>
        </row>
        <row r="14">
          <cell r="C14">
            <v>2020</v>
          </cell>
          <cell r="D14">
            <v>1</v>
          </cell>
          <cell r="E14">
            <v>26884.03</v>
          </cell>
          <cell r="F14">
            <v>23632.84</v>
          </cell>
          <cell r="L14">
            <v>0.8790661238678189</v>
          </cell>
        </row>
        <row r="15">
          <cell r="D15">
            <v>2</v>
          </cell>
          <cell r="E15">
            <v>21255.97</v>
          </cell>
          <cell r="F15">
            <v>18220.46</v>
          </cell>
          <cell r="L15">
            <v>0.85719258942484344</v>
          </cell>
        </row>
        <row r="16">
          <cell r="D16">
            <v>3</v>
          </cell>
          <cell r="E16">
            <v>19562.099999999999</v>
          </cell>
          <cell r="F16">
            <v>16537.89</v>
          </cell>
          <cell r="L16">
            <v>0.8454046349015274</v>
          </cell>
        </row>
        <row r="17">
          <cell r="D17">
            <v>4</v>
          </cell>
          <cell r="E17">
            <v>19307.25</v>
          </cell>
          <cell r="F17">
            <v>15968.03</v>
          </cell>
          <cell r="L17">
            <v>0.82704838884825238</v>
          </cell>
        </row>
        <row r="18">
          <cell r="D18">
            <v>5</v>
          </cell>
          <cell r="E18">
            <v>24504.880000000001</v>
          </cell>
          <cell r="F18">
            <v>20696.53</v>
          </cell>
          <cell r="L18">
            <v>0.84458809977157812</v>
          </cell>
        </row>
        <row r="19">
          <cell r="D19">
            <v>6</v>
          </cell>
          <cell r="E19">
            <v>18137.685000000001</v>
          </cell>
          <cell r="F19">
            <v>15280.3</v>
          </cell>
          <cell r="L19">
            <v>0.84246142804620572</v>
          </cell>
        </row>
        <row r="20">
          <cell r="D20">
            <v>7</v>
          </cell>
          <cell r="E20">
            <v>17713.150000000001</v>
          </cell>
          <cell r="F20">
            <v>14813.18</v>
          </cell>
          <cell r="L20">
            <v>0.8362815162425109</v>
          </cell>
        </row>
        <row r="21">
          <cell r="D21">
            <v>8</v>
          </cell>
          <cell r="E21">
            <v>22706.43</v>
          </cell>
          <cell r="F21">
            <v>19342.009999999998</v>
          </cell>
          <cell r="L21">
            <v>0.85182963876330087</v>
          </cell>
        </row>
        <row r="22">
          <cell r="D22">
            <v>9</v>
          </cell>
          <cell r="E22">
            <v>28731.99</v>
          </cell>
          <cell r="F22">
            <v>24799.01</v>
          </cell>
          <cell r="L22">
            <v>0.86311494660178789</v>
          </cell>
        </row>
        <row r="23">
          <cell r="D23">
            <v>10</v>
          </cell>
          <cell r="E23">
            <v>28252.25</v>
          </cell>
          <cell r="F23">
            <v>24176.46</v>
          </cell>
          <cell r="L23">
            <v>0.85573573896034816</v>
          </cell>
        </row>
        <row r="24">
          <cell r="D24">
            <v>11</v>
          </cell>
          <cell r="E24">
            <v>25993.279999999999</v>
          </cell>
          <cell r="F24">
            <v>22294.42</v>
          </cell>
          <cell r="L24">
            <v>0.85679953170296597</v>
          </cell>
        </row>
        <row r="25">
          <cell r="D25">
            <v>12</v>
          </cell>
          <cell r="E25">
            <v>29246.09</v>
          </cell>
          <cell r="F25">
            <v>25077.4</v>
          </cell>
          <cell r="L25">
            <v>0.85746162895963174</v>
          </cell>
        </row>
        <row r="26">
          <cell r="C26">
            <v>2021</v>
          </cell>
          <cell r="D26">
            <v>1</v>
          </cell>
          <cell r="E26">
            <v>27014.98</v>
          </cell>
          <cell r="F26">
            <v>23346.68</v>
          </cell>
          <cell r="L26">
            <v>0.86421237637485537</v>
          </cell>
        </row>
        <row r="27">
          <cell r="D27">
            <v>2</v>
          </cell>
          <cell r="E27">
            <v>21940.99</v>
          </cell>
          <cell r="F27">
            <v>18919.5</v>
          </cell>
          <cell r="L27">
            <v>0.86229016516038404</v>
          </cell>
        </row>
        <row r="28">
          <cell r="D28">
            <v>3</v>
          </cell>
          <cell r="E28">
            <v>22966.42</v>
          </cell>
          <cell r="F28">
            <v>19274.759999999998</v>
          </cell>
          <cell r="L28">
            <v>0.83925836213828464</v>
          </cell>
        </row>
        <row r="29">
          <cell r="D29">
            <v>4</v>
          </cell>
          <cell r="E29">
            <v>20431.12</v>
          </cell>
          <cell r="F29">
            <v>16860.490000000002</v>
          </cell>
          <cell r="L29">
            <v>0.82523571977433519</v>
          </cell>
        </row>
        <row r="30">
          <cell r="D30">
            <v>5</v>
          </cell>
          <cell r="E30">
            <v>21424.76</v>
          </cell>
          <cell r="F30">
            <v>17903.310000000001</v>
          </cell>
          <cell r="L30">
            <v>0.83563643166149326</v>
          </cell>
        </row>
        <row r="31">
          <cell r="D31">
            <v>6</v>
          </cell>
          <cell r="E31">
            <v>21558.62</v>
          </cell>
          <cell r="F31">
            <v>18335.05</v>
          </cell>
          <cell r="L31">
            <v>0.85047419608808894</v>
          </cell>
        </row>
        <row r="32">
          <cell r="D32">
            <v>7</v>
          </cell>
          <cell r="E32">
            <v>21679.87</v>
          </cell>
          <cell r="F32">
            <v>18513.59</v>
          </cell>
          <cell r="L32">
            <v>0.85395299914594103</v>
          </cell>
        </row>
        <row r="33">
          <cell r="D33">
            <v>8</v>
          </cell>
          <cell r="E33">
            <v>19827.47</v>
          </cell>
          <cell r="F33">
            <v>16952.900000000001</v>
          </cell>
          <cell r="L33">
            <v>0.85502083839940834</v>
          </cell>
        </row>
        <row r="34">
          <cell r="D34">
            <v>9</v>
          </cell>
          <cell r="E34">
            <v>25715.38</v>
          </cell>
          <cell r="F34">
            <v>21674.51</v>
          </cell>
          <cell r="L34">
            <v>0.84286174667672664</v>
          </cell>
        </row>
        <row r="35">
          <cell r="D35">
            <v>10</v>
          </cell>
          <cell r="E35">
            <v>32347.02</v>
          </cell>
          <cell r="F35">
            <v>27684.12</v>
          </cell>
          <cell r="L35">
            <v>0.85584761837418344</v>
          </cell>
        </row>
        <row r="36">
          <cell r="D36">
            <v>11</v>
          </cell>
          <cell r="E36">
            <v>33060.480000000003</v>
          </cell>
          <cell r="F36">
            <v>28355.84</v>
          </cell>
          <cell r="L36">
            <v>0.85769595706030866</v>
          </cell>
        </row>
        <row r="37">
          <cell r="D37">
            <v>12</v>
          </cell>
          <cell r="E37">
            <v>31473.25</v>
          </cell>
          <cell r="F37">
            <v>26864.75</v>
          </cell>
          <cell r="L37">
            <v>0.85357406489591292</v>
          </cell>
        </row>
        <row r="38">
          <cell r="C38">
            <v>2022</v>
          </cell>
          <cell r="D38">
            <v>1</v>
          </cell>
          <cell r="E38">
            <v>29591.42</v>
          </cell>
          <cell r="F38">
            <v>25881.89</v>
          </cell>
          <cell r="L38">
            <v>0.87464170356461723</v>
          </cell>
        </row>
        <row r="39">
          <cell r="D39">
            <v>2</v>
          </cell>
          <cell r="E39">
            <v>24137.98</v>
          </cell>
          <cell r="F39">
            <v>20952.16</v>
          </cell>
          <cell r="L39">
            <v>0.86801629897102739</v>
          </cell>
        </row>
        <row r="40">
          <cell r="D40">
            <v>3</v>
          </cell>
          <cell r="E40">
            <v>20361.21</v>
          </cell>
          <cell r="F40">
            <v>17131.220010000001</v>
          </cell>
          <cell r="L40">
            <v>0.84136551881482791</v>
          </cell>
        </row>
        <row r="41">
          <cell r="D41">
            <v>4</v>
          </cell>
          <cell r="E41">
            <v>15876.32</v>
          </cell>
          <cell r="F41">
            <v>12571.01996</v>
          </cell>
          <cell r="L41">
            <v>0.79180943910426782</v>
          </cell>
        </row>
        <row r="42">
          <cell r="D42">
            <v>5</v>
          </cell>
          <cell r="E42">
            <v>18206.25</v>
          </cell>
          <cell r="F42">
            <v>15097.46</v>
          </cell>
          <cell r="L42">
            <v>0.82924599734947524</v>
          </cell>
        </row>
        <row r="43">
          <cell r="D43">
            <v>6</v>
          </cell>
          <cell r="E43">
            <v>17854.5</v>
          </cell>
          <cell r="F43">
            <v>14532.85</v>
          </cell>
          <cell r="L43">
            <v>0.81396007073569165</v>
          </cell>
        </row>
        <row r="44">
          <cell r="D44">
            <v>7</v>
          </cell>
          <cell r="E44">
            <v>18994.099999999999</v>
          </cell>
          <cell r="F44">
            <v>15489.670029999999</v>
          </cell>
          <cell r="L44">
            <v>0.81549901864979457</v>
          </cell>
        </row>
        <row r="45">
          <cell r="D45">
            <v>8</v>
          </cell>
          <cell r="E45">
            <v>25129.41</v>
          </cell>
          <cell r="F45">
            <v>21359.929980000001</v>
          </cell>
          <cell r="L45">
            <v>0.84999727214000931</v>
          </cell>
        </row>
        <row r="46">
          <cell r="D46">
            <v>9</v>
          </cell>
          <cell r="E46">
            <v>26197.86</v>
          </cell>
          <cell r="F46">
            <v>22432.11</v>
          </cell>
          <cell r="L46">
            <v>0.85625734145532395</v>
          </cell>
        </row>
        <row r="47">
          <cell r="D47">
            <v>10</v>
          </cell>
          <cell r="E47">
            <v>30660.74</v>
          </cell>
          <cell r="F47">
            <v>27159.039990000001</v>
          </cell>
          <cell r="L47">
            <v>0.88579206025522061</v>
          </cell>
        </row>
        <row r="48">
          <cell r="D48">
            <v>11</v>
          </cell>
          <cell r="E48">
            <v>32622.49</v>
          </cell>
          <cell r="F48">
            <v>28493.96</v>
          </cell>
          <cell r="L48">
            <v>0.87344528365432583</v>
          </cell>
        </row>
        <row r="49">
          <cell r="D49">
            <v>12</v>
          </cell>
          <cell r="E49">
            <v>33694.160000000003</v>
          </cell>
          <cell r="F49">
            <v>29685.679970000001</v>
          </cell>
          <cell r="L49">
            <v>0.88103339449630047</v>
          </cell>
        </row>
        <row r="50">
          <cell r="C50">
            <v>2023</v>
          </cell>
          <cell r="D50">
            <v>1</v>
          </cell>
          <cell r="E50">
            <v>31236.15</v>
          </cell>
          <cell r="F50">
            <v>27661.35</v>
          </cell>
          <cell r="L50">
            <v>0.88555567594349016</v>
          </cell>
        </row>
        <row r="51">
          <cell r="D51">
            <v>2</v>
          </cell>
          <cell r="E51">
            <v>24801.43</v>
          </cell>
          <cell r="F51">
            <v>21819.829989999998</v>
          </cell>
          <cell r="L51">
            <v>0.8797811259078322</v>
          </cell>
        </row>
        <row r="52">
          <cell r="D52">
            <v>3</v>
          </cell>
          <cell r="E52">
            <v>22769.66</v>
          </cell>
          <cell r="F52">
            <v>19340.04996</v>
          </cell>
          <cell r="L52">
            <v>0.84937808067074161</v>
          </cell>
        </row>
        <row r="53">
          <cell r="D53">
            <v>4</v>
          </cell>
          <cell r="E53">
            <v>18992.97</v>
          </cell>
          <cell r="F53">
            <v>16005.420040000001</v>
          </cell>
          <cell r="L53">
            <v>0.842702324713686</v>
          </cell>
        </row>
        <row r="54">
          <cell r="D54">
            <v>5</v>
          </cell>
          <cell r="E54">
            <v>17700.66</v>
          </cell>
          <cell r="F54">
            <v>14497.69003</v>
          </cell>
          <cell r="L54">
            <v>0.81904798618307428</v>
          </cell>
        </row>
        <row r="55">
          <cell r="D55">
            <v>6</v>
          </cell>
          <cell r="E55">
            <v>19550.400000000001</v>
          </cell>
          <cell r="F55">
            <v>15805.29</v>
          </cell>
          <cell r="L55">
            <v>0.80843818733161055</v>
          </cell>
        </row>
        <row r="56">
          <cell r="D56">
            <v>7</v>
          </cell>
          <cell r="E56">
            <v>17819.810000000001</v>
          </cell>
          <cell r="F56">
            <v>14091.39003</v>
          </cell>
          <cell r="L56">
            <v>0.79077106003124298</v>
          </cell>
        </row>
        <row r="57">
          <cell r="D57">
            <v>8</v>
          </cell>
          <cell r="E57">
            <v>27301.1</v>
          </cell>
          <cell r="F57">
            <v>22426.15998</v>
          </cell>
          <cell r="L57">
            <v>0.8214379580629505</v>
          </cell>
        </row>
        <row r="58">
          <cell r="D58">
            <v>9</v>
          </cell>
          <cell r="E58">
            <v>30301.39</v>
          </cell>
          <cell r="F58">
            <v>25102.880000000001</v>
          </cell>
          <cell r="L58">
            <v>0.82843988407911917</v>
          </cell>
        </row>
        <row r="59">
          <cell r="D59">
            <v>10</v>
          </cell>
          <cell r="E59">
            <v>31823.39</v>
          </cell>
          <cell r="F59">
            <v>26828.74</v>
          </cell>
          <cell r="L59">
            <v>0.84305097693838271</v>
          </cell>
        </row>
        <row r="60">
          <cell r="D60">
            <v>11</v>
          </cell>
          <cell r="E60">
            <v>30023.31</v>
          </cell>
          <cell r="F60">
            <v>25489.09</v>
          </cell>
          <cell r="L60">
            <v>0.84897668195137721</v>
          </cell>
        </row>
        <row r="61">
          <cell r="D61">
            <v>12</v>
          </cell>
          <cell r="E61">
            <v>26715.91</v>
          </cell>
          <cell r="F61">
            <v>22249.52</v>
          </cell>
          <cell r="L61">
            <v>0.83281909507269636</v>
          </cell>
        </row>
        <row r="62">
          <cell r="C62">
            <v>2024</v>
          </cell>
          <cell r="D62">
            <v>1</v>
          </cell>
          <cell r="E62">
            <v>27628.02</v>
          </cell>
          <cell r="F62">
            <v>23501.63</v>
          </cell>
          <cell r="L62">
            <v>0.85064474724773764</v>
          </cell>
        </row>
        <row r="63">
          <cell r="D63">
            <v>2</v>
          </cell>
          <cell r="E63">
            <v>20205.490000000002</v>
          </cell>
          <cell r="F63">
            <v>16520.36</v>
          </cell>
          <cell r="L63">
            <v>0.81761739066305616</v>
          </cell>
        </row>
        <row r="64">
          <cell r="D64">
            <v>3</v>
          </cell>
          <cell r="E64">
            <v>19696.78</v>
          </cell>
          <cell r="F64">
            <v>15633.83</v>
          </cell>
          <cell r="L64">
            <v>0.79372516610989008</v>
          </cell>
        </row>
        <row r="65">
          <cell r="D65">
            <v>4</v>
          </cell>
          <cell r="E65">
            <v>20854.32</v>
          </cell>
          <cell r="F65">
            <v>16780.43</v>
          </cell>
          <cell r="L65">
            <v>0.80465006976397901</v>
          </cell>
        </row>
        <row r="66">
          <cell r="D66">
            <v>5</v>
          </cell>
          <cell r="E66">
            <v>19196.02</v>
          </cell>
          <cell r="F66">
            <v>15147.06</v>
          </cell>
          <cell r="L66">
            <v>0.78907294427327934</v>
          </cell>
        </row>
        <row r="67">
          <cell r="D67">
            <v>6</v>
          </cell>
          <cell r="E67">
            <v>17114.48</v>
          </cell>
          <cell r="F67">
            <v>13081.57</v>
          </cell>
          <cell r="L67">
            <v>0.7643568480576427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workbookViewId="0">
      <selection activeCell="L15" sqref="L15"/>
    </sheetView>
  </sheetViews>
  <sheetFormatPr baseColWidth="10" defaultColWidth="8.88671875" defaultRowHeight="14.4" x14ac:dyDescent="0.3"/>
  <sheetData>
    <row r="1" spans="1:12" ht="43.2" x14ac:dyDescent="0.3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11</v>
      </c>
      <c r="I1" s="2" t="s">
        <v>5</v>
      </c>
      <c r="J1" s="2" t="s">
        <v>6</v>
      </c>
      <c r="K1" s="2" t="s">
        <v>7</v>
      </c>
      <c r="L1" s="2" t="s">
        <v>12</v>
      </c>
    </row>
    <row r="2" spans="1:12" x14ac:dyDescent="0.3">
      <c r="A2" s="1">
        <v>43466</v>
      </c>
      <c r="B2" t="s">
        <v>8</v>
      </c>
      <c r="C2" s="5">
        <v>2019</v>
      </c>
      <c r="D2">
        <v>1</v>
      </c>
      <c r="E2">
        <v>17623.41</v>
      </c>
      <c r="F2">
        <v>17270.32</v>
      </c>
      <c r="G2">
        <v>353.09</v>
      </c>
      <c r="H2" s="3">
        <f>+F2/E2</f>
        <v>0.97996471738443358</v>
      </c>
      <c r="I2">
        <v>4426.2480000000014</v>
      </c>
      <c r="J2">
        <v>4337.5668699999997</v>
      </c>
      <c r="K2">
        <v>88.681129999999996</v>
      </c>
      <c r="L2" s="3">
        <f>+J2/I2</f>
        <v>0.97996471729555101</v>
      </c>
    </row>
    <row r="3" spans="1:12" x14ac:dyDescent="0.3">
      <c r="A3" s="1">
        <v>43497</v>
      </c>
      <c r="B3" t="s">
        <v>8</v>
      </c>
      <c r="C3" s="4"/>
      <c r="D3">
        <v>2</v>
      </c>
      <c r="E3">
        <v>18851.150000000001</v>
      </c>
      <c r="F3">
        <v>18713.68</v>
      </c>
      <c r="G3">
        <v>137.47</v>
      </c>
      <c r="H3" s="3">
        <f t="shared" ref="H3:H66" si="0">+F3/E3</f>
        <v>0.99270760669773461</v>
      </c>
      <c r="I3">
        <v>4828.7489999999998</v>
      </c>
      <c r="J3">
        <v>4793.53586</v>
      </c>
      <c r="K3">
        <v>35.213140000000003</v>
      </c>
      <c r="L3" s="3">
        <f t="shared" ref="L3:L66" si="1">+J3/I3</f>
        <v>0.9927076060486888</v>
      </c>
    </row>
    <row r="4" spans="1:12" x14ac:dyDescent="0.3">
      <c r="A4" s="1">
        <v>43525</v>
      </c>
      <c r="B4" t="s">
        <v>8</v>
      </c>
      <c r="C4" s="4"/>
      <c r="D4">
        <v>3</v>
      </c>
      <c r="E4">
        <v>21927.21</v>
      </c>
      <c r="F4">
        <v>21684.27</v>
      </c>
      <c r="G4">
        <v>242.94</v>
      </c>
      <c r="H4" s="3">
        <f t="shared" si="0"/>
        <v>0.98892061507141138</v>
      </c>
      <c r="I4">
        <v>5410.6790000000001</v>
      </c>
      <c r="J4">
        <v>5350.7320200000004</v>
      </c>
      <c r="K4">
        <v>59.946980000000003</v>
      </c>
      <c r="L4" s="3">
        <f t="shared" si="1"/>
        <v>0.98892061791135644</v>
      </c>
    </row>
    <row r="5" spans="1:12" x14ac:dyDescent="0.3">
      <c r="A5" s="1">
        <v>43556</v>
      </c>
      <c r="B5" t="s">
        <v>8</v>
      </c>
      <c r="C5" s="4"/>
      <c r="D5">
        <v>4</v>
      </c>
      <c r="E5">
        <v>21835.93</v>
      </c>
      <c r="F5">
        <v>21522.48</v>
      </c>
      <c r="G5">
        <v>313.45</v>
      </c>
      <c r="H5" s="3">
        <f t="shared" si="0"/>
        <v>0.98564521868315202</v>
      </c>
      <c r="I5">
        <v>5476.6</v>
      </c>
      <c r="J5">
        <v>5397.9846100000004</v>
      </c>
      <c r="K5">
        <v>78.615390000000005</v>
      </c>
      <c r="L5" s="3">
        <f t="shared" si="1"/>
        <v>0.98564521966183405</v>
      </c>
    </row>
    <row r="6" spans="1:12" x14ac:dyDescent="0.3">
      <c r="A6" s="1">
        <v>43586</v>
      </c>
      <c r="B6" t="s">
        <v>8</v>
      </c>
      <c r="C6" s="4"/>
      <c r="D6">
        <v>5</v>
      </c>
      <c r="E6">
        <v>22580.32</v>
      </c>
      <c r="F6">
        <v>22378.466</v>
      </c>
      <c r="G6">
        <v>201.85400000000001</v>
      </c>
      <c r="H6" s="3">
        <f t="shared" si="0"/>
        <v>0.99106062270153839</v>
      </c>
      <c r="I6">
        <v>5941.6480000000001</v>
      </c>
      <c r="J6">
        <v>5888.5333499999997</v>
      </c>
      <c r="K6">
        <v>53.114649999999997</v>
      </c>
      <c r="L6" s="3">
        <f t="shared" si="1"/>
        <v>0.99106061988189131</v>
      </c>
    </row>
    <row r="7" spans="1:12" x14ac:dyDescent="0.3">
      <c r="A7" s="1">
        <v>43617</v>
      </c>
      <c r="B7" t="s">
        <v>8</v>
      </c>
      <c r="C7" s="4"/>
      <c r="D7">
        <v>6</v>
      </c>
      <c r="E7">
        <v>19730.11</v>
      </c>
      <c r="F7">
        <v>19568.740000000002</v>
      </c>
      <c r="G7">
        <v>161.37</v>
      </c>
      <c r="H7" s="3">
        <f t="shared" si="0"/>
        <v>0.99182113024205143</v>
      </c>
      <c r="I7">
        <v>4878.8779999999997</v>
      </c>
      <c r="J7">
        <v>4838.9742999999999</v>
      </c>
      <c r="K7">
        <v>39.903700000000001</v>
      </c>
      <c r="L7" s="3">
        <f t="shared" si="1"/>
        <v>0.99182113182580101</v>
      </c>
    </row>
    <row r="8" spans="1:12" x14ac:dyDescent="0.3">
      <c r="A8" s="1">
        <v>43647</v>
      </c>
      <c r="B8" t="s">
        <v>8</v>
      </c>
      <c r="C8" s="4"/>
      <c r="D8">
        <v>7</v>
      </c>
      <c r="E8">
        <v>23786.61</v>
      </c>
      <c r="F8">
        <v>23516.34</v>
      </c>
      <c r="G8">
        <v>270.27</v>
      </c>
      <c r="H8" s="3">
        <f t="shared" si="0"/>
        <v>0.98863772517395287</v>
      </c>
      <c r="I8">
        <v>5796.6059999999998</v>
      </c>
      <c r="J8">
        <v>5730.7433799999999</v>
      </c>
      <c r="K8">
        <v>65.862620000000007</v>
      </c>
      <c r="L8" s="3">
        <f t="shared" si="1"/>
        <v>0.98863772697333585</v>
      </c>
    </row>
    <row r="9" spans="1:12" x14ac:dyDescent="0.3">
      <c r="A9" s="1">
        <v>43678</v>
      </c>
      <c r="B9" t="s">
        <v>8</v>
      </c>
      <c r="C9" s="4"/>
      <c r="D9">
        <v>8</v>
      </c>
      <c r="E9">
        <v>22777.16</v>
      </c>
      <c r="F9">
        <v>22519.18</v>
      </c>
      <c r="G9">
        <v>257.98</v>
      </c>
      <c r="H9" s="3">
        <f t="shared" si="0"/>
        <v>0.98867374159025978</v>
      </c>
      <c r="I9">
        <v>5669.5609999999997</v>
      </c>
      <c r="J9">
        <v>5605.3460699999996</v>
      </c>
      <c r="K9">
        <v>64.214929999999995</v>
      </c>
      <c r="L9" s="3">
        <f t="shared" si="1"/>
        <v>0.98867373858399266</v>
      </c>
    </row>
    <row r="10" spans="1:12" x14ac:dyDescent="0.3">
      <c r="A10" s="1">
        <v>43709</v>
      </c>
      <c r="B10" t="s">
        <v>8</v>
      </c>
      <c r="C10" s="4"/>
      <c r="D10">
        <v>9</v>
      </c>
      <c r="E10">
        <v>23653.41</v>
      </c>
      <c r="F10">
        <v>23221.55</v>
      </c>
      <c r="G10">
        <v>431.86</v>
      </c>
      <c r="H10" s="3">
        <f t="shared" si="0"/>
        <v>0.98174216740842013</v>
      </c>
      <c r="I10">
        <v>5782.2629999999999</v>
      </c>
      <c r="J10">
        <v>5676.6913999999997</v>
      </c>
      <c r="K10">
        <v>105.5716</v>
      </c>
      <c r="L10" s="3">
        <f t="shared" si="1"/>
        <v>0.98174216565382788</v>
      </c>
    </row>
    <row r="11" spans="1:12" x14ac:dyDescent="0.3">
      <c r="A11" s="1">
        <v>43739</v>
      </c>
      <c r="B11" t="s">
        <v>8</v>
      </c>
      <c r="C11" s="4"/>
      <c r="D11">
        <v>10</v>
      </c>
      <c r="E11">
        <v>25149.91</v>
      </c>
      <c r="F11">
        <v>24548.080000000002</v>
      </c>
      <c r="G11">
        <v>601.83000000000004</v>
      </c>
      <c r="H11" s="3">
        <f t="shared" si="0"/>
        <v>0.97607029210044893</v>
      </c>
      <c r="I11">
        <v>6127.3379999999997</v>
      </c>
      <c r="J11">
        <v>5980.7125699999997</v>
      </c>
      <c r="K11">
        <v>146.62542999999999</v>
      </c>
      <c r="L11" s="3">
        <f t="shared" si="1"/>
        <v>0.97607028859840927</v>
      </c>
    </row>
    <row r="12" spans="1:12" x14ac:dyDescent="0.3">
      <c r="A12" s="1">
        <v>43770</v>
      </c>
      <c r="B12" t="s">
        <v>8</v>
      </c>
      <c r="C12" s="4"/>
      <c r="D12">
        <v>11</v>
      </c>
      <c r="E12">
        <v>25364.638999999999</v>
      </c>
      <c r="F12">
        <v>24768.149000000001</v>
      </c>
      <c r="G12">
        <v>596.49</v>
      </c>
      <c r="H12" s="3">
        <f t="shared" si="0"/>
        <v>0.97648340274032686</v>
      </c>
      <c r="I12">
        <v>6059.53</v>
      </c>
      <c r="J12">
        <v>5917.0304699999997</v>
      </c>
      <c r="K12">
        <v>142.49952999999999</v>
      </c>
      <c r="L12" s="3">
        <f t="shared" si="1"/>
        <v>0.97648340217805674</v>
      </c>
    </row>
    <row r="13" spans="1:12" x14ac:dyDescent="0.3">
      <c r="A13" s="1">
        <v>43800</v>
      </c>
      <c r="B13" t="s">
        <v>8</v>
      </c>
      <c r="C13" s="4"/>
      <c r="D13">
        <v>12</v>
      </c>
      <c r="E13">
        <v>24486.089</v>
      </c>
      <c r="F13">
        <v>24002.609</v>
      </c>
      <c r="G13">
        <v>483.48</v>
      </c>
      <c r="H13" s="3">
        <f t="shared" si="0"/>
        <v>0.98025491126818987</v>
      </c>
      <c r="I13">
        <v>6208.14</v>
      </c>
      <c r="J13">
        <v>6085.5597299999999</v>
      </c>
      <c r="K13">
        <v>122.58027</v>
      </c>
      <c r="L13" s="3">
        <f t="shared" si="1"/>
        <v>0.98025491209927607</v>
      </c>
    </row>
    <row r="14" spans="1:12" x14ac:dyDescent="0.3">
      <c r="A14" s="1">
        <v>43831</v>
      </c>
      <c r="B14" t="s">
        <v>8</v>
      </c>
      <c r="C14" s="4">
        <v>2020</v>
      </c>
      <c r="D14">
        <v>1</v>
      </c>
      <c r="E14">
        <v>20351.143</v>
      </c>
      <c r="F14">
        <v>19930.332999999999</v>
      </c>
      <c r="G14">
        <v>420.81</v>
      </c>
      <c r="H14" s="3">
        <f t="shared" si="0"/>
        <v>0.97932253731399743</v>
      </c>
      <c r="I14">
        <v>5537.866</v>
      </c>
      <c r="J14">
        <v>5423.3569799999996</v>
      </c>
      <c r="K14">
        <v>114.50902000000001</v>
      </c>
      <c r="L14" s="3">
        <f t="shared" si="1"/>
        <v>0.97932253687611792</v>
      </c>
    </row>
    <row r="15" spans="1:12" x14ac:dyDescent="0.3">
      <c r="A15" s="1">
        <v>43862</v>
      </c>
      <c r="B15" t="s">
        <v>8</v>
      </c>
      <c r="C15" s="4"/>
      <c r="D15">
        <v>2</v>
      </c>
      <c r="E15">
        <v>19297.058000000001</v>
      </c>
      <c r="F15">
        <v>18786.608</v>
      </c>
      <c r="G15">
        <v>510.45</v>
      </c>
      <c r="H15" s="3">
        <f t="shared" si="0"/>
        <v>0.97354778122136543</v>
      </c>
      <c r="I15">
        <v>5054.9840000000004</v>
      </c>
      <c r="J15">
        <v>4921.2684499999996</v>
      </c>
      <c r="K15">
        <v>133.71555000000001</v>
      </c>
      <c r="L15" s="3">
        <f t="shared" si="1"/>
        <v>0.97354777977536611</v>
      </c>
    </row>
    <row r="16" spans="1:12" x14ac:dyDescent="0.3">
      <c r="A16" s="1">
        <v>43891</v>
      </c>
      <c r="B16" t="s">
        <v>8</v>
      </c>
      <c r="C16" s="4"/>
      <c r="D16">
        <v>3</v>
      </c>
      <c r="E16">
        <v>22340.964</v>
      </c>
      <c r="F16">
        <v>21793.743999999999</v>
      </c>
      <c r="G16">
        <v>547.22</v>
      </c>
      <c r="H16" s="3">
        <f t="shared" si="0"/>
        <v>0.97550598085203477</v>
      </c>
      <c r="I16">
        <v>5771.1130000000003</v>
      </c>
      <c r="J16">
        <v>5629.7552299999998</v>
      </c>
      <c r="K16">
        <v>141.35776999999999</v>
      </c>
      <c r="L16" s="3">
        <f t="shared" si="1"/>
        <v>0.97550597778972603</v>
      </c>
    </row>
    <row r="17" spans="1:12" x14ac:dyDescent="0.3">
      <c r="A17" s="1">
        <v>43922</v>
      </c>
      <c r="B17" t="s">
        <v>8</v>
      </c>
      <c r="C17" s="4"/>
      <c r="D17">
        <v>4</v>
      </c>
      <c r="E17">
        <v>22939.651999999998</v>
      </c>
      <c r="F17">
        <v>21583.741999999998</v>
      </c>
      <c r="G17">
        <v>1355.91</v>
      </c>
      <c r="H17" s="3">
        <f t="shared" si="0"/>
        <v>0.94089230298698512</v>
      </c>
      <c r="I17">
        <v>5564.277</v>
      </c>
      <c r="J17">
        <v>5235.3854000000001</v>
      </c>
      <c r="K17">
        <v>328.89159999999998</v>
      </c>
      <c r="L17" s="3">
        <f t="shared" si="1"/>
        <v>0.94089230280951153</v>
      </c>
    </row>
    <row r="18" spans="1:12" x14ac:dyDescent="0.3">
      <c r="A18" s="1">
        <v>43952</v>
      </c>
      <c r="B18" t="s">
        <v>8</v>
      </c>
      <c r="C18" s="4"/>
      <c r="D18">
        <v>5</v>
      </c>
      <c r="E18">
        <v>18469.057000000001</v>
      </c>
      <c r="F18">
        <v>16868.757000000001</v>
      </c>
      <c r="G18">
        <v>1600.3</v>
      </c>
      <c r="H18" s="3">
        <f t="shared" si="0"/>
        <v>0.91335237094129929</v>
      </c>
      <c r="I18">
        <v>4543.9009999999998</v>
      </c>
      <c r="J18">
        <v>4150.1827800000001</v>
      </c>
      <c r="K18">
        <v>393.71821999999997</v>
      </c>
      <c r="L18" s="3">
        <f t="shared" si="1"/>
        <v>0.91335237717547113</v>
      </c>
    </row>
    <row r="19" spans="1:12" x14ac:dyDescent="0.3">
      <c r="A19" s="1">
        <v>43983</v>
      </c>
      <c r="B19" t="s">
        <v>8</v>
      </c>
      <c r="C19" s="4"/>
      <c r="D19">
        <v>6</v>
      </c>
      <c r="E19">
        <v>17326.808000000001</v>
      </c>
      <c r="F19">
        <v>16153.528</v>
      </c>
      <c r="G19">
        <v>1173.28</v>
      </c>
      <c r="H19" s="3">
        <f t="shared" si="0"/>
        <v>0.93228527724206323</v>
      </c>
      <c r="I19">
        <v>4261.3829999999998</v>
      </c>
      <c r="J19">
        <v>3972.82465</v>
      </c>
      <c r="K19">
        <v>288.55835000000002</v>
      </c>
      <c r="L19" s="3">
        <f t="shared" si="1"/>
        <v>0.93228528156234725</v>
      </c>
    </row>
    <row r="20" spans="1:12" x14ac:dyDescent="0.3">
      <c r="A20" s="1">
        <v>44013</v>
      </c>
      <c r="B20" t="s">
        <v>8</v>
      </c>
      <c r="C20" s="4"/>
      <c r="D20">
        <v>7</v>
      </c>
      <c r="E20">
        <v>22197.677</v>
      </c>
      <c r="F20">
        <v>21429.197</v>
      </c>
      <c r="G20">
        <v>768.48</v>
      </c>
      <c r="H20" s="3">
        <f t="shared" si="0"/>
        <v>0.96538016117632486</v>
      </c>
      <c r="I20">
        <v>5145.7960000000003</v>
      </c>
      <c r="J20">
        <v>4967.6493700000001</v>
      </c>
      <c r="K20">
        <v>178.14662999999999</v>
      </c>
      <c r="L20" s="3">
        <f t="shared" si="1"/>
        <v>0.96538016081476996</v>
      </c>
    </row>
    <row r="21" spans="1:12" x14ac:dyDescent="0.3">
      <c r="A21" s="1">
        <v>44044</v>
      </c>
      <c r="B21" t="s">
        <v>8</v>
      </c>
      <c r="C21" s="4"/>
      <c r="D21">
        <v>8</v>
      </c>
      <c r="E21">
        <v>27326.18</v>
      </c>
      <c r="F21">
        <v>25701.99</v>
      </c>
      <c r="G21">
        <v>1624.19</v>
      </c>
      <c r="H21" s="3">
        <f t="shared" si="0"/>
        <v>0.94056285949957152</v>
      </c>
      <c r="I21">
        <v>6199.6350000000002</v>
      </c>
      <c r="J21">
        <v>5831.1464100000003</v>
      </c>
      <c r="K21">
        <v>368.48858999999999</v>
      </c>
      <c r="L21" s="3">
        <f t="shared" si="1"/>
        <v>0.94056285732950407</v>
      </c>
    </row>
    <row r="22" spans="1:12" x14ac:dyDescent="0.3">
      <c r="A22" s="1">
        <v>44075</v>
      </c>
      <c r="B22" t="s">
        <v>8</v>
      </c>
      <c r="C22" s="4"/>
      <c r="D22">
        <v>9</v>
      </c>
      <c r="E22">
        <v>23114.17</v>
      </c>
      <c r="F22">
        <v>22265.35</v>
      </c>
      <c r="G22">
        <v>848.81999999999994</v>
      </c>
      <c r="H22" s="3">
        <f t="shared" si="0"/>
        <v>0.96327707202984147</v>
      </c>
      <c r="I22">
        <v>5520.3729999999996</v>
      </c>
      <c r="J22">
        <v>5317.6487099999986</v>
      </c>
      <c r="K22">
        <v>202.72429</v>
      </c>
      <c r="L22" s="3">
        <f t="shared" si="1"/>
        <v>0.96327706660401369</v>
      </c>
    </row>
    <row r="23" spans="1:12" x14ac:dyDescent="0.3">
      <c r="A23" s="1">
        <v>44105</v>
      </c>
      <c r="B23" t="s">
        <v>8</v>
      </c>
      <c r="C23" s="4"/>
      <c r="D23">
        <v>10</v>
      </c>
      <c r="E23">
        <v>25581.791000000001</v>
      </c>
      <c r="F23">
        <v>24831.651000000002</v>
      </c>
      <c r="G23">
        <v>750.14</v>
      </c>
      <c r="H23" s="3">
        <f t="shared" si="0"/>
        <v>0.97067679897783543</v>
      </c>
      <c r="I23">
        <v>6278.8280000000004</v>
      </c>
      <c r="J23">
        <v>6094.7126600000001</v>
      </c>
      <c r="K23">
        <v>184.11534</v>
      </c>
      <c r="L23" s="3">
        <f t="shared" si="1"/>
        <v>0.97067679828146269</v>
      </c>
    </row>
    <row r="24" spans="1:12" x14ac:dyDescent="0.3">
      <c r="A24" s="1">
        <v>44136</v>
      </c>
      <c r="B24" t="s">
        <v>8</v>
      </c>
      <c r="C24" s="4"/>
      <c r="D24">
        <v>11</v>
      </c>
      <c r="E24">
        <v>23857.38</v>
      </c>
      <c r="F24">
        <v>22393.87</v>
      </c>
      <c r="G24">
        <v>1463.51</v>
      </c>
      <c r="H24" s="3">
        <f t="shared" si="0"/>
        <v>0.93865587922898486</v>
      </c>
      <c r="I24">
        <v>5930.9120000000003</v>
      </c>
      <c r="J24">
        <v>5567.0854200000003</v>
      </c>
      <c r="K24">
        <v>363.82657999999998</v>
      </c>
      <c r="L24" s="3">
        <f t="shared" si="1"/>
        <v>0.93865587956793151</v>
      </c>
    </row>
    <row r="25" spans="1:12" x14ac:dyDescent="0.3">
      <c r="A25" s="1">
        <v>44166</v>
      </c>
      <c r="B25" t="s">
        <v>8</v>
      </c>
      <c r="C25" s="4"/>
      <c r="D25">
        <v>12</v>
      </c>
      <c r="E25">
        <v>20920.348000000002</v>
      </c>
      <c r="F25">
        <v>19920.657999999999</v>
      </c>
      <c r="G25">
        <v>999.69</v>
      </c>
      <c r="H25" s="3">
        <f t="shared" si="0"/>
        <v>0.9522144660308709</v>
      </c>
      <c r="I25">
        <v>5377.6279999999997</v>
      </c>
      <c r="J25">
        <v>5120.6552099999999</v>
      </c>
      <c r="K25">
        <v>256.97278999999997</v>
      </c>
      <c r="L25" s="3">
        <f t="shared" si="1"/>
        <v>0.95221447262622116</v>
      </c>
    </row>
    <row r="26" spans="1:12" x14ac:dyDescent="0.3">
      <c r="A26" s="1">
        <v>44197</v>
      </c>
      <c r="B26" t="s">
        <v>8</v>
      </c>
      <c r="C26" s="4">
        <v>2021</v>
      </c>
      <c r="D26">
        <v>1</v>
      </c>
      <c r="E26">
        <v>23645.079000000002</v>
      </c>
      <c r="F26">
        <v>22754.069</v>
      </c>
      <c r="G26">
        <v>891.01</v>
      </c>
      <c r="H26" s="3">
        <f t="shared" si="0"/>
        <v>0.96231731769642204</v>
      </c>
      <c r="I26">
        <v>5999.3510000000006</v>
      </c>
      <c r="J26">
        <v>5773.2793700000002</v>
      </c>
      <c r="K26">
        <v>226.07163</v>
      </c>
      <c r="L26" s="3">
        <f t="shared" si="1"/>
        <v>0.96231731899000406</v>
      </c>
    </row>
    <row r="27" spans="1:12" x14ac:dyDescent="0.3">
      <c r="A27" s="1">
        <v>44228</v>
      </c>
      <c r="B27" t="s">
        <v>8</v>
      </c>
      <c r="C27" s="4"/>
      <c r="D27">
        <v>2</v>
      </c>
      <c r="E27">
        <v>19012.810000000001</v>
      </c>
      <c r="F27">
        <v>17837.076000000001</v>
      </c>
      <c r="G27">
        <v>1175.7339999999999</v>
      </c>
      <c r="H27" s="3">
        <f t="shared" si="0"/>
        <v>0.93816095569250413</v>
      </c>
      <c r="I27">
        <v>4995.4639999999999</v>
      </c>
      <c r="J27">
        <v>4686.5492800000002</v>
      </c>
      <c r="K27">
        <v>308.91471999999999</v>
      </c>
      <c r="L27" s="3">
        <f t="shared" si="1"/>
        <v>0.93816095561893753</v>
      </c>
    </row>
    <row r="28" spans="1:12" x14ac:dyDescent="0.3">
      <c r="A28" s="1">
        <v>44256</v>
      </c>
      <c r="B28" t="s">
        <v>8</v>
      </c>
      <c r="C28" s="4"/>
      <c r="D28">
        <v>3</v>
      </c>
      <c r="E28">
        <v>23630.807000000001</v>
      </c>
      <c r="F28">
        <v>22339.508999999998</v>
      </c>
      <c r="G28">
        <v>1291.298</v>
      </c>
      <c r="H28" s="3">
        <f t="shared" si="0"/>
        <v>0.9453553152035814</v>
      </c>
      <c r="I28">
        <v>6007.2049999999999</v>
      </c>
      <c r="J28">
        <v>5678.9431699999996</v>
      </c>
      <c r="K28">
        <v>328.26182999999997</v>
      </c>
      <c r="L28" s="3">
        <f t="shared" si="1"/>
        <v>0.94535531416024587</v>
      </c>
    </row>
    <row r="29" spans="1:12" x14ac:dyDescent="0.3">
      <c r="A29" s="1">
        <v>44287</v>
      </c>
      <c r="B29" t="s">
        <v>8</v>
      </c>
      <c r="C29" s="4"/>
      <c r="D29">
        <v>4</v>
      </c>
      <c r="E29">
        <v>20816.43</v>
      </c>
      <c r="F29">
        <v>19751.384999999998</v>
      </c>
      <c r="G29">
        <v>1065.0450000000001</v>
      </c>
      <c r="H29" s="3">
        <f t="shared" si="0"/>
        <v>0.94883632784295857</v>
      </c>
      <c r="I29">
        <v>5236.7089999999998</v>
      </c>
      <c r="J29">
        <v>4968.7797399999999</v>
      </c>
      <c r="K29">
        <v>267.92926</v>
      </c>
      <c r="L29" s="3">
        <f t="shared" si="1"/>
        <v>0.94883632831230458</v>
      </c>
    </row>
    <row r="30" spans="1:12" x14ac:dyDescent="0.3">
      <c r="A30" s="1">
        <v>44317</v>
      </c>
      <c r="B30" t="s">
        <v>8</v>
      </c>
      <c r="C30" s="4"/>
      <c r="D30">
        <v>5</v>
      </c>
      <c r="E30">
        <v>21198.804</v>
      </c>
      <c r="F30">
        <v>20228.97</v>
      </c>
      <c r="G30">
        <v>969.83400000000006</v>
      </c>
      <c r="H30" s="3">
        <f t="shared" si="0"/>
        <v>0.95425053224700795</v>
      </c>
      <c r="I30">
        <v>5323.7129999999997</v>
      </c>
      <c r="J30">
        <v>5080.1559500000003</v>
      </c>
      <c r="K30">
        <v>243.55705</v>
      </c>
      <c r="L30" s="3">
        <f t="shared" si="1"/>
        <v>0.95425052965852974</v>
      </c>
    </row>
    <row r="31" spans="1:12" x14ac:dyDescent="0.3">
      <c r="A31" s="1">
        <v>44348</v>
      </c>
      <c r="B31" t="s">
        <v>8</v>
      </c>
      <c r="C31" s="4"/>
      <c r="D31">
        <v>6</v>
      </c>
      <c r="E31">
        <v>17486.831999999999</v>
      </c>
      <c r="F31">
        <v>16710.89</v>
      </c>
      <c r="G31">
        <v>775.94200000000001</v>
      </c>
      <c r="H31" s="3">
        <f t="shared" si="0"/>
        <v>0.9556270684135354</v>
      </c>
      <c r="I31">
        <v>4234.6660000000002</v>
      </c>
      <c r="J31">
        <v>4046.7614400000002</v>
      </c>
      <c r="K31">
        <v>187.90456</v>
      </c>
      <c r="L31" s="3">
        <f t="shared" si="1"/>
        <v>0.9556270648027495</v>
      </c>
    </row>
    <row r="32" spans="1:12" x14ac:dyDescent="0.3">
      <c r="A32" s="1">
        <v>44378</v>
      </c>
      <c r="B32" t="s">
        <v>8</v>
      </c>
      <c r="C32" s="4"/>
      <c r="D32">
        <v>7</v>
      </c>
      <c r="E32">
        <v>27812.427</v>
      </c>
      <c r="F32">
        <v>26639.958999999999</v>
      </c>
      <c r="G32">
        <v>1172.4680000000001</v>
      </c>
      <c r="H32" s="3">
        <f t="shared" si="0"/>
        <v>0.95784373654266131</v>
      </c>
      <c r="I32">
        <v>6620.83</v>
      </c>
      <c r="J32">
        <v>6341.72055</v>
      </c>
      <c r="K32">
        <v>279.10944999999998</v>
      </c>
      <c r="L32" s="3">
        <f t="shared" si="1"/>
        <v>0.95784373711453097</v>
      </c>
    </row>
    <row r="33" spans="1:12" x14ac:dyDescent="0.3">
      <c r="A33" s="1">
        <v>44409</v>
      </c>
      <c r="B33" t="s">
        <v>8</v>
      </c>
      <c r="C33" s="4"/>
      <c r="D33">
        <v>8</v>
      </c>
      <c r="E33">
        <v>27498.6</v>
      </c>
      <c r="F33">
        <v>26206.93</v>
      </c>
      <c r="G33">
        <v>1291.67</v>
      </c>
      <c r="H33" s="3">
        <f t="shared" si="0"/>
        <v>0.95302779050569852</v>
      </c>
      <c r="I33">
        <v>6751.518</v>
      </c>
      <c r="J33">
        <v>6434.3842999999997</v>
      </c>
      <c r="K33">
        <v>317.13369999999998</v>
      </c>
      <c r="L33" s="3">
        <f t="shared" si="1"/>
        <v>0.95302779315703512</v>
      </c>
    </row>
    <row r="34" spans="1:12" x14ac:dyDescent="0.3">
      <c r="A34" s="1">
        <v>44440</v>
      </c>
      <c r="B34" t="s">
        <v>8</v>
      </c>
      <c r="C34" s="4"/>
      <c r="D34">
        <v>9</v>
      </c>
      <c r="E34">
        <v>27002.210999999999</v>
      </c>
      <c r="F34">
        <v>25424.291000000001</v>
      </c>
      <c r="G34">
        <v>1577.92</v>
      </c>
      <c r="H34" s="3">
        <f t="shared" si="0"/>
        <v>0.94156330383463793</v>
      </c>
      <c r="I34">
        <v>6478.4040000000005</v>
      </c>
      <c r="J34">
        <v>6099.8274600000004</v>
      </c>
      <c r="K34">
        <v>378.57654000000002</v>
      </c>
      <c r="L34" s="3">
        <f t="shared" si="1"/>
        <v>0.94156330170208591</v>
      </c>
    </row>
    <row r="35" spans="1:12" x14ac:dyDescent="0.3">
      <c r="A35" s="1">
        <v>44470</v>
      </c>
      <c r="B35" t="s">
        <v>8</v>
      </c>
      <c r="C35" s="4"/>
      <c r="D35">
        <v>10</v>
      </c>
      <c r="E35">
        <v>29161.501</v>
      </c>
      <c r="F35">
        <v>27583.280999999999</v>
      </c>
      <c r="G35">
        <v>1578.22</v>
      </c>
      <c r="H35" s="3">
        <f t="shared" si="0"/>
        <v>0.94588001488675078</v>
      </c>
      <c r="I35">
        <v>7029.8959999999997</v>
      </c>
      <c r="J35">
        <v>6649.4381400000002</v>
      </c>
      <c r="K35">
        <v>380.45785999999998</v>
      </c>
      <c r="L35" s="3">
        <f t="shared" si="1"/>
        <v>0.94588001586367709</v>
      </c>
    </row>
    <row r="36" spans="1:12" x14ac:dyDescent="0.3">
      <c r="A36" s="1">
        <v>44501</v>
      </c>
      <c r="B36" t="s">
        <v>8</v>
      </c>
      <c r="C36" s="4"/>
      <c r="D36">
        <v>11</v>
      </c>
      <c r="E36">
        <v>32447.786</v>
      </c>
      <c r="F36">
        <v>30909.975999999999</v>
      </c>
      <c r="G36">
        <v>1537.81</v>
      </c>
      <c r="H36" s="3">
        <f t="shared" si="0"/>
        <v>0.95260662776807015</v>
      </c>
      <c r="I36">
        <v>7543.4970000000003</v>
      </c>
      <c r="J36">
        <v>7185.9852700000001</v>
      </c>
      <c r="K36">
        <v>357.51173</v>
      </c>
      <c r="L36" s="3">
        <f t="shared" si="1"/>
        <v>0.95260663191090289</v>
      </c>
    </row>
    <row r="37" spans="1:12" x14ac:dyDescent="0.3">
      <c r="A37" s="1">
        <v>44531</v>
      </c>
      <c r="B37" t="s">
        <v>8</v>
      </c>
      <c r="C37" s="4"/>
      <c r="D37">
        <v>12</v>
      </c>
      <c r="E37">
        <v>28194.544999999998</v>
      </c>
      <c r="F37">
        <v>26869.465</v>
      </c>
      <c r="G37">
        <v>1325.08</v>
      </c>
      <c r="H37" s="3">
        <f t="shared" si="0"/>
        <v>0.95300225628751956</v>
      </c>
      <c r="I37">
        <v>6911.8630000000003</v>
      </c>
      <c r="J37">
        <v>6587.0210299999999</v>
      </c>
      <c r="K37">
        <v>324.84197</v>
      </c>
      <c r="L37" s="3">
        <f t="shared" si="1"/>
        <v>0.95300225568707009</v>
      </c>
    </row>
    <row r="38" spans="1:12" x14ac:dyDescent="0.3">
      <c r="A38" s="1">
        <v>44562</v>
      </c>
      <c r="B38" t="s">
        <v>8</v>
      </c>
      <c r="C38" s="4">
        <v>2022</v>
      </c>
      <c r="D38">
        <v>1</v>
      </c>
      <c r="E38">
        <v>25010.957999999999</v>
      </c>
      <c r="F38">
        <v>23471.828000000001</v>
      </c>
      <c r="G38">
        <v>1539.13</v>
      </c>
      <c r="H38" s="3">
        <f t="shared" si="0"/>
        <v>0.93846177343546788</v>
      </c>
      <c r="I38">
        <v>6631.4849999999997</v>
      </c>
      <c r="J38">
        <v>6223.3951699999998</v>
      </c>
      <c r="K38">
        <v>408.08983000000001</v>
      </c>
      <c r="L38" s="3">
        <f t="shared" si="1"/>
        <v>0.93846177289098898</v>
      </c>
    </row>
    <row r="39" spans="1:12" x14ac:dyDescent="0.3">
      <c r="A39" s="1">
        <v>44593</v>
      </c>
      <c r="B39" t="s">
        <v>8</v>
      </c>
      <c r="C39" s="4"/>
      <c r="D39">
        <v>2</v>
      </c>
      <c r="E39">
        <v>20923.780999999999</v>
      </c>
      <c r="F39">
        <v>19500.471000000001</v>
      </c>
      <c r="G39">
        <v>1423.31</v>
      </c>
      <c r="H39" s="3">
        <f t="shared" si="0"/>
        <v>0.93197644345445985</v>
      </c>
      <c r="I39">
        <v>5371.9080000000004</v>
      </c>
      <c r="J39">
        <v>5006.4916999999996</v>
      </c>
      <c r="K39">
        <v>365.41629999999998</v>
      </c>
      <c r="L39" s="3">
        <f t="shared" si="1"/>
        <v>0.9319764411453062</v>
      </c>
    </row>
    <row r="40" spans="1:12" x14ac:dyDescent="0.3">
      <c r="A40" s="1">
        <v>44621</v>
      </c>
      <c r="B40" t="s">
        <v>8</v>
      </c>
      <c r="C40" s="4"/>
      <c r="D40">
        <v>3</v>
      </c>
      <c r="E40">
        <v>20296.095000000001</v>
      </c>
      <c r="F40">
        <v>18593.165000000001</v>
      </c>
      <c r="G40">
        <v>1702.93</v>
      </c>
      <c r="H40" s="3">
        <f t="shared" si="0"/>
        <v>0.91609568244531769</v>
      </c>
      <c r="I40">
        <v>4896.0349999999999</v>
      </c>
      <c r="J40">
        <v>4485.2365200000004</v>
      </c>
      <c r="K40">
        <v>410.79847999999998</v>
      </c>
      <c r="L40" s="3">
        <f t="shared" si="1"/>
        <v>0.91609568150554488</v>
      </c>
    </row>
    <row r="41" spans="1:12" x14ac:dyDescent="0.3">
      <c r="A41" s="1">
        <v>44652</v>
      </c>
      <c r="B41" t="s">
        <v>8</v>
      </c>
      <c r="C41" s="4"/>
      <c r="D41">
        <v>4</v>
      </c>
      <c r="E41">
        <v>18536.742999999999</v>
      </c>
      <c r="F41">
        <v>17108.492999999999</v>
      </c>
      <c r="G41">
        <v>1428.25</v>
      </c>
      <c r="H41" s="3">
        <f t="shared" si="0"/>
        <v>0.92295032627900164</v>
      </c>
      <c r="I41">
        <v>4559.17</v>
      </c>
      <c r="J41">
        <v>4207.8874400000004</v>
      </c>
      <c r="K41">
        <v>351.28255999999999</v>
      </c>
      <c r="L41" s="3">
        <f t="shared" si="1"/>
        <v>0.92295032648486464</v>
      </c>
    </row>
    <row r="42" spans="1:12" x14ac:dyDescent="0.3">
      <c r="A42" s="1">
        <v>44682</v>
      </c>
      <c r="B42" t="s">
        <v>8</v>
      </c>
      <c r="C42" s="4"/>
      <c r="D42">
        <v>5</v>
      </c>
      <c r="E42">
        <v>18696.934000000001</v>
      </c>
      <c r="F42">
        <v>16907.734</v>
      </c>
      <c r="G42">
        <v>1789.2</v>
      </c>
      <c r="H42" s="3">
        <f t="shared" si="0"/>
        <v>0.90430516575605391</v>
      </c>
      <c r="I42">
        <v>4748.4679999999998</v>
      </c>
      <c r="J42">
        <v>4294.0641400000004</v>
      </c>
      <c r="K42">
        <v>454.40386000000001</v>
      </c>
      <c r="L42" s="3">
        <f t="shared" si="1"/>
        <v>0.9043051653712314</v>
      </c>
    </row>
    <row r="43" spans="1:12" x14ac:dyDescent="0.3">
      <c r="A43" s="1">
        <v>44713</v>
      </c>
      <c r="B43" t="s">
        <v>8</v>
      </c>
      <c r="C43" s="4"/>
      <c r="D43">
        <v>6</v>
      </c>
      <c r="E43">
        <v>15406.832</v>
      </c>
      <c r="F43">
        <v>13787.842000000001</v>
      </c>
      <c r="G43">
        <v>1618.99</v>
      </c>
      <c r="H43" s="3">
        <f t="shared" si="0"/>
        <v>0.89491739768435197</v>
      </c>
      <c r="I43">
        <v>3694.9670000000001</v>
      </c>
      <c r="J43">
        <v>3306.6902399999999</v>
      </c>
      <c r="K43">
        <v>388.27676000000002</v>
      </c>
      <c r="L43" s="3">
        <f t="shared" si="1"/>
        <v>0.89491739439080231</v>
      </c>
    </row>
    <row r="44" spans="1:12" x14ac:dyDescent="0.3">
      <c r="A44" s="1">
        <v>44743</v>
      </c>
      <c r="B44" t="s">
        <v>8</v>
      </c>
      <c r="C44" s="4"/>
      <c r="D44">
        <v>7</v>
      </c>
      <c r="E44">
        <v>16814.494999999999</v>
      </c>
      <c r="F44">
        <v>15052.575000000001</v>
      </c>
      <c r="G44">
        <v>1761.92</v>
      </c>
      <c r="H44" s="3">
        <f t="shared" si="0"/>
        <v>0.89521421844664395</v>
      </c>
      <c r="I44">
        <v>3991.57</v>
      </c>
      <c r="J44">
        <v>3573.3102100000001</v>
      </c>
      <c r="K44">
        <v>418.25979000000001</v>
      </c>
      <c r="L44" s="3">
        <f t="shared" si="1"/>
        <v>0.89521421646119193</v>
      </c>
    </row>
    <row r="45" spans="1:12" x14ac:dyDescent="0.3">
      <c r="A45" s="1">
        <v>44774</v>
      </c>
      <c r="B45" t="s">
        <v>8</v>
      </c>
      <c r="C45" s="4"/>
      <c r="D45">
        <v>8</v>
      </c>
      <c r="E45">
        <v>28445.204000000002</v>
      </c>
      <c r="F45">
        <v>25138.903999999999</v>
      </c>
      <c r="G45">
        <v>3306.3</v>
      </c>
      <c r="H45" s="3">
        <f t="shared" si="0"/>
        <v>0.88376599443617976</v>
      </c>
      <c r="I45">
        <v>6790.8519999999999</v>
      </c>
      <c r="J45">
        <v>6001.5240999999996</v>
      </c>
      <c r="K45">
        <v>789.3279</v>
      </c>
      <c r="L45" s="3">
        <f t="shared" si="1"/>
        <v>0.88376599872887818</v>
      </c>
    </row>
    <row r="46" spans="1:12" x14ac:dyDescent="0.3">
      <c r="A46" s="1">
        <v>44805</v>
      </c>
      <c r="B46" t="s">
        <v>8</v>
      </c>
      <c r="C46" s="4"/>
      <c r="D46">
        <v>9</v>
      </c>
      <c r="E46">
        <v>33902.826000000001</v>
      </c>
      <c r="F46">
        <v>31492.076000000001</v>
      </c>
      <c r="G46">
        <v>2410.75</v>
      </c>
      <c r="H46" s="3">
        <f t="shared" si="0"/>
        <v>0.92889235841283557</v>
      </c>
      <c r="I46">
        <v>7896.2049999999999</v>
      </c>
      <c r="J46">
        <v>7334.7245000000003</v>
      </c>
      <c r="K46">
        <v>561.48050000000001</v>
      </c>
      <c r="L46" s="3">
        <f t="shared" si="1"/>
        <v>0.92889236031739297</v>
      </c>
    </row>
    <row r="47" spans="1:12" x14ac:dyDescent="0.3">
      <c r="A47" s="1">
        <v>44835</v>
      </c>
      <c r="B47" t="s">
        <v>8</v>
      </c>
      <c r="C47" s="4"/>
      <c r="D47">
        <v>10</v>
      </c>
      <c r="E47">
        <v>31252.793000000001</v>
      </c>
      <c r="F47">
        <v>29430.242999999999</v>
      </c>
      <c r="G47">
        <v>1822.55</v>
      </c>
      <c r="H47" s="3">
        <f t="shared" si="0"/>
        <v>0.94168361208548612</v>
      </c>
      <c r="I47">
        <v>7076.2529999999997</v>
      </c>
      <c r="J47">
        <v>6663.59148</v>
      </c>
      <c r="K47">
        <v>412.66152</v>
      </c>
      <c r="L47" s="3">
        <f t="shared" si="1"/>
        <v>0.94168361136889822</v>
      </c>
    </row>
    <row r="48" spans="1:12" x14ac:dyDescent="0.3">
      <c r="A48" s="1">
        <v>44866</v>
      </c>
      <c r="B48" t="s">
        <v>8</v>
      </c>
      <c r="C48" s="4"/>
      <c r="D48">
        <v>11</v>
      </c>
      <c r="E48">
        <v>34222.6</v>
      </c>
      <c r="F48">
        <v>32508.77</v>
      </c>
      <c r="G48">
        <v>1713.83</v>
      </c>
      <c r="H48" s="3">
        <f t="shared" si="0"/>
        <v>0.9499211047670254</v>
      </c>
      <c r="I48">
        <v>8266.3109999999997</v>
      </c>
      <c r="J48">
        <v>7852.3432499999999</v>
      </c>
      <c r="K48">
        <v>413.96775000000002</v>
      </c>
      <c r="L48" s="3">
        <f t="shared" si="1"/>
        <v>0.94992110144416297</v>
      </c>
    </row>
    <row r="49" spans="1:12" x14ac:dyDescent="0.3">
      <c r="A49" s="1">
        <v>44896</v>
      </c>
      <c r="B49" t="s">
        <v>8</v>
      </c>
      <c r="C49" s="4"/>
      <c r="D49">
        <v>12</v>
      </c>
      <c r="E49">
        <v>32880.444000000003</v>
      </c>
      <c r="F49">
        <v>30502.234</v>
      </c>
      <c r="G49">
        <v>2378.21</v>
      </c>
      <c r="H49" s="3">
        <f t="shared" si="0"/>
        <v>0.9276709888710748</v>
      </c>
      <c r="I49">
        <v>8137.6379999999999</v>
      </c>
      <c r="J49">
        <v>7549.0506800000003</v>
      </c>
      <c r="K49">
        <v>588.58731999999998</v>
      </c>
      <c r="L49" s="3">
        <f t="shared" si="1"/>
        <v>0.92767098757649336</v>
      </c>
    </row>
    <row r="50" spans="1:12" x14ac:dyDescent="0.3">
      <c r="A50" s="1">
        <v>44927</v>
      </c>
      <c r="B50" t="s">
        <v>8</v>
      </c>
      <c r="C50" s="4">
        <v>2023</v>
      </c>
      <c r="D50">
        <v>1</v>
      </c>
      <c r="E50">
        <v>31928.111000000001</v>
      </c>
      <c r="F50">
        <v>30417.940999999999</v>
      </c>
      <c r="G50">
        <v>1510.17</v>
      </c>
      <c r="H50" s="3">
        <f t="shared" si="0"/>
        <v>0.95270092865813449</v>
      </c>
      <c r="I50">
        <v>8023.732</v>
      </c>
      <c r="J50">
        <v>7644.2169199999998</v>
      </c>
      <c r="K50">
        <v>379.51508000000001</v>
      </c>
      <c r="L50" s="3">
        <f t="shared" si="1"/>
        <v>0.95270092769798387</v>
      </c>
    </row>
    <row r="51" spans="1:12" x14ac:dyDescent="0.3">
      <c r="A51" s="1">
        <v>44958</v>
      </c>
      <c r="B51" t="s">
        <v>8</v>
      </c>
      <c r="C51" s="4"/>
      <c r="D51">
        <v>2</v>
      </c>
      <c r="E51">
        <v>24926.436000000002</v>
      </c>
      <c r="F51">
        <v>23030.745999999999</v>
      </c>
      <c r="G51">
        <v>1895.69</v>
      </c>
      <c r="H51" s="3">
        <f t="shared" si="0"/>
        <v>0.92394861423430119</v>
      </c>
      <c r="I51">
        <v>6410.3940000000002</v>
      </c>
      <c r="J51">
        <v>5922.8746600000004</v>
      </c>
      <c r="K51">
        <v>487.51934</v>
      </c>
      <c r="L51" s="3">
        <f t="shared" si="1"/>
        <v>0.92394861532692063</v>
      </c>
    </row>
    <row r="52" spans="1:12" x14ac:dyDescent="0.3">
      <c r="A52" s="1">
        <v>44986</v>
      </c>
      <c r="B52" t="s">
        <v>8</v>
      </c>
      <c r="C52" s="4"/>
      <c r="D52">
        <v>3</v>
      </c>
      <c r="E52">
        <v>20440.415000000001</v>
      </c>
      <c r="F52">
        <v>18509.535</v>
      </c>
      <c r="G52">
        <v>1930.88</v>
      </c>
      <c r="H52" s="3">
        <f t="shared" si="0"/>
        <v>0.90553616450546626</v>
      </c>
      <c r="I52">
        <v>4933.5969999999998</v>
      </c>
      <c r="J52">
        <v>4467.55051</v>
      </c>
      <c r="K52">
        <v>466.04649000000001</v>
      </c>
      <c r="L52" s="3">
        <f t="shared" si="1"/>
        <v>0.90553616560087913</v>
      </c>
    </row>
    <row r="53" spans="1:12" x14ac:dyDescent="0.3">
      <c r="A53" s="1">
        <v>45017</v>
      </c>
      <c r="B53" t="s">
        <v>8</v>
      </c>
      <c r="C53" s="4"/>
      <c r="D53">
        <v>4</v>
      </c>
      <c r="E53">
        <v>19946.669999999998</v>
      </c>
      <c r="F53">
        <v>18532.25</v>
      </c>
      <c r="G53">
        <v>1414.42</v>
      </c>
      <c r="H53" s="3">
        <f t="shared" si="0"/>
        <v>0.92908991826705922</v>
      </c>
      <c r="I53">
        <v>4731.2709999999997</v>
      </c>
      <c r="J53">
        <v>4395.7762000000002</v>
      </c>
      <c r="K53">
        <v>335.4948</v>
      </c>
      <c r="L53" s="3">
        <f t="shared" si="1"/>
        <v>0.92908992108040322</v>
      </c>
    </row>
    <row r="54" spans="1:12" x14ac:dyDescent="0.3">
      <c r="A54" s="1">
        <v>45047</v>
      </c>
      <c r="B54" t="s">
        <v>8</v>
      </c>
      <c r="C54" s="4"/>
      <c r="D54">
        <v>5</v>
      </c>
      <c r="E54">
        <v>18166.594000000001</v>
      </c>
      <c r="F54">
        <v>16832.444</v>
      </c>
      <c r="G54">
        <v>1334.15</v>
      </c>
      <c r="H54" s="3">
        <f t="shared" si="0"/>
        <v>0.92656025669974229</v>
      </c>
      <c r="I54">
        <v>4413.567</v>
      </c>
      <c r="J54">
        <v>4089.4357799999998</v>
      </c>
      <c r="K54">
        <v>324.13121999999998</v>
      </c>
      <c r="L54" s="3">
        <f t="shared" si="1"/>
        <v>0.92656025840323708</v>
      </c>
    </row>
    <row r="55" spans="1:12" x14ac:dyDescent="0.3">
      <c r="A55" s="1">
        <v>45078</v>
      </c>
      <c r="B55" t="s">
        <v>8</v>
      </c>
      <c r="C55" s="4"/>
      <c r="D55">
        <v>6</v>
      </c>
      <c r="E55">
        <v>18788.691999999999</v>
      </c>
      <c r="F55">
        <v>16920.232</v>
      </c>
      <c r="G55">
        <v>1868.46</v>
      </c>
      <c r="H55" s="3">
        <f t="shared" si="0"/>
        <v>0.90055401408464197</v>
      </c>
      <c r="I55">
        <v>4625.8310000000001</v>
      </c>
      <c r="J55">
        <v>4165.8106900000002</v>
      </c>
      <c r="K55">
        <v>460.02030999999999</v>
      </c>
      <c r="L55" s="3">
        <f t="shared" si="1"/>
        <v>0.90055401721333961</v>
      </c>
    </row>
    <row r="56" spans="1:12" x14ac:dyDescent="0.3">
      <c r="A56" s="1">
        <v>45108</v>
      </c>
      <c r="B56" t="s">
        <v>8</v>
      </c>
      <c r="C56" s="4"/>
      <c r="D56">
        <v>7</v>
      </c>
      <c r="E56">
        <v>16928.718000000001</v>
      </c>
      <c r="F56">
        <v>14931.598</v>
      </c>
      <c r="G56">
        <v>1997.12</v>
      </c>
      <c r="H56" s="3">
        <f t="shared" si="0"/>
        <v>0.88202768809782284</v>
      </c>
      <c r="I56">
        <v>4195.1629999999996</v>
      </c>
      <c r="J56">
        <v>3700.2499200000002</v>
      </c>
      <c r="K56">
        <v>494.91307999999998</v>
      </c>
      <c r="L56" s="3">
        <f t="shared" si="1"/>
        <v>0.88202768760117323</v>
      </c>
    </row>
    <row r="57" spans="1:12" x14ac:dyDescent="0.3">
      <c r="A57" s="1">
        <v>45139</v>
      </c>
      <c r="B57" t="s">
        <v>8</v>
      </c>
      <c r="C57" s="4"/>
      <c r="D57">
        <v>8</v>
      </c>
      <c r="E57">
        <v>27257.272000000001</v>
      </c>
      <c r="F57">
        <v>24435.121999999999</v>
      </c>
      <c r="G57">
        <v>2822.15</v>
      </c>
      <c r="H57" s="3">
        <f t="shared" si="0"/>
        <v>0.89646249265150224</v>
      </c>
      <c r="I57">
        <v>6411.3149999999996</v>
      </c>
      <c r="J57">
        <v>5747.5034299999998</v>
      </c>
      <c r="K57">
        <v>663.81156999999996</v>
      </c>
      <c r="L57" s="3">
        <f t="shared" si="1"/>
        <v>0.8964624932638624</v>
      </c>
    </row>
    <row r="58" spans="1:12" x14ac:dyDescent="0.3">
      <c r="A58" s="1">
        <v>45170</v>
      </c>
      <c r="B58" t="s">
        <v>8</v>
      </c>
      <c r="C58" s="4"/>
      <c r="D58">
        <v>9</v>
      </c>
      <c r="E58">
        <v>28431.627</v>
      </c>
      <c r="F58">
        <v>25140.136999999999</v>
      </c>
      <c r="G58">
        <v>3291.49</v>
      </c>
      <c r="H58" s="3">
        <f t="shared" si="0"/>
        <v>0.88423138781329669</v>
      </c>
      <c r="I58">
        <v>6660.2060000000001</v>
      </c>
      <c r="J58">
        <v>5889.1631799999996</v>
      </c>
      <c r="K58">
        <v>771.04282000000001</v>
      </c>
      <c r="L58" s="3">
        <f t="shared" si="1"/>
        <v>0.8842313856358196</v>
      </c>
    </row>
    <row r="59" spans="1:12" x14ac:dyDescent="0.3">
      <c r="A59" s="1">
        <v>45200</v>
      </c>
      <c r="B59" t="s">
        <v>8</v>
      </c>
      <c r="C59" s="4"/>
      <c r="D59">
        <v>10</v>
      </c>
      <c r="E59">
        <v>35459.587</v>
      </c>
      <c r="F59">
        <v>32213.206999999999</v>
      </c>
      <c r="G59">
        <v>3246.38</v>
      </c>
      <c r="H59" s="3">
        <f t="shared" si="0"/>
        <v>0.90844845429248788</v>
      </c>
      <c r="I59">
        <v>8209.4490000000005</v>
      </c>
      <c r="J59">
        <v>7457.8612700000003</v>
      </c>
      <c r="K59">
        <v>751.58772999999997</v>
      </c>
      <c r="L59" s="3">
        <f t="shared" si="1"/>
        <v>0.90844845616313585</v>
      </c>
    </row>
    <row r="60" spans="1:12" x14ac:dyDescent="0.3">
      <c r="A60" s="1">
        <v>45231</v>
      </c>
      <c r="B60" t="s">
        <v>8</v>
      </c>
      <c r="C60" s="4"/>
      <c r="D60">
        <v>11</v>
      </c>
      <c r="E60">
        <v>35527.144999999997</v>
      </c>
      <c r="F60">
        <v>32800.025000000001</v>
      </c>
      <c r="G60">
        <v>2727.12</v>
      </c>
      <c r="H60" s="3">
        <f t="shared" si="0"/>
        <v>0.92323841389450245</v>
      </c>
      <c r="I60">
        <v>8418.1939999999995</v>
      </c>
      <c r="J60">
        <v>7772.0000700000001</v>
      </c>
      <c r="K60">
        <v>646.19393000000002</v>
      </c>
      <c r="L60" s="3">
        <f t="shared" si="1"/>
        <v>0.92323841313231803</v>
      </c>
    </row>
    <row r="61" spans="1:12" x14ac:dyDescent="0.3">
      <c r="A61" s="1">
        <v>45261</v>
      </c>
      <c r="B61" t="s">
        <v>8</v>
      </c>
      <c r="C61" s="4"/>
      <c r="D61">
        <v>12</v>
      </c>
      <c r="E61">
        <v>27328.44</v>
      </c>
      <c r="F61">
        <v>24037.674999999999</v>
      </c>
      <c r="G61">
        <v>3290.7649999999999</v>
      </c>
      <c r="H61" s="3">
        <f t="shared" si="0"/>
        <v>0.879584601243247</v>
      </c>
      <c r="I61">
        <v>7160.3329999999996</v>
      </c>
      <c r="J61">
        <v>6298.1186399999997</v>
      </c>
      <c r="K61">
        <v>862.21436000000006</v>
      </c>
      <c r="L61" s="3">
        <f t="shared" si="1"/>
        <v>0.87958460032515251</v>
      </c>
    </row>
    <row r="62" spans="1:12" x14ac:dyDescent="0.3">
      <c r="A62" s="1">
        <v>45292</v>
      </c>
      <c r="B62" t="s">
        <v>8</v>
      </c>
      <c r="C62" s="4">
        <v>2024</v>
      </c>
      <c r="D62">
        <v>1</v>
      </c>
      <c r="E62">
        <v>25513.133000000002</v>
      </c>
      <c r="F62">
        <v>22091.422999999999</v>
      </c>
      <c r="G62">
        <v>3421.71</v>
      </c>
      <c r="H62" s="3">
        <f t="shared" si="0"/>
        <v>0.86588436629872145</v>
      </c>
      <c r="I62">
        <v>6692.7629999999999</v>
      </c>
      <c r="J62">
        <v>5795.1588499999998</v>
      </c>
      <c r="K62">
        <v>897.60415</v>
      </c>
      <c r="L62" s="3">
        <f t="shared" si="1"/>
        <v>0.86588436644178191</v>
      </c>
    </row>
    <row r="63" spans="1:12" x14ac:dyDescent="0.3">
      <c r="A63" s="1">
        <v>45323</v>
      </c>
      <c r="B63" t="s">
        <v>8</v>
      </c>
      <c r="C63" s="4"/>
      <c r="D63">
        <v>2</v>
      </c>
      <c r="E63">
        <v>18014.467000000001</v>
      </c>
      <c r="F63">
        <v>14712.857</v>
      </c>
      <c r="G63">
        <v>3301.61</v>
      </c>
      <c r="H63" s="3">
        <f t="shared" si="0"/>
        <v>0.81672452479443325</v>
      </c>
      <c r="I63">
        <v>4695.21</v>
      </c>
      <c r="J63">
        <v>3834.6931599999998</v>
      </c>
      <c r="K63">
        <v>860.51684</v>
      </c>
      <c r="L63" s="3">
        <f t="shared" si="1"/>
        <v>0.81672452563357123</v>
      </c>
    </row>
    <row r="64" spans="1:12" x14ac:dyDescent="0.3">
      <c r="A64" s="1">
        <v>45352</v>
      </c>
      <c r="B64" t="s">
        <v>8</v>
      </c>
      <c r="C64" s="4"/>
      <c r="D64">
        <v>3</v>
      </c>
      <c r="E64">
        <v>17091.25</v>
      </c>
      <c r="F64">
        <v>13448.14</v>
      </c>
      <c r="G64">
        <v>3643.11</v>
      </c>
      <c r="H64" s="3">
        <f t="shared" si="0"/>
        <v>0.78684356030132374</v>
      </c>
      <c r="I64">
        <v>4434.7669999999998</v>
      </c>
      <c r="J64">
        <v>3489.46785</v>
      </c>
      <c r="K64">
        <v>945.29915000000005</v>
      </c>
      <c r="L64" s="3">
        <f t="shared" si="1"/>
        <v>0.78684355908664427</v>
      </c>
    </row>
    <row r="65" spans="1:12" x14ac:dyDescent="0.3">
      <c r="A65" s="1">
        <v>45383</v>
      </c>
      <c r="B65" t="s">
        <v>8</v>
      </c>
      <c r="C65" s="4"/>
      <c r="D65">
        <v>4</v>
      </c>
      <c r="E65">
        <v>20083.005000000001</v>
      </c>
      <c r="F65">
        <v>16097.004999999999</v>
      </c>
      <c r="G65">
        <v>3986</v>
      </c>
      <c r="H65" s="3">
        <f t="shared" si="0"/>
        <v>0.80152372615552292</v>
      </c>
      <c r="I65">
        <v>5150.7489999999998</v>
      </c>
      <c r="J65">
        <v>4128.4475300000004</v>
      </c>
      <c r="K65">
        <v>1022.30147</v>
      </c>
      <c r="L65" s="3">
        <f t="shared" si="1"/>
        <v>0.80152372596684496</v>
      </c>
    </row>
    <row r="66" spans="1:12" x14ac:dyDescent="0.3">
      <c r="A66" s="1">
        <v>45413</v>
      </c>
      <c r="B66" t="s">
        <v>8</v>
      </c>
      <c r="C66" s="4"/>
      <c r="D66">
        <v>5</v>
      </c>
      <c r="E66">
        <v>19144.511999999999</v>
      </c>
      <c r="F66">
        <v>15574.512000000001</v>
      </c>
      <c r="G66">
        <v>3570</v>
      </c>
      <c r="H66" s="3">
        <f t="shared" si="0"/>
        <v>0.81352358315531892</v>
      </c>
      <c r="I66">
        <v>4906.2569999999996</v>
      </c>
      <c r="J66">
        <v>3991.3557700000001</v>
      </c>
      <c r="K66">
        <v>914.90122999999994</v>
      </c>
      <c r="L66" s="3">
        <f t="shared" si="1"/>
        <v>0.81352358223387</v>
      </c>
    </row>
    <row r="67" spans="1:12" x14ac:dyDescent="0.3">
      <c r="A67" s="1">
        <v>45444</v>
      </c>
      <c r="B67" t="s">
        <v>8</v>
      </c>
      <c r="C67" s="4"/>
      <c r="D67">
        <v>6</v>
      </c>
      <c r="E67">
        <v>16870.014999999999</v>
      </c>
      <c r="F67">
        <v>13886.745000000001</v>
      </c>
      <c r="G67">
        <v>2983.27</v>
      </c>
      <c r="H67" s="3">
        <f t="shared" ref="H67" si="2">+F67/E67</f>
        <v>0.82316139019437751</v>
      </c>
      <c r="I67">
        <v>4187.0810000000001</v>
      </c>
      <c r="J67">
        <v>3446.64345</v>
      </c>
      <c r="K67">
        <v>740.43754999999999</v>
      </c>
      <c r="L67" s="3">
        <f t="shared" ref="L67" si="3">+J67/I67</f>
        <v>0.82316139811959688</v>
      </c>
    </row>
  </sheetData>
  <mergeCells count="6">
    <mergeCell ref="C2:C13"/>
    <mergeCell ref="C14:C25"/>
    <mergeCell ref="C26:C37"/>
    <mergeCell ref="C38:C49"/>
    <mergeCell ref="C50:C61"/>
    <mergeCell ref="C62:C6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2024-07-12T14:56:18Z</dcterms:created>
  <dcterms:modified xsi:type="dcterms:W3CDTF">2024-07-12T20:33:56Z</dcterms:modified>
</cp:coreProperties>
</file>