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Palmawasi\"/>
    </mc:Choice>
  </mc:AlternateContent>
  <xr:revisionPtr revIDLastSave="0" documentId="13_ncr:1_{0C31D1D7-B95F-46CE-9DD4-C59893FD73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C62" i="1"/>
  <c r="D62" i="1"/>
  <c r="E62" i="1"/>
  <c r="F62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2" i="1"/>
  <c r="P56" i="1"/>
  <c r="O56" i="1"/>
  <c r="F54" i="1"/>
  <c r="A52" i="1"/>
  <c r="A51" i="1"/>
  <c r="A50" i="1"/>
  <c r="U52" i="1"/>
  <c r="U56" i="1" s="1"/>
  <c r="T52" i="1"/>
  <c r="T56" i="1" s="1"/>
  <c r="S52" i="1"/>
  <c r="S56" i="1" s="1"/>
  <c r="R52" i="1"/>
  <c r="R56" i="1" s="1"/>
  <c r="Q52" i="1"/>
  <c r="Q56" i="1" s="1"/>
  <c r="P52" i="1"/>
  <c r="O52" i="1"/>
  <c r="N52" i="1"/>
  <c r="N56" i="1" s="1"/>
  <c r="M52" i="1"/>
  <c r="M56" i="1" s="1"/>
  <c r="L52" i="1"/>
  <c r="L56" i="1" s="1"/>
  <c r="K52" i="1"/>
  <c r="K56" i="1" s="1"/>
  <c r="J52" i="1"/>
  <c r="J56" i="1" s="1"/>
  <c r="I52" i="1"/>
  <c r="I56" i="1" s="1"/>
  <c r="H52" i="1"/>
  <c r="H56" i="1" s="1"/>
  <c r="G52" i="1"/>
  <c r="G56" i="1" s="1"/>
  <c r="F52" i="1"/>
  <c r="F56" i="1" s="1"/>
  <c r="E52" i="1"/>
  <c r="E56" i="1" s="1"/>
  <c r="D52" i="1"/>
  <c r="D56" i="1" s="1"/>
  <c r="C52" i="1"/>
  <c r="C56" i="1" s="1"/>
  <c r="U51" i="1"/>
  <c r="U55" i="1" s="1"/>
  <c r="T51" i="1"/>
  <c r="T55" i="1" s="1"/>
  <c r="S51" i="1"/>
  <c r="S55" i="1" s="1"/>
  <c r="R51" i="1"/>
  <c r="R55" i="1" s="1"/>
  <c r="Q51" i="1"/>
  <c r="Q55" i="1" s="1"/>
  <c r="P51" i="1"/>
  <c r="P55" i="1" s="1"/>
  <c r="O51" i="1"/>
  <c r="O55" i="1" s="1"/>
  <c r="N51" i="1"/>
  <c r="N55" i="1" s="1"/>
  <c r="M51" i="1"/>
  <c r="M55" i="1" s="1"/>
  <c r="L51" i="1"/>
  <c r="L55" i="1" s="1"/>
  <c r="K51" i="1"/>
  <c r="K55" i="1" s="1"/>
  <c r="J51" i="1"/>
  <c r="J55" i="1" s="1"/>
  <c r="I51" i="1"/>
  <c r="I55" i="1" s="1"/>
  <c r="H51" i="1"/>
  <c r="H55" i="1" s="1"/>
  <c r="G51" i="1"/>
  <c r="G55" i="1" s="1"/>
  <c r="F51" i="1"/>
  <c r="F55" i="1" s="1"/>
  <c r="E51" i="1"/>
  <c r="E55" i="1" s="1"/>
  <c r="D51" i="1"/>
  <c r="D55" i="1" s="1"/>
  <c r="C51" i="1"/>
  <c r="C55" i="1" s="1"/>
  <c r="U50" i="1"/>
  <c r="U54" i="1" s="1"/>
  <c r="T50" i="1"/>
  <c r="T54" i="1" s="1"/>
  <c r="S50" i="1"/>
  <c r="S54" i="1" s="1"/>
  <c r="R50" i="1"/>
  <c r="R54" i="1" s="1"/>
  <c r="Q50" i="1"/>
  <c r="Q54" i="1" s="1"/>
  <c r="P50" i="1"/>
  <c r="P54" i="1" s="1"/>
  <c r="O50" i="1"/>
  <c r="O54" i="1" s="1"/>
  <c r="N50" i="1"/>
  <c r="N54" i="1" s="1"/>
  <c r="M50" i="1"/>
  <c r="M54" i="1" s="1"/>
  <c r="L50" i="1"/>
  <c r="L54" i="1" s="1"/>
  <c r="K50" i="1"/>
  <c r="K54" i="1" s="1"/>
  <c r="J50" i="1"/>
  <c r="J54" i="1" s="1"/>
  <c r="I50" i="1"/>
  <c r="I54" i="1" s="1"/>
  <c r="H50" i="1"/>
  <c r="H54" i="1" s="1"/>
  <c r="G50" i="1"/>
  <c r="G54" i="1" s="1"/>
  <c r="F50" i="1"/>
  <c r="E50" i="1"/>
  <c r="E54" i="1" s="1"/>
  <c r="D50" i="1"/>
  <c r="D54" i="1" s="1"/>
  <c r="C50" i="1"/>
  <c r="C54" i="1" s="1"/>
  <c r="B52" i="1"/>
  <c r="B56" i="1" s="1"/>
  <c r="B51" i="1"/>
  <c r="B55" i="1" s="1"/>
  <c r="B50" i="1"/>
  <c r="B54" i="1" s="1"/>
</calcChain>
</file>

<file path=xl/sharedStrings.xml><?xml version="1.0" encoding="utf-8"?>
<sst xmlns="http://schemas.openxmlformats.org/spreadsheetml/2006/main" count="42" uniqueCount="22">
  <si>
    <t>TEA_total</t>
  </si>
  <si>
    <t>Peso_VERDES_propios</t>
  </si>
  <si>
    <t>Peso_MADUROS_propios_rolling_2</t>
  </si>
  <si>
    <t>Peso_SMADUROS_propios</t>
  </si>
  <si>
    <t>Peso_MALFORMADOA_propios</t>
  </si>
  <si>
    <t>Peso_MALFORMADOB_propios</t>
  </si>
  <si>
    <t>Peso_VERDES_terceros</t>
  </si>
  <si>
    <t>Peso_MADUROS_terceros_rolling_2</t>
  </si>
  <si>
    <t>Peso_SMADUROS_terceros</t>
  </si>
  <si>
    <t>Peso_ESCOBAJO_terceros</t>
  </si>
  <si>
    <t>Peso_MALFORMADO_terceros</t>
  </si>
  <si>
    <t>SALDO &gt; 2_TN_rolling_2</t>
  </si>
  <si>
    <t>PRECIPITACION_TOTAL_rolling_2_SHIFTED_7_MONTH</t>
  </si>
  <si>
    <t>TM ACEITE CONDENSADO_TN_rolling_2</t>
  </si>
  <si>
    <t>TM ACEITE ESCOBAJO_TN_rolling_2</t>
  </si>
  <si>
    <t>TM ACEITE RACIMO MAL DESFRUTADO_TN_rolling_2</t>
  </si>
  <si>
    <t>TM ACEITE FIBRA_TN_rolling_2</t>
  </si>
  <si>
    <t>TM ACEITE AGUA TD_TN_rolling_2</t>
  </si>
  <si>
    <t>TM ACEITE SOLIDO TD_TN_rolling_2</t>
  </si>
  <si>
    <t>TM ACEITE CASCARA_TN_rolling_2</t>
  </si>
  <si>
    <t>NumInsectos_SHIFTED_4_MONTH_rolling_2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</si>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</sst>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000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baseColWidth="10" defaultColWidth="8.88671875" defaultRowHeight="14.4" x14ac:dyDescent="0.3"/>
  <cols>
    <col min="1" max="22" width="17.33203125" customWidth="1"/>
  </cols>
  <sheetData>
    <row r="1" spans="1:22" s="2" customFormat="1" ht="57.6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8" t="s">
        <v>20</v>
      </c>
      <c r="V1" s="1" t="s">
        <v>21</v>
      </c>
    </row>
    <row r="2" spans="1:22" x14ac:dyDescent="0.3">
      <c r="A2">
        <v>0.250596820727499</v>
      </c>
      <c r="B2">
        <v>105112.261733363</v>
      </c>
      <c r="C2">
        <v>3097324.8368103281</v>
      </c>
      <c r="D2">
        <v>218000.68568679621</v>
      </c>
      <c r="E2">
        <v>127636.3178190836</v>
      </c>
      <c r="F2">
        <v>37003.806426541058</v>
      </c>
      <c r="G2">
        <v>4838.2265197759461</v>
      </c>
      <c r="H2">
        <v>599287.68592530279</v>
      </c>
      <c r="I2">
        <v>80402.672292511983</v>
      </c>
      <c r="J2">
        <v>2126.16130290505</v>
      </c>
      <c r="K2">
        <v>18587.313968259419</v>
      </c>
      <c r="L2">
        <v>412000</v>
      </c>
      <c r="M2">
        <v>652.20000000000016</v>
      </c>
      <c r="N2">
        <v>8327.5410000000011</v>
      </c>
      <c r="O2">
        <v>14695.1975</v>
      </c>
      <c r="P2">
        <v>2434.9</v>
      </c>
      <c r="Q2">
        <v>20849.711500000001</v>
      </c>
      <c r="R2">
        <v>8178.889000000001</v>
      </c>
      <c r="S2">
        <v>10516.501</v>
      </c>
      <c r="T2">
        <v>2723.2125000000001</v>
      </c>
      <c r="U2">
        <v>111419</v>
      </c>
      <c r="V2">
        <v>19</v>
      </c>
    </row>
    <row r="3" spans="1:22" x14ac:dyDescent="0.3">
      <c r="A3">
        <v>0.24193838537140311</v>
      </c>
      <c r="B3">
        <v>87960.719902994024</v>
      </c>
      <c r="C3">
        <v>3301764.918501928</v>
      </c>
      <c r="D3">
        <v>189879.2785929901</v>
      </c>
      <c r="E3">
        <v>130887.6580592456</v>
      </c>
      <c r="F3">
        <v>44507.070849119729</v>
      </c>
      <c r="G3">
        <v>5408.6783250667704</v>
      </c>
      <c r="H3">
        <v>677539.68636124185</v>
      </c>
      <c r="I3">
        <v>82192.173303724543</v>
      </c>
      <c r="J3">
        <v>1372.715533532046</v>
      </c>
      <c r="K3">
        <v>27906.447499608988</v>
      </c>
      <c r="L3">
        <v>554500</v>
      </c>
      <c r="M3">
        <v>419.00000000000023</v>
      </c>
      <c r="N3">
        <v>7732.6880000000001</v>
      </c>
      <c r="O3">
        <v>16112.2325</v>
      </c>
      <c r="P3">
        <v>2726.75</v>
      </c>
      <c r="Q3">
        <v>21361.110499999999</v>
      </c>
      <c r="R3">
        <v>8186.0535</v>
      </c>
      <c r="S3">
        <v>12230.674000000001</v>
      </c>
      <c r="T3">
        <v>3012.4369999999999</v>
      </c>
      <c r="U3">
        <v>111419</v>
      </c>
      <c r="V3">
        <v>20</v>
      </c>
    </row>
    <row r="4" spans="1:22" x14ac:dyDescent="0.3">
      <c r="A4">
        <v>0.24351016995788091</v>
      </c>
      <c r="B4">
        <v>36945.645580693847</v>
      </c>
      <c r="C4">
        <v>3036768.422373936</v>
      </c>
      <c r="D4">
        <v>173199.09027545131</v>
      </c>
      <c r="E4">
        <v>99045.773258881367</v>
      </c>
      <c r="F4">
        <v>21224.094269760291</v>
      </c>
      <c r="G4">
        <v>4508.6772093904547</v>
      </c>
      <c r="H4">
        <v>608872.75958618382</v>
      </c>
      <c r="I4">
        <v>63931.920589781766</v>
      </c>
      <c r="J4">
        <v>1240.315866136953</v>
      </c>
      <c r="K4">
        <v>23261.892733359931</v>
      </c>
      <c r="L4">
        <v>561000</v>
      </c>
      <c r="M4">
        <v>390.85000000000031</v>
      </c>
      <c r="N4">
        <v>7284.6479999999992</v>
      </c>
      <c r="O4">
        <v>16046.405000000001</v>
      </c>
      <c r="P4">
        <v>1749.75</v>
      </c>
      <c r="Q4">
        <v>21423.783500000001</v>
      </c>
      <c r="R4">
        <v>7080.8249999999998</v>
      </c>
      <c r="S4">
        <v>11191.509</v>
      </c>
      <c r="T4">
        <v>2720.8384999999998</v>
      </c>
      <c r="U4">
        <v>111419</v>
      </c>
      <c r="V4">
        <v>21</v>
      </c>
    </row>
    <row r="5" spans="1:22" x14ac:dyDescent="0.3">
      <c r="A5">
        <v>0.24099189732992549</v>
      </c>
      <c r="B5">
        <v>46723.365839567537</v>
      </c>
      <c r="C5">
        <v>2889028.0780071309</v>
      </c>
      <c r="D5">
        <v>138138.64683002571</v>
      </c>
      <c r="E5">
        <v>86844.516940935297</v>
      </c>
      <c r="F5">
        <v>9395.4594351304277</v>
      </c>
      <c r="G5">
        <v>5828.6147002512316</v>
      </c>
      <c r="H5">
        <v>672755.26006877213</v>
      </c>
      <c r="I5">
        <v>98791.711483684732</v>
      </c>
      <c r="J5">
        <v>4178.2400132105349</v>
      </c>
      <c r="K5">
        <v>28743.058202429798</v>
      </c>
      <c r="L5">
        <v>401000</v>
      </c>
      <c r="M5">
        <v>517.10000000000014</v>
      </c>
      <c r="N5">
        <v>6806.6824999999999</v>
      </c>
      <c r="O5">
        <v>15420.487499999999</v>
      </c>
      <c r="P5">
        <v>1430.5</v>
      </c>
      <c r="Q5">
        <v>26333.773000000001</v>
      </c>
      <c r="R5">
        <v>6884.6345000000001</v>
      </c>
      <c r="S5">
        <v>10137.6785</v>
      </c>
      <c r="T5">
        <v>2518.3519999999999</v>
      </c>
      <c r="U5">
        <v>131350.125</v>
      </c>
      <c r="V5">
        <v>22</v>
      </c>
    </row>
    <row r="6" spans="1:22" x14ac:dyDescent="0.3">
      <c r="A6">
        <v>0.2455234989416441</v>
      </c>
      <c r="B6">
        <v>44574.468801355928</v>
      </c>
      <c r="C6">
        <v>3255913.1674929298</v>
      </c>
      <c r="D6">
        <v>162893.4631931904</v>
      </c>
      <c r="E6">
        <v>111763.9254504586</v>
      </c>
      <c r="F6">
        <v>12126.87754154536</v>
      </c>
      <c r="G6">
        <v>4234.1364687557789</v>
      </c>
      <c r="H6">
        <v>713625.14154997701</v>
      </c>
      <c r="I6">
        <v>66341.856982424943</v>
      </c>
      <c r="J6">
        <v>1315.1572517188779</v>
      </c>
      <c r="K6">
        <v>25000.658748479291</v>
      </c>
      <c r="L6">
        <v>315500</v>
      </c>
      <c r="M6">
        <v>596.15000000000009</v>
      </c>
      <c r="N6">
        <v>7437.9530000000004</v>
      </c>
      <c r="O6">
        <v>18920.983</v>
      </c>
      <c r="P6">
        <v>1801.2</v>
      </c>
      <c r="Q6">
        <v>28627.494999999999</v>
      </c>
      <c r="R6">
        <v>9561.4539999999997</v>
      </c>
      <c r="S6">
        <v>11787.831</v>
      </c>
      <c r="T6">
        <v>2948.2620000000002</v>
      </c>
      <c r="U6">
        <v>151281.25</v>
      </c>
      <c r="V6">
        <v>23</v>
      </c>
    </row>
    <row r="7" spans="1:22" x14ac:dyDescent="0.3">
      <c r="A7">
        <v>0.2449199823976754</v>
      </c>
      <c r="B7">
        <v>49885.355614451393</v>
      </c>
      <c r="C7">
        <v>3796547.4173128791</v>
      </c>
      <c r="D7">
        <v>134809.2348152436</v>
      </c>
      <c r="E7">
        <v>106897.1906023958</v>
      </c>
      <c r="F7">
        <v>10095.84577911516</v>
      </c>
      <c r="G7">
        <v>3993.357840521207</v>
      </c>
      <c r="H7">
        <v>705048.50704321603</v>
      </c>
      <c r="I7">
        <v>101759.6263823043</v>
      </c>
      <c r="J7">
        <v>1888.850987842877</v>
      </c>
      <c r="K7">
        <v>38353.84457565278</v>
      </c>
      <c r="L7">
        <v>498500</v>
      </c>
      <c r="M7">
        <v>601.6500000000002</v>
      </c>
      <c r="N7">
        <v>8288.1484999999993</v>
      </c>
      <c r="O7">
        <v>23281.994500000001</v>
      </c>
      <c r="P7">
        <v>2207.6</v>
      </c>
      <c r="Q7">
        <v>27411.1875</v>
      </c>
      <c r="R7">
        <v>9237.7309999999998</v>
      </c>
      <c r="S7">
        <v>12818.511</v>
      </c>
      <c r="T7">
        <v>3249.3815</v>
      </c>
      <c r="U7">
        <v>151281.25</v>
      </c>
      <c r="V7">
        <v>24</v>
      </c>
    </row>
    <row r="8" spans="1:22" x14ac:dyDescent="0.3">
      <c r="A8">
        <v>0.24628895461299671</v>
      </c>
      <c r="B8">
        <v>43688.505749800061</v>
      </c>
      <c r="C8">
        <v>3937987.4919425161</v>
      </c>
      <c r="D8">
        <v>124087.4920254738</v>
      </c>
      <c r="E8">
        <v>107400.90996825849</v>
      </c>
      <c r="F8">
        <v>11528.911239530569</v>
      </c>
      <c r="G8">
        <v>4121.145744640653</v>
      </c>
      <c r="H8">
        <v>763494.82400755258</v>
      </c>
      <c r="I8">
        <v>84434.727764690149</v>
      </c>
      <c r="J8">
        <v>2022.643264895572</v>
      </c>
      <c r="K8">
        <v>39438.286859636501</v>
      </c>
      <c r="L8">
        <v>802000</v>
      </c>
      <c r="M8">
        <v>467.80000000000018</v>
      </c>
      <c r="N8">
        <v>8610.8364999999994</v>
      </c>
      <c r="O8">
        <v>22038.696</v>
      </c>
      <c r="P8">
        <v>2024.25</v>
      </c>
      <c r="Q8">
        <v>29187.093000000001</v>
      </c>
      <c r="R8">
        <v>8375.7885000000006</v>
      </c>
      <c r="S8">
        <v>12240.906999999999</v>
      </c>
      <c r="T8">
        <v>3435.0450000000001</v>
      </c>
      <c r="U8">
        <v>151281.25</v>
      </c>
      <c r="V8">
        <v>25</v>
      </c>
    </row>
    <row r="9" spans="1:22" x14ac:dyDescent="0.3">
      <c r="A9">
        <v>0.2487181163357943</v>
      </c>
      <c r="B9">
        <v>60777.929592202083</v>
      </c>
      <c r="C9">
        <v>3947768.187989214</v>
      </c>
      <c r="D9">
        <v>138131.6581640956</v>
      </c>
      <c r="E9">
        <v>100490.78131437959</v>
      </c>
      <c r="F9">
        <v>9323.886926076455</v>
      </c>
      <c r="G9">
        <v>6253.843408044092</v>
      </c>
      <c r="H9">
        <v>825044.03291853797</v>
      </c>
      <c r="I9">
        <v>101536.0843255036</v>
      </c>
      <c r="J9">
        <v>1643.489655150059</v>
      </c>
      <c r="K9">
        <v>30190.496030456849</v>
      </c>
      <c r="L9">
        <v>1011500</v>
      </c>
      <c r="M9">
        <v>350.95000000000022</v>
      </c>
      <c r="N9">
        <v>11282.6435</v>
      </c>
      <c r="O9">
        <v>20148.166499999999</v>
      </c>
      <c r="P9">
        <v>1831.5</v>
      </c>
      <c r="Q9">
        <v>30938.372500000001</v>
      </c>
      <c r="R9">
        <v>11786.427</v>
      </c>
      <c r="S9">
        <v>12568.628000000001</v>
      </c>
      <c r="T9">
        <v>3616.4364999999998</v>
      </c>
      <c r="U9">
        <v>154210.625</v>
      </c>
      <c r="V9">
        <v>26</v>
      </c>
    </row>
    <row r="10" spans="1:22" x14ac:dyDescent="0.3">
      <c r="A10">
        <v>0.24734967262312271</v>
      </c>
      <c r="B10">
        <v>95542.279171013462</v>
      </c>
      <c r="C10">
        <v>3614433.458646894</v>
      </c>
      <c r="D10">
        <v>154148.11020890309</v>
      </c>
      <c r="E10">
        <v>69933.00846538099</v>
      </c>
      <c r="F10">
        <v>9849.7195021663374</v>
      </c>
      <c r="G10">
        <v>4135.4546438244988</v>
      </c>
      <c r="H10">
        <v>783204.34867175168</v>
      </c>
      <c r="I10">
        <v>79857.172880685379</v>
      </c>
      <c r="J10">
        <v>1255.2577432889741</v>
      </c>
      <c r="K10">
        <v>27113.623857326689</v>
      </c>
      <c r="L10">
        <v>1072000</v>
      </c>
      <c r="M10">
        <v>397.35000000000008</v>
      </c>
      <c r="N10">
        <v>12126.345499999999</v>
      </c>
      <c r="O10">
        <v>19273.4385</v>
      </c>
      <c r="P10">
        <v>2048.6</v>
      </c>
      <c r="Q10">
        <v>29327.276999999998</v>
      </c>
      <c r="R10">
        <v>11720.975</v>
      </c>
      <c r="S10">
        <v>12412.0335</v>
      </c>
      <c r="T10">
        <v>3352.6219999999998</v>
      </c>
      <c r="U10">
        <v>157140</v>
      </c>
      <c r="V10">
        <v>27</v>
      </c>
    </row>
    <row r="11" spans="1:22" x14ac:dyDescent="0.3">
      <c r="A11">
        <v>0.2464840498293748</v>
      </c>
      <c r="B11">
        <v>53556.412618325463</v>
      </c>
      <c r="C11">
        <v>3261806.4067161982</v>
      </c>
      <c r="D11">
        <v>132049.14433936329</v>
      </c>
      <c r="E11">
        <v>73108.753732952202</v>
      </c>
      <c r="F11">
        <v>9351.1196635171436</v>
      </c>
      <c r="G11">
        <v>3573.38864126811</v>
      </c>
      <c r="H11">
        <v>725546.72740938037</v>
      </c>
      <c r="I11">
        <v>92603.455328485958</v>
      </c>
      <c r="J11">
        <v>1501.81594368629</v>
      </c>
      <c r="K11">
        <v>21962.680862787402</v>
      </c>
      <c r="L11">
        <v>684000</v>
      </c>
      <c r="M11">
        <v>683.20000000000016</v>
      </c>
      <c r="N11">
        <v>10553.415000000001</v>
      </c>
      <c r="O11">
        <v>16861.645</v>
      </c>
      <c r="P11">
        <v>1752.1</v>
      </c>
      <c r="Q11">
        <v>26221.112499999999</v>
      </c>
      <c r="R11">
        <v>10671.136500000001</v>
      </c>
      <c r="S11">
        <v>10892.345499999999</v>
      </c>
      <c r="T11">
        <v>3132.6779999999999</v>
      </c>
      <c r="U11">
        <v>157140</v>
      </c>
      <c r="V11">
        <v>28</v>
      </c>
    </row>
    <row r="12" spans="1:22" x14ac:dyDescent="0.3">
      <c r="A12">
        <v>0.25627295300289488</v>
      </c>
      <c r="B12">
        <v>54527.028422323187</v>
      </c>
      <c r="C12">
        <v>3323363.8840526729</v>
      </c>
      <c r="D12">
        <v>246228.97111464181</v>
      </c>
      <c r="E12">
        <v>93278.941703596909</v>
      </c>
      <c r="F12">
        <v>8230.4948561997262</v>
      </c>
      <c r="G12">
        <v>3480.4631456130678</v>
      </c>
      <c r="H12">
        <v>742018.37662542192</v>
      </c>
      <c r="I12">
        <v>87821.291545235246</v>
      </c>
      <c r="J12">
        <v>1742.8321448673821</v>
      </c>
      <c r="K12">
        <v>25274.64505049599</v>
      </c>
      <c r="L12">
        <v>330000</v>
      </c>
      <c r="M12">
        <v>951.65000000000009</v>
      </c>
      <c r="N12">
        <v>13117.599</v>
      </c>
      <c r="O12">
        <v>17532.158500000001</v>
      </c>
      <c r="P12">
        <v>1491.15</v>
      </c>
      <c r="Q12">
        <v>27348.124500000002</v>
      </c>
      <c r="R12">
        <v>11521.547</v>
      </c>
      <c r="S12">
        <v>10256.5245</v>
      </c>
      <c r="T12">
        <v>3049.9274999999998</v>
      </c>
      <c r="U12">
        <v>157140</v>
      </c>
      <c r="V12">
        <v>29</v>
      </c>
    </row>
    <row r="13" spans="1:22" x14ac:dyDescent="0.3">
      <c r="A13">
        <v>0.25821667631843731</v>
      </c>
      <c r="B13">
        <v>30805.498364282601</v>
      </c>
      <c r="C13">
        <v>3016777.2832042449</v>
      </c>
      <c r="D13">
        <v>119114.593675226</v>
      </c>
      <c r="E13">
        <v>59899.580152771719</v>
      </c>
      <c r="F13">
        <v>7187.9496183326064</v>
      </c>
      <c r="G13">
        <v>3821.2412573125989</v>
      </c>
      <c r="H13">
        <v>763993.64788551466</v>
      </c>
      <c r="I13">
        <v>96589.433731911122</v>
      </c>
      <c r="J13">
        <v>1777.4424040314409</v>
      </c>
      <c r="K13">
        <v>29026.356715596288</v>
      </c>
      <c r="L13">
        <v>265000</v>
      </c>
      <c r="M13">
        <v>526.25000000000011</v>
      </c>
      <c r="N13">
        <v>12702.860500000001</v>
      </c>
      <c r="O13">
        <v>16578.28</v>
      </c>
      <c r="P13">
        <v>1615.75</v>
      </c>
      <c r="Q13">
        <v>25415.506000000001</v>
      </c>
      <c r="R13">
        <v>11005.317499999999</v>
      </c>
      <c r="S13">
        <v>9218.3250000000007</v>
      </c>
      <c r="T13">
        <v>2604.0994999999998</v>
      </c>
      <c r="U13">
        <v>158759.625</v>
      </c>
      <c r="V13">
        <v>30</v>
      </c>
    </row>
    <row r="14" spans="1:22" x14ac:dyDescent="0.3">
      <c r="A14">
        <v>0.24891307604326199</v>
      </c>
      <c r="B14">
        <v>47590.652325195551</v>
      </c>
      <c r="C14">
        <v>3546363.7307415251</v>
      </c>
      <c r="D14">
        <v>160844.35659274951</v>
      </c>
      <c r="E14">
        <v>126506.7973201401</v>
      </c>
      <c r="F14">
        <v>17771.192956876821</v>
      </c>
      <c r="G14">
        <v>4355.2825057555301</v>
      </c>
      <c r="H14">
        <v>869988.07149089419</v>
      </c>
      <c r="I14">
        <v>100580.67649738579</v>
      </c>
      <c r="J14">
        <v>1999.780621815208</v>
      </c>
      <c r="K14">
        <v>21602.201362498228</v>
      </c>
      <c r="L14">
        <v>253000</v>
      </c>
      <c r="M14">
        <v>430.15000000000009</v>
      </c>
      <c r="N14">
        <v>11288.313</v>
      </c>
      <c r="O14">
        <v>15304.146000000001</v>
      </c>
      <c r="P14">
        <v>1805.45</v>
      </c>
      <c r="Q14">
        <v>28726.424500000001</v>
      </c>
      <c r="R14">
        <v>12791.2505</v>
      </c>
      <c r="S14">
        <v>11336.208000000001</v>
      </c>
      <c r="T14">
        <v>3682.817</v>
      </c>
      <c r="U14">
        <v>160379.25</v>
      </c>
      <c r="V14">
        <v>31</v>
      </c>
    </row>
    <row r="15" spans="1:22" x14ac:dyDescent="0.3">
      <c r="A15">
        <v>0.2486076494933134</v>
      </c>
      <c r="B15">
        <v>49814.896390162263</v>
      </c>
      <c r="C15">
        <v>4676383.8287738934</v>
      </c>
      <c r="D15">
        <v>246452.64529869749</v>
      </c>
      <c r="E15">
        <v>121478.4315479395</v>
      </c>
      <c r="F15">
        <v>18061.541381228421</v>
      </c>
      <c r="G15">
        <v>4280.2783433995792</v>
      </c>
      <c r="H15">
        <v>882641.24043441215</v>
      </c>
      <c r="I15">
        <v>92642.579403559634</v>
      </c>
      <c r="J15">
        <v>1538.9217592599821</v>
      </c>
      <c r="K15">
        <v>19376.067139036739</v>
      </c>
      <c r="L15">
        <v>568500</v>
      </c>
      <c r="M15">
        <v>475.62500000000011</v>
      </c>
      <c r="N15">
        <v>15491.4</v>
      </c>
      <c r="O15">
        <v>15215.316000000001</v>
      </c>
      <c r="P15">
        <v>1591.1</v>
      </c>
      <c r="Q15">
        <v>35991.636500000001</v>
      </c>
      <c r="R15">
        <v>16400.027999999998</v>
      </c>
      <c r="S15">
        <v>14805.880499999999</v>
      </c>
      <c r="T15">
        <v>4836.9165000000003</v>
      </c>
      <c r="U15">
        <v>160379.25</v>
      </c>
      <c r="V15">
        <v>32</v>
      </c>
    </row>
    <row r="16" spans="1:22" x14ac:dyDescent="0.3">
      <c r="A16">
        <v>0.24381664301955999</v>
      </c>
      <c r="B16">
        <v>40885.723167536831</v>
      </c>
      <c r="C16">
        <v>4895567.1302992739</v>
      </c>
      <c r="D16">
        <v>221704.27351410821</v>
      </c>
      <c r="E16">
        <v>127551.93917759731</v>
      </c>
      <c r="F16">
        <v>18715.29581612601</v>
      </c>
      <c r="G16">
        <v>4419.6663747777329</v>
      </c>
      <c r="H16">
        <v>921618.01450046105</v>
      </c>
      <c r="I16">
        <v>115072.9907936657</v>
      </c>
      <c r="J16">
        <v>2259.5343244153132</v>
      </c>
      <c r="K16">
        <v>29019.52787026126</v>
      </c>
      <c r="L16">
        <v>742000</v>
      </c>
      <c r="M16">
        <v>896.67500000000018</v>
      </c>
      <c r="N16">
        <v>16009.459000000001</v>
      </c>
      <c r="O16">
        <v>19984.765500000001</v>
      </c>
      <c r="P16">
        <v>1797</v>
      </c>
      <c r="Q16">
        <v>39694.192499999997</v>
      </c>
      <c r="R16">
        <v>15372.427</v>
      </c>
      <c r="S16">
        <v>14947.662</v>
      </c>
      <c r="T16">
        <v>4481.9435000000003</v>
      </c>
      <c r="U16">
        <v>160379.25</v>
      </c>
      <c r="V16">
        <v>33</v>
      </c>
    </row>
    <row r="17" spans="1:22" x14ac:dyDescent="0.3">
      <c r="A17">
        <v>0.2477120499223078</v>
      </c>
      <c r="B17">
        <v>42387.692283207463</v>
      </c>
      <c r="C17">
        <v>5132923.0678746533</v>
      </c>
      <c r="D17">
        <v>278185.09426584048</v>
      </c>
      <c r="E17">
        <v>116756.51766631989</v>
      </c>
      <c r="F17">
        <v>12690.925833295651</v>
      </c>
      <c r="G17">
        <v>5644.4077961451576</v>
      </c>
      <c r="H17">
        <v>1025390.909685749</v>
      </c>
      <c r="I17">
        <v>118817.2871194373</v>
      </c>
      <c r="J17">
        <v>1844.294220060076</v>
      </c>
      <c r="K17">
        <v>19440.53123528168</v>
      </c>
      <c r="L17">
        <v>1101500</v>
      </c>
      <c r="M17">
        <v>1114.9000000000001</v>
      </c>
      <c r="N17">
        <v>17143.380499999999</v>
      </c>
      <c r="O17">
        <v>26076.045999999998</v>
      </c>
      <c r="P17">
        <v>2252.9</v>
      </c>
      <c r="Q17">
        <v>43314.965499999998</v>
      </c>
      <c r="R17">
        <v>14823.808999999999</v>
      </c>
      <c r="S17">
        <v>14376.621499999999</v>
      </c>
      <c r="T17">
        <v>4463.0155000000004</v>
      </c>
      <c r="U17">
        <v>145435.22500000001</v>
      </c>
      <c r="V17">
        <v>34</v>
      </c>
    </row>
    <row r="18" spans="1:22" x14ac:dyDescent="0.3">
      <c r="A18">
        <v>0.24158394276762751</v>
      </c>
      <c r="B18">
        <v>29536.109224556811</v>
      </c>
      <c r="C18">
        <v>5235021.9787014499</v>
      </c>
      <c r="D18">
        <v>186146.1767408115</v>
      </c>
      <c r="E18">
        <v>128447.73081377029</v>
      </c>
      <c r="F18">
        <v>14424.611481760299</v>
      </c>
      <c r="G18">
        <v>5283.4831737559934</v>
      </c>
      <c r="H18">
        <v>1017895.77258526</v>
      </c>
      <c r="I18">
        <v>103446.06940651849</v>
      </c>
      <c r="J18">
        <v>1762.9131135623959</v>
      </c>
      <c r="K18">
        <v>17954.901737270109</v>
      </c>
      <c r="L18">
        <v>1332500</v>
      </c>
      <c r="M18">
        <v>974.4100000000002</v>
      </c>
      <c r="N18">
        <v>20604.213500000002</v>
      </c>
      <c r="O18">
        <v>25383.568500000001</v>
      </c>
      <c r="P18">
        <v>2376.6999999999998</v>
      </c>
      <c r="Q18">
        <v>42368.281999999999</v>
      </c>
      <c r="R18">
        <v>16895.945500000002</v>
      </c>
      <c r="S18">
        <v>14165.466</v>
      </c>
      <c r="T18">
        <v>4367.8089999999993</v>
      </c>
      <c r="U18">
        <v>130491.2</v>
      </c>
      <c r="V18">
        <v>35</v>
      </c>
    </row>
    <row r="19" spans="1:22" x14ac:dyDescent="0.3">
      <c r="A19">
        <v>0.24694950573613059</v>
      </c>
      <c r="B19">
        <v>45251.764450019044</v>
      </c>
      <c r="C19">
        <v>5375280.5367301051</v>
      </c>
      <c r="D19">
        <v>148340.10358171919</v>
      </c>
      <c r="E19">
        <v>93448.910018086666</v>
      </c>
      <c r="F19">
        <v>8836.14335414573</v>
      </c>
      <c r="G19">
        <v>5334.3835226360106</v>
      </c>
      <c r="H19">
        <v>970311.99208348175</v>
      </c>
      <c r="I19">
        <v>105619.1292988053</v>
      </c>
      <c r="J19">
        <v>1930.0373177583151</v>
      </c>
      <c r="K19">
        <v>20481.317943817739</v>
      </c>
      <c r="L19">
        <v>766500</v>
      </c>
      <c r="M19">
        <v>879.76000000000022</v>
      </c>
      <c r="N19">
        <v>19904.838500000002</v>
      </c>
      <c r="O19">
        <v>27281.843000000001</v>
      </c>
      <c r="P19">
        <v>2658.099999999999</v>
      </c>
      <c r="Q19">
        <v>43163.133000000002</v>
      </c>
      <c r="R19">
        <v>19577.504499999999</v>
      </c>
      <c r="S19">
        <v>14858.125</v>
      </c>
      <c r="T19">
        <v>4491.8834999999999</v>
      </c>
      <c r="U19">
        <v>130491.2</v>
      </c>
      <c r="V19">
        <v>36</v>
      </c>
    </row>
    <row r="20" spans="1:22" x14ac:dyDescent="0.3">
      <c r="A20">
        <v>0.24792338721147891</v>
      </c>
      <c r="B20">
        <v>31222.080894230821</v>
      </c>
      <c r="C20">
        <v>5728536.6738347607</v>
      </c>
      <c r="D20">
        <v>167162.46850451021</v>
      </c>
      <c r="E20">
        <v>103336.798711879</v>
      </c>
      <c r="F20">
        <v>8012.7464241831312</v>
      </c>
      <c r="G20">
        <v>5245.156365710618</v>
      </c>
      <c r="H20">
        <v>989516.90933281428</v>
      </c>
      <c r="I20">
        <v>100095.6659881095</v>
      </c>
      <c r="J20">
        <v>2111.8088413515989</v>
      </c>
      <c r="K20">
        <v>20445.86632394584</v>
      </c>
      <c r="L20">
        <v>380000</v>
      </c>
      <c r="M20">
        <v>509.55000000000018</v>
      </c>
      <c r="N20">
        <v>15790.2075</v>
      </c>
      <c r="O20">
        <v>30547.881000000001</v>
      </c>
      <c r="P20">
        <v>3220.45</v>
      </c>
      <c r="Q20">
        <v>45804.68</v>
      </c>
      <c r="R20">
        <v>19361.631000000001</v>
      </c>
      <c r="S20">
        <v>15647.4015</v>
      </c>
      <c r="T20">
        <v>4866.2</v>
      </c>
      <c r="U20">
        <v>130491.2</v>
      </c>
      <c r="V20">
        <v>37</v>
      </c>
    </row>
    <row r="21" spans="1:22" x14ac:dyDescent="0.3">
      <c r="A21">
        <v>0.24000863185153221</v>
      </c>
      <c r="B21">
        <v>49379.808252019408</v>
      </c>
      <c r="C21">
        <v>6324204.4606647864</v>
      </c>
      <c r="D21">
        <v>186510.9954996657</v>
      </c>
      <c r="E21">
        <v>101275.7850773901</v>
      </c>
      <c r="F21">
        <v>16355.0957267835</v>
      </c>
      <c r="G21">
        <v>7203.7966491870484</v>
      </c>
      <c r="H21">
        <v>1175468.127211794</v>
      </c>
      <c r="I21">
        <v>137504.4265906392</v>
      </c>
      <c r="J21">
        <v>1882.891141413432</v>
      </c>
      <c r="K21">
        <v>21454.066699864728</v>
      </c>
      <c r="L21">
        <v>784000</v>
      </c>
      <c r="M21">
        <v>528.70000000000027</v>
      </c>
      <c r="N21">
        <v>15798.630999999999</v>
      </c>
      <c r="O21">
        <v>33269.998500000002</v>
      </c>
      <c r="P21">
        <v>3429.45</v>
      </c>
      <c r="Q21">
        <v>45801.152499999997</v>
      </c>
      <c r="R21">
        <v>19883.719499999999</v>
      </c>
      <c r="S21">
        <v>17217.737000000001</v>
      </c>
      <c r="T21">
        <v>5033.7034999999996</v>
      </c>
      <c r="U21">
        <v>130491.2</v>
      </c>
      <c r="V21">
        <v>38</v>
      </c>
    </row>
    <row r="22" spans="1:22" x14ac:dyDescent="0.3">
      <c r="A22">
        <v>0.23396047826125779</v>
      </c>
      <c r="B22">
        <v>47604.538395923337</v>
      </c>
      <c r="C22">
        <v>6448337.2043541986</v>
      </c>
      <c r="D22">
        <v>151557.3059135518</v>
      </c>
      <c r="E22">
        <v>79988.578121041253</v>
      </c>
      <c r="F22">
        <v>14896.65827355424</v>
      </c>
      <c r="G22">
        <v>5608.1176738129343</v>
      </c>
      <c r="H22">
        <v>1214904.577542135</v>
      </c>
      <c r="I22">
        <v>101773.3713320488</v>
      </c>
      <c r="J22">
        <v>1658.2415286299411</v>
      </c>
      <c r="K22">
        <v>19902.29528469982</v>
      </c>
      <c r="L22">
        <v>861000</v>
      </c>
      <c r="M22">
        <v>449.55000000000018</v>
      </c>
      <c r="N22">
        <v>12610.2495</v>
      </c>
      <c r="O22">
        <v>32949.6515</v>
      </c>
      <c r="P22">
        <v>2763</v>
      </c>
      <c r="Q22">
        <v>44208.918000000012</v>
      </c>
      <c r="R22">
        <v>19496.723999999998</v>
      </c>
      <c r="S22">
        <v>16768.84</v>
      </c>
      <c r="T22">
        <v>4879.9860000000008</v>
      </c>
      <c r="U22">
        <v>144568.35</v>
      </c>
      <c r="V22">
        <v>39</v>
      </c>
    </row>
    <row r="23" spans="1:22" x14ac:dyDescent="0.3">
      <c r="A23">
        <v>0.23947158410762129</v>
      </c>
      <c r="B23">
        <v>35547.302926803939</v>
      </c>
      <c r="C23">
        <v>6102626.9483211506</v>
      </c>
      <c r="D23">
        <v>161833.77385097579</v>
      </c>
      <c r="E23">
        <v>111007.3670345807</v>
      </c>
      <c r="F23">
        <v>12160.919422327661</v>
      </c>
      <c r="G23">
        <v>5368.6396929514303</v>
      </c>
      <c r="H23">
        <v>974939.5436196411</v>
      </c>
      <c r="I23">
        <v>84115.550946338335</v>
      </c>
      <c r="J23">
        <v>1776.991586936279</v>
      </c>
      <c r="K23">
        <v>18869.251371579681</v>
      </c>
      <c r="L23">
        <v>561000</v>
      </c>
      <c r="M23">
        <v>549.4000000000002</v>
      </c>
      <c r="N23">
        <v>7981.6414999999997</v>
      </c>
      <c r="O23">
        <v>30943.603500000001</v>
      </c>
      <c r="P23">
        <v>2453.75</v>
      </c>
      <c r="Q23">
        <v>44037.2765</v>
      </c>
      <c r="R23">
        <v>17561.8995</v>
      </c>
      <c r="S23">
        <v>15666.1175</v>
      </c>
      <c r="T23">
        <v>4853.4205000000002</v>
      </c>
      <c r="U23">
        <v>158645.5</v>
      </c>
      <c r="V23">
        <v>40</v>
      </c>
    </row>
    <row r="24" spans="1:22" x14ac:dyDescent="0.3">
      <c r="A24">
        <v>0.24116990007571329</v>
      </c>
      <c r="B24">
        <v>37314.991120788858</v>
      </c>
      <c r="C24">
        <v>6611367.9467776846</v>
      </c>
      <c r="D24">
        <v>180523.87596273521</v>
      </c>
      <c r="E24">
        <v>106566.2359035141</v>
      </c>
      <c r="F24">
        <v>10421.30382652662</v>
      </c>
      <c r="G24">
        <v>7809.8905602076466</v>
      </c>
      <c r="H24">
        <v>1035276.751224471</v>
      </c>
      <c r="I24">
        <v>114521.3901329971</v>
      </c>
      <c r="J24">
        <v>2484.034631627434</v>
      </c>
      <c r="K24">
        <v>24981.63737116511</v>
      </c>
      <c r="L24">
        <v>836000</v>
      </c>
      <c r="M24">
        <v>808.25000000000023</v>
      </c>
      <c r="N24">
        <v>9181.4429999999993</v>
      </c>
      <c r="O24">
        <v>35816.065499999997</v>
      </c>
      <c r="P24">
        <v>2453.8000000000002</v>
      </c>
      <c r="Q24">
        <v>46203.445500000002</v>
      </c>
      <c r="R24">
        <v>16363.425499999999</v>
      </c>
      <c r="S24">
        <v>15318.8815</v>
      </c>
      <c r="T24">
        <v>4933.2455</v>
      </c>
      <c r="U24">
        <v>158645.5</v>
      </c>
      <c r="V24">
        <v>41</v>
      </c>
    </row>
    <row r="25" spans="1:22" x14ac:dyDescent="0.3">
      <c r="A25">
        <v>0.24320970869429201</v>
      </c>
      <c r="B25">
        <v>74944.084728924063</v>
      </c>
      <c r="C25">
        <v>7139939.2539283186</v>
      </c>
      <c r="D25">
        <v>157348.66658018451</v>
      </c>
      <c r="E25">
        <v>37980.712622803141</v>
      </c>
      <c r="F25">
        <v>2712.9080444859392</v>
      </c>
      <c r="G25">
        <v>5854.0041507366104</v>
      </c>
      <c r="H25">
        <v>1138957.7307559999</v>
      </c>
      <c r="I25">
        <v>109513.2663655716</v>
      </c>
      <c r="J25">
        <v>1531.95264686006</v>
      </c>
      <c r="K25">
        <v>14683.50601624897</v>
      </c>
      <c r="L25">
        <v>1936000</v>
      </c>
      <c r="M25">
        <v>596.60000000000025</v>
      </c>
      <c r="N25">
        <v>8793.3859999999986</v>
      </c>
      <c r="O25">
        <v>40189.521999999997</v>
      </c>
      <c r="P25">
        <v>2408.75</v>
      </c>
      <c r="Q25">
        <v>49003.489500000003</v>
      </c>
      <c r="R25">
        <v>16134.303</v>
      </c>
      <c r="S25">
        <v>15983.896000000001</v>
      </c>
      <c r="T25">
        <v>5229.9754999999996</v>
      </c>
      <c r="U25">
        <v>158645.5</v>
      </c>
      <c r="V25">
        <v>42</v>
      </c>
    </row>
    <row r="26" spans="1:22" x14ac:dyDescent="0.3">
      <c r="A26">
        <v>0.2397602696016532</v>
      </c>
      <c r="B26">
        <v>82592.859211858377</v>
      </c>
      <c r="C26">
        <v>6915208.2619547583</v>
      </c>
      <c r="D26">
        <v>160701.03828551629</v>
      </c>
      <c r="E26">
        <v>31019.037622553151</v>
      </c>
      <c r="F26">
        <v>2989.7867588003028</v>
      </c>
      <c r="G26">
        <v>4892.4618411166193</v>
      </c>
      <c r="H26">
        <v>1054036.773381812</v>
      </c>
      <c r="I26">
        <v>106490.4002383396</v>
      </c>
      <c r="J26">
        <v>1514.3679937511281</v>
      </c>
      <c r="K26">
        <v>10877.577038163479</v>
      </c>
      <c r="L26">
        <v>2164000</v>
      </c>
      <c r="M26">
        <v>201.0000000000002</v>
      </c>
      <c r="N26">
        <v>7834.8059999999996</v>
      </c>
      <c r="O26">
        <v>40132.4905</v>
      </c>
      <c r="P26">
        <v>2352.6999999999998</v>
      </c>
      <c r="Q26">
        <v>49668.031499999997</v>
      </c>
      <c r="R26">
        <v>18261.9745</v>
      </c>
      <c r="S26">
        <v>17472.518499999998</v>
      </c>
      <c r="T26">
        <v>5469.3420000000006</v>
      </c>
      <c r="U26">
        <v>141134.54999999999</v>
      </c>
      <c r="V26">
        <v>43</v>
      </c>
    </row>
    <row r="27" spans="1:22" x14ac:dyDescent="0.3">
      <c r="A27">
        <v>0.2415681959901167</v>
      </c>
      <c r="B27">
        <v>87580.279322998846</v>
      </c>
      <c r="C27">
        <v>5867111.3165375758</v>
      </c>
      <c r="D27">
        <v>125616.9699778779</v>
      </c>
      <c r="E27">
        <v>27169.06475348504</v>
      </c>
      <c r="F27">
        <v>1598.1802796167669</v>
      </c>
      <c r="G27">
        <v>4233.3585141803087</v>
      </c>
      <c r="H27">
        <v>1018692.274638722</v>
      </c>
      <c r="I27">
        <v>107746.2390544638</v>
      </c>
      <c r="J27">
        <v>2338.6230807052739</v>
      </c>
      <c r="K27">
        <v>16251.81624324469</v>
      </c>
      <c r="L27">
        <v>1210000</v>
      </c>
      <c r="M27">
        <v>386.45000000000027</v>
      </c>
      <c r="N27">
        <v>8246.6869999999999</v>
      </c>
      <c r="O27">
        <v>36468.995000000003</v>
      </c>
      <c r="P27">
        <v>2193.6999999999998</v>
      </c>
      <c r="Q27">
        <v>45531.796999999999</v>
      </c>
      <c r="R27">
        <v>17456.658500000009</v>
      </c>
      <c r="S27">
        <v>16001.4115</v>
      </c>
      <c r="T27">
        <v>4976.3975</v>
      </c>
      <c r="U27">
        <v>123623.6</v>
      </c>
      <c r="V27">
        <v>44</v>
      </c>
    </row>
    <row r="28" spans="1:22" x14ac:dyDescent="0.3">
      <c r="A28">
        <v>0.23586233942368179</v>
      </c>
      <c r="B28">
        <v>46757.536031164032</v>
      </c>
      <c r="C28">
        <v>5586649.8548571449</v>
      </c>
      <c r="D28">
        <v>149193.45378364841</v>
      </c>
      <c r="E28">
        <v>21225.46043519946</v>
      </c>
      <c r="F28">
        <v>1845.692211756475</v>
      </c>
      <c r="G28">
        <v>4022.127050219709</v>
      </c>
      <c r="H28">
        <v>968655.82406432659</v>
      </c>
      <c r="I28">
        <v>97378.063388482944</v>
      </c>
      <c r="J28">
        <v>1799.9407832948959</v>
      </c>
      <c r="K28">
        <v>14619.35091377069</v>
      </c>
      <c r="L28">
        <v>679000</v>
      </c>
      <c r="M28">
        <v>477.25000000000023</v>
      </c>
      <c r="N28">
        <v>9588.8184999999994</v>
      </c>
      <c r="O28">
        <v>32559.746999999999</v>
      </c>
      <c r="P28">
        <v>2685.3</v>
      </c>
      <c r="Q28">
        <v>44843.478999999999</v>
      </c>
      <c r="R28">
        <v>16987.657500000001</v>
      </c>
      <c r="S28">
        <v>16155.5005</v>
      </c>
      <c r="T28">
        <v>4969.7165000000005</v>
      </c>
      <c r="U28">
        <v>123623.6</v>
      </c>
      <c r="V28">
        <v>45</v>
      </c>
    </row>
    <row r="29" spans="1:22" x14ac:dyDescent="0.3">
      <c r="A29">
        <v>0.23859835082993769</v>
      </c>
      <c r="B29">
        <v>52779.419918915322</v>
      </c>
      <c r="C29">
        <v>6177619.3667986058</v>
      </c>
      <c r="D29">
        <v>169864.79973903779</v>
      </c>
      <c r="E29">
        <v>20929.769967845728</v>
      </c>
      <c r="F29">
        <v>3639.9599944079532</v>
      </c>
      <c r="G29">
        <v>4758.938703992827</v>
      </c>
      <c r="H29">
        <v>962490.8075533245</v>
      </c>
      <c r="I29">
        <v>100165.5244222481</v>
      </c>
      <c r="J29">
        <v>2323.7905451125071</v>
      </c>
      <c r="K29">
        <v>14479.88795359229</v>
      </c>
      <c r="L29">
        <v>461000</v>
      </c>
      <c r="M29">
        <v>487.61000000000018</v>
      </c>
      <c r="N29">
        <v>12217.880999999999</v>
      </c>
      <c r="O29">
        <v>33819.421000000002</v>
      </c>
      <c r="P29">
        <v>3081.85</v>
      </c>
      <c r="Q29">
        <v>48598.713000000003</v>
      </c>
      <c r="R29">
        <v>21450.731</v>
      </c>
      <c r="S29">
        <v>17765.110499999999</v>
      </c>
      <c r="T29">
        <v>5367.2725</v>
      </c>
      <c r="U29">
        <v>123623.6</v>
      </c>
      <c r="V29">
        <v>46</v>
      </c>
    </row>
    <row r="30" spans="1:22" x14ac:dyDescent="0.3">
      <c r="A30">
        <v>0.24300952922770591</v>
      </c>
      <c r="B30">
        <v>135619.0265667644</v>
      </c>
      <c r="C30">
        <v>5760094.5256763641</v>
      </c>
      <c r="D30">
        <v>189255.23994255441</v>
      </c>
      <c r="E30">
        <v>46966.425183981934</v>
      </c>
      <c r="F30">
        <v>20565.180258074932</v>
      </c>
      <c r="G30">
        <v>4100.3759434952899</v>
      </c>
      <c r="H30">
        <v>863262.57112277788</v>
      </c>
      <c r="I30">
        <v>68693.316745170014</v>
      </c>
      <c r="J30">
        <v>1372.9113944254491</v>
      </c>
      <c r="K30">
        <v>10345.0033526468</v>
      </c>
      <c r="L30">
        <v>432000</v>
      </c>
      <c r="M30">
        <v>476.38500000000028</v>
      </c>
      <c r="N30">
        <v>11894.757</v>
      </c>
      <c r="O30">
        <v>35404.280499999993</v>
      </c>
      <c r="P30">
        <v>2560.1999999999998</v>
      </c>
      <c r="Q30">
        <v>45251.212</v>
      </c>
      <c r="R30">
        <v>22093.415499999999</v>
      </c>
      <c r="S30">
        <v>16266.143</v>
      </c>
      <c r="T30">
        <v>4940.2015000000001</v>
      </c>
      <c r="U30">
        <v>123623.6</v>
      </c>
      <c r="V30">
        <v>47</v>
      </c>
    </row>
    <row r="31" spans="1:22" x14ac:dyDescent="0.3">
      <c r="A31">
        <v>0.2476444054186111</v>
      </c>
      <c r="B31">
        <v>68975.370357018604</v>
      </c>
      <c r="C31">
        <v>5342669.7893740674</v>
      </c>
      <c r="D31">
        <v>128422.6114755302</v>
      </c>
      <c r="E31">
        <v>24855.989317844549</v>
      </c>
      <c r="F31">
        <v>12427.994658922271</v>
      </c>
      <c r="G31">
        <v>5176.6728928340244</v>
      </c>
      <c r="H31">
        <v>939567.60445122363</v>
      </c>
      <c r="I31">
        <v>121065.9057397615</v>
      </c>
      <c r="J31">
        <v>2145.6083818663701</v>
      </c>
      <c r="K31">
        <v>11497.979740274341</v>
      </c>
      <c r="L31">
        <v>528500</v>
      </c>
      <c r="M31">
        <v>246.35000000000031</v>
      </c>
      <c r="N31">
        <v>10725.644</v>
      </c>
      <c r="O31">
        <v>37948.197</v>
      </c>
      <c r="P31">
        <v>2457.9499999999998</v>
      </c>
      <c r="Q31">
        <v>43308.546499999997</v>
      </c>
      <c r="R31">
        <v>21959.8835</v>
      </c>
      <c r="S31">
        <v>16038.826499999999</v>
      </c>
      <c r="T31">
        <v>4523.41</v>
      </c>
      <c r="U31">
        <v>130427.925</v>
      </c>
      <c r="V31">
        <v>48</v>
      </c>
    </row>
    <row r="32" spans="1:22" x14ac:dyDescent="0.3">
      <c r="A32">
        <v>0.2431017591544975</v>
      </c>
      <c r="B32">
        <v>88026.815582726253</v>
      </c>
      <c r="C32">
        <v>4983410.6392825413</v>
      </c>
      <c r="D32">
        <v>162810.65890964409</v>
      </c>
      <c r="E32">
        <v>14216.720215794279</v>
      </c>
      <c r="F32">
        <v>4089.7414319408222</v>
      </c>
      <c r="G32">
        <v>5225.1954426801594</v>
      </c>
      <c r="H32">
        <v>1059909.2535069119</v>
      </c>
      <c r="I32">
        <v>95371.245134653203</v>
      </c>
      <c r="J32">
        <v>1476.865394380902</v>
      </c>
      <c r="K32">
        <v>14224.831008372459</v>
      </c>
      <c r="L32">
        <v>498500</v>
      </c>
      <c r="M32">
        <v>512.27500000000032</v>
      </c>
      <c r="N32">
        <v>12232.97</v>
      </c>
      <c r="O32">
        <v>35097.399999999987</v>
      </c>
      <c r="P32">
        <v>1966.2</v>
      </c>
      <c r="Q32">
        <v>43244.262000000002</v>
      </c>
      <c r="R32">
        <v>22252.697</v>
      </c>
      <c r="S32">
        <v>16081.753500000001</v>
      </c>
      <c r="T32">
        <v>4404.3305</v>
      </c>
      <c r="U32">
        <v>137232.25</v>
      </c>
      <c r="V32">
        <v>49</v>
      </c>
    </row>
    <row r="33" spans="1:22" x14ac:dyDescent="0.3">
      <c r="A33">
        <v>0.2465203983174305</v>
      </c>
      <c r="B33">
        <v>55376.045572616691</v>
      </c>
      <c r="C33">
        <v>4929886.2540106215</v>
      </c>
      <c r="D33">
        <v>184948.75351377201</v>
      </c>
      <c r="E33">
        <v>18639.64932673045</v>
      </c>
      <c r="F33">
        <v>3800.316853022714</v>
      </c>
      <c r="G33">
        <v>3248.8166021296638</v>
      </c>
      <c r="H33">
        <v>865349.57500314037</v>
      </c>
      <c r="I33">
        <v>76516.303399071927</v>
      </c>
      <c r="J33">
        <v>1362.424020803204</v>
      </c>
      <c r="K33">
        <v>12279.478599827829</v>
      </c>
      <c r="L33">
        <v>352000</v>
      </c>
      <c r="M33">
        <v>437.90000000000032</v>
      </c>
      <c r="N33">
        <v>12119.043</v>
      </c>
      <c r="O33">
        <v>30814.468000000001</v>
      </c>
      <c r="P33">
        <v>1850.9</v>
      </c>
      <c r="Q33">
        <v>41243.942499999997</v>
      </c>
      <c r="R33">
        <v>18039.0815</v>
      </c>
      <c r="S33">
        <v>14846.325000000001</v>
      </c>
      <c r="T33">
        <v>4579.4330000000009</v>
      </c>
      <c r="U33">
        <v>137232.25</v>
      </c>
      <c r="V33">
        <v>50</v>
      </c>
    </row>
    <row r="34" spans="1:22" x14ac:dyDescent="0.3">
      <c r="A34">
        <v>0.25502121323226812</v>
      </c>
      <c r="B34">
        <v>39667.975185437987</v>
      </c>
      <c r="C34">
        <v>5260697.1877196673</v>
      </c>
      <c r="D34">
        <v>189605.64285883671</v>
      </c>
      <c r="E34">
        <v>18378.282081326779</v>
      </c>
      <c r="F34">
        <v>4367.11653417666</v>
      </c>
      <c r="G34">
        <v>4649.2947033624687</v>
      </c>
      <c r="H34">
        <v>875396.77471116593</v>
      </c>
      <c r="I34">
        <v>96257.181221518549</v>
      </c>
      <c r="J34">
        <v>1342.430630782321</v>
      </c>
      <c r="K34">
        <v>11233.774301965621</v>
      </c>
      <c r="L34">
        <v>341000</v>
      </c>
      <c r="M34">
        <v>148.4000000000002</v>
      </c>
      <c r="N34">
        <v>12537.214</v>
      </c>
      <c r="O34">
        <v>33773.124500000013</v>
      </c>
      <c r="P34">
        <v>2417.6</v>
      </c>
      <c r="Q34">
        <v>41467.978499999997</v>
      </c>
      <c r="R34">
        <v>17593.954000000009</v>
      </c>
      <c r="S34">
        <v>14536.129499999999</v>
      </c>
      <c r="T34">
        <v>4878.7035000000014</v>
      </c>
      <c r="U34">
        <v>137232.25</v>
      </c>
      <c r="V34">
        <v>51</v>
      </c>
    </row>
    <row r="35" spans="1:22" x14ac:dyDescent="0.3">
      <c r="A35">
        <v>0.26319374201693702</v>
      </c>
      <c r="B35">
        <v>11569.740674006451</v>
      </c>
      <c r="C35">
        <v>4827026.7247496489</v>
      </c>
      <c r="D35">
        <v>171334.24792241899</v>
      </c>
      <c r="E35">
        <v>15823.321804155879</v>
      </c>
      <c r="F35">
        <v>2892.4351685016122</v>
      </c>
      <c r="G35">
        <v>3292.8280034393279</v>
      </c>
      <c r="H35">
        <v>949636.52066683862</v>
      </c>
      <c r="I35">
        <v>93368.735685918829</v>
      </c>
      <c r="J35">
        <v>1206.4884213011351</v>
      </c>
      <c r="K35">
        <v>7281.924781046604</v>
      </c>
      <c r="L35">
        <v>250000</v>
      </c>
      <c r="M35">
        <v>194.48500000000021</v>
      </c>
      <c r="N35">
        <v>12273.7045</v>
      </c>
      <c r="O35">
        <v>34471.447</v>
      </c>
      <c r="P35">
        <v>1898.65</v>
      </c>
      <c r="Q35">
        <v>38165.635000000002</v>
      </c>
      <c r="R35">
        <v>16854.911000000011</v>
      </c>
      <c r="S35">
        <v>13542.8555</v>
      </c>
      <c r="T35">
        <v>4433.692500000001</v>
      </c>
      <c r="U35">
        <v>125405.75</v>
      </c>
      <c r="V35">
        <v>52</v>
      </c>
    </row>
    <row r="36" spans="1:22" x14ac:dyDescent="0.3">
      <c r="A36">
        <v>0.25077965124657731</v>
      </c>
      <c r="B36">
        <v>9835.3112343924204</v>
      </c>
      <c r="C36">
        <v>4413330.795611484</v>
      </c>
      <c r="D36">
        <v>130669.1349712136</v>
      </c>
      <c r="E36">
        <v>13582.096466541911</v>
      </c>
      <c r="F36">
        <v>468.34815401868673</v>
      </c>
      <c r="G36">
        <v>3191.3534382241592</v>
      </c>
      <c r="H36">
        <v>817087.73408843402</v>
      </c>
      <c r="I36">
        <v>72948.52784138509</v>
      </c>
      <c r="J36">
        <v>896.59843286339685</v>
      </c>
      <c r="K36">
        <v>6685.9231048426973</v>
      </c>
      <c r="L36">
        <v>231000</v>
      </c>
      <c r="M36">
        <v>176.6550000000002</v>
      </c>
      <c r="N36">
        <v>9966.3875000000007</v>
      </c>
      <c r="O36">
        <v>32944.929500000013</v>
      </c>
      <c r="P36">
        <v>1605.55</v>
      </c>
      <c r="Q36">
        <v>32751.377499999999</v>
      </c>
      <c r="R36">
        <v>13721.374</v>
      </c>
      <c r="S36">
        <v>12382.253000000001</v>
      </c>
      <c r="T36">
        <v>3979.4</v>
      </c>
      <c r="U36">
        <v>113579.25</v>
      </c>
      <c r="V36">
        <v>1</v>
      </c>
    </row>
    <row r="37" spans="1:22" x14ac:dyDescent="0.3">
      <c r="A37">
        <v>0.2518055411949503</v>
      </c>
      <c r="B37">
        <v>5266.565797838759</v>
      </c>
      <c r="C37">
        <v>5008700.3844180591</v>
      </c>
      <c r="D37">
        <v>271052.58639543469</v>
      </c>
      <c r="E37">
        <v>19135.189065480819</v>
      </c>
      <c r="F37">
        <v>175.55219326129199</v>
      </c>
      <c r="G37">
        <v>4966.6177331265653</v>
      </c>
      <c r="H37">
        <v>883551.60737104714</v>
      </c>
      <c r="I37">
        <v>101559.453097647</v>
      </c>
      <c r="J37">
        <v>2354.2347146594452</v>
      </c>
      <c r="K37">
        <v>12239.33640993789</v>
      </c>
      <c r="L37">
        <v>661000</v>
      </c>
      <c r="M37">
        <v>55.120000000000232</v>
      </c>
      <c r="N37">
        <v>18928.240000000002</v>
      </c>
      <c r="O37">
        <v>33146.201999999997</v>
      </c>
      <c r="P37">
        <v>1954.2</v>
      </c>
      <c r="Q37">
        <v>39738.92</v>
      </c>
      <c r="R37">
        <v>17316.945</v>
      </c>
      <c r="S37">
        <v>14030.290499999999</v>
      </c>
      <c r="T37">
        <v>4623.741</v>
      </c>
      <c r="U37">
        <v>113579.25</v>
      </c>
      <c r="V37">
        <v>2</v>
      </c>
    </row>
    <row r="38" spans="1:22" x14ac:dyDescent="0.3">
      <c r="A38">
        <v>0.25365480927811651</v>
      </c>
      <c r="B38">
        <v>18759.394354826269</v>
      </c>
      <c r="C38">
        <v>5752337.7852618387</v>
      </c>
      <c r="D38">
        <v>318428.69392038451</v>
      </c>
      <c r="E38">
        <v>40164.344323794707</v>
      </c>
      <c r="F38">
        <v>1443.030334986636</v>
      </c>
      <c r="G38">
        <v>5504.7767025521243</v>
      </c>
      <c r="H38">
        <v>889433.19177983399</v>
      </c>
      <c r="I38">
        <v>66270.574727022919</v>
      </c>
      <c r="J38">
        <v>1267.9594653239069</v>
      </c>
      <c r="K38">
        <v>10703.13708702638</v>
      </c>
      <c r="L38">
        <v>980000</v>
      </c>
      <c r="M38">
        <v>91.535000000000224</v>
      </c>
      <c r="N38">
        <v>26224.386500000001</v>
      </c>
      <c r="O38">
        <v>43883.282000000007</v>
      </c>
      <c r="P38">
        <v>1954.1</v>
      </c>
      <c r="Q38">
        <v>45204.128499999999</v>
      </c>
      <c r="R38">
        <v>19966.42400000001</v>
      </c>
      <c r="S38">
        <v>14846.496499999999</v>
      </c>
      <c r="T38">
        <v>5007.4760000000006</v>
      </c>
      <c r="U38">
        <v>113579.25</v>
      </c>
      <c r="V38">
        <v>3</v>
      </c>
    </row>
    <row r="39" spans="1:22" x14ac:dyDescent="0.3">
      <c r="A39">
        <v>0.27991244755157102</v>
      </c>
      <c r="B39">
        <v>20103.35583215232</v>
      </c>
      <c r="C39">
        <v>5386055.2748687034</v>
      </c>
      <c r="D39">
        <v>197874.45954789931</v>
      </c>
      <c r="E39">
        <v>14072.349082506629</v>
      </c>
      <c r="F39">
        <v>2584.7171784195839</v>
      </c>
      <c r="G39">
        <v>4598.423694990056</v>
      </c>
      <c r="H39">
        <v>812258.228425971</v>
      </c>
      <c r="I39">
        <v>83658.615444667957</v>
      </c>
      <c r="J39">
        <v>1553.1931135010609</v>
      </c>
      <c r="K39">
        <v>10152.588833047481</v>
      </c>
      <c r="L39">
        <v>660500</v>
      </c>
      <c r="M39">
        <v>85.585000000000235</v>
      </c>
      <c r="N39">
        <v>25074.373</v>
      </c>
      <c r="O39">
        <v>49215.396000000001</v>
      </c>
      <c r="P39">
        <v>2219.6999999999998</v>
      </c>
      <c r="Q39">
        <v>45785.591999999997</v>
      </c>
      <c r="R39">
        <v>21940.704000000009</v>
      </c>
      <c r="S39">
        <v>15329.351500000001</v>
      </c>
      <c r="T39">
        <v>4865.6224999999986</v>
      </c>
      <c r="U39">
        <v>108968.22500000001</v>
      </c>
      <c r="V39">
        <v>4</v>
      </c>
    </row>
    <row r="40" spans="1:22" x14ac:dyDescent="0.3">
      <c r="A40">
        <v>0.26839915772174</v>
      </c>
      <c r="B40">
        <v>34326.595979751008</v>
      </c>
      <c r="C40">
        <v>4511126.0636930503</v>
      </c>
      <c r="D40">
        <v>203872.14774460229</v>
      </c>
      <c r="E40">
        <v>18786.853205134001</v>
      </c>
      <c r="F40">
        <v>695.8093779679258</v>
      </c>
      <c r="G40">
        <v>4563.162724334823</v>
      </c>
      <c r="H40">
        <v>815801.88969111582</v>
      </c>
      <c r="I40">
        <v>66701.132911685942</v>
      </c>
      <c r="J40">
        <v>851.69272858837405</v>
      </c>
      <c r="K40">
        <v>6975.4831703100617</v>
      </c>
      <c r="L40">
        <v>439500</v>
      </c>
      <c r="M40">
        <v>46.850000000000243</v>
      </c>
      <c r="N40">
        <v>20272.092000000001</v>
      </c>
      <c r="O40">
        <v>51143.013500000001</v>
      </c>
      <c r="P40">
        <v>2242.599999999999</v>
      </c>
      <c r="Q40">
        <v>42492.722000000009</v>
      </c>
      <c r="R40">
        <v>20386.464500000009</v>
      </c>
      <c r="S40">
        <v>14281.798000000001</v>
      </c>
      <c r="T40">
        <v>4347.8024999999998</v>
      </c>
      <c r="U40">
        <v>104357.2</v>
      </c>
      <c r="V40">
        <v>5</v>
      </c>
    </row>
    <row r="41" spans="1:22" x14ac:dyDescent="0.3">
      <c r="A41">
        <v>0.26511538802222268</v>
      </c>
      <c r="B41">
        <v>13312.70742162852</v>
      </c>
      <c r="C41">
        <v>4006335.1753414152</v>
      </c>
      <c r="D41">
        <v>145260.1746511872</v>
      </c>
      <c r="E41">
        <v>18536.681219989081</v>
      </c>
      <c r="F41">
        <v>674.06113527233026</v>
      </c>
      <c r="G41">
        <v>3175.0759669563722</v>
      </c>
      <c r="H41">
        <v>819666.90783879277</v>
      </c>
      <c r="I41">
        <v>84500.71023368738</v>
      </c>
      <c r="J41">
        <v>2034.409757161445</v>
      </c>
      <c r="K41">
        <v>16162.719412940691</v>
      </c>
      <c r="L41">
        <v>411000</v>
      </c>
      <c r="M41">
        <v>178.20000000000019</v>
      </c>
      <c r="N41">
        <v>11890.360500000001</v>
      </c>
      <c r="O41">
        <v>50110.819499999998</v>
      </c>
      <c r="P41">
        <v>1861.05</v>
      </c>
      <c r="Q41">
        <v>35156.559000000008</v>
      </c>
      <c r="R41">
        <v>15479.906499999999</v>
      </c>
      <c r="S41">
        <v>11089.947</v>
      </c>
      <c r="T41">
        <v>3614.797</v>
      </c>
      <c r="U41">
        <v>104357.2</v>
      </c>
      <c r="V41">
        <v>6</v>
      </c>
    </row>
    <row r="42" spans="1:22" x14ac:dyDescent="0.3">
      <c r="A42">
        <v>0.26063069345769951</v>
      </c>
      <c r="B42">
        <v>9656.6249550002649</v>
      </c>
      <c r="C42">
        <v>3824037.809512774</v>
      </c>
      <c r="D42">
        <v>144219.59443663439</v>
      </c>
      <c r="E42">
        <v>20782.73631619622</v>
      </c>
      <c r="F42">
        <v>629.77988836958252</v>
      </c>
      <c r="G42">
        <v>2262.5685665459382</v>
      </c>
      <c r="H42">
        <v>786373.75655962969</v>
      </c>
      <c r="I42">
        <v>63690.963453789547</v>
      </c>
      <c r="J42">
        <v>948.75890259982179</v>
      </c>
      <c r="K42">
        <v>14756.31723043491</v>
      </c>
      <c r="L42">
        <v>602000</v>
      </c>
      <c r="M42">
        <v>152.05000000000021</v>
      </c>
      <c r="N42">
        <v>10893.023499999999</v>
      </c>
      <c r="O42">
        <v>45159.226000000002</v>
      </c>
      <c r="P42">
        <v>1839.8</v>
      </c>
      <c r="Q42">
        <v>34235.962</v>
      </c>
      <c r="R42">
        <v>14842.691500000001</v>
      </c>
      <c r="S42">
        <v>10600.98</v>
      </c>
      <c r="T42">
        <v>3500.5439999999999</v>
      </c>
      <c r="U42">
        <v>104357.2</v>
      </c>
      <c r="V42">
        <v>7</v>
      </c>
    </row>
    <row r="43" spans="1:22" x14ac:dyDescent="0.3">
      <c r="A43">
        <v>0.25713388243835728</v>
      </c>
      <c r="B43">
        <v>4431.8855914637415</v>
      </c>
      <c r="C43">
        <v>3899465.9728797749</v>
      </c>
      <c r="D43">
        <v>136530.66902735081</v>
      </c>
      <c r="E43">
        <v>15583.081595791869</v>
      </c>
      <c r="F43">
        <v>428.89215401262032</v>
      </c>
      <c r="G43">
        <v>3613.264795711937</v>
      </c>
      <c r="H43">
        <v>797907.96309788642</v>
      </c>
      <c r="I43">
        <v>87113.792687387569</v>
      </c>
      <c r="J43">
        <v>2354.7253981923409</v>
      </c>
      <c r="K43">
        <v>14526.831179248111</v>
      </c>
      <c r="L43">
        <v>744000</v>
      </c>
      <c r="M43">
        <v>276.35000000000031</v>
      </c>
      <c r="N43">
        <v>10213.870500000001</v>
      </c>
      <c r="O43">
        <v>50703.893500000013</v>
      </c>
      <c r="P43">
        <v>1705.15</v>
      </c>
      <c r="Q43">
        <v>34387.517000000007</v>
      </c>
      <c r="R43">
        <v>15644.9735</v>
      </c>
      <c r="S43">
        <v>10933.951499999999</v>
      </c>
      <c r="T43">
        <v>3677.9994999999999</v>
      </c>
      <c r="U43">
        <v>104357.2</v>
      </c>
      <c r="V43">
        <v>8</v>
      </c>
    </row>
    <row r="44" spans="1:22" x14ac:dyDescent="0.3">
      <c r="A44">
        <v>0.26350685753175002</v>
      </c>
      <c r="B44">
        <v>5874.7805587892153</v>
      </c>
      <c r="C44">
        <v>3774488.4395245691</v>
      </c>
      <c r="D44">
        <v>113579.09080325819</v>
      </c>
      <c r="E44">
        <v>15788.472751746011</v>
      </c>
      <c r="F44">
        <v>611.95630820720987</v>
      </c>
      <c r="G44">
        <v>2632.9083619576058</v>
      </c>
      <c r="H44">
        <v>789455.92491308064</v>
      </c>
      <c r="I44">
        <v>64486.451716530377</v>
      </c>
      <c r="J44">
        <v>1757.0072140588491</v>
      </c>
      <c r="K44">
        <v>12721.09228316129</v>
      </c>
      <c r="L44">
        <v>485500</v>
      </c>
      <c r="M44">
        <v>391.80000000000018</v>
      </c>
      <c r="N44">
        <v>7375.4279999999999</v>
      </c>
      <c r="O44">
        <v>46822.48</v>
      </c>
      <c r="P44">
        <v>1496.15</v>
      </c>
      <c r="Q44">
        <v>31568.5615</v>
      </c>
      <c r="R44">
        <v>14339.0555</v>
      </c>
      <c r="S44">
        <v>10183.806500000001</v>
      </c>
      <c r="T44">
        <v>3478.2824999999998</v>
      </c>
      <c r="U44">
        <v>115534.85</v>
      </c>
      <c r="V44">
        <v>9</v>
      </c>
    </row>
    <row r="45" spans="1:22" x14ac:dyDescent="0.3">
      <c r="A45">
        <v>0.25997087614270692</v>
      </c>
      <c r="B45">
        <v>7354.5854645182162</v>
      </c>
      <c r="C45">
        <v>3837301.2096933289</v>
      </c>
      <c r="D45">
        <v>165152.33688677609</v>
      </c>
      <c r="E45">
        <v>6702.9133347507786</v>
      </c>
      <c r="F45">
        <v>465.48009269102641</v>
      </c>
      <c r="G45">
        <v>5048.9492441387583</v>
      </c>
      <c r="H45">
        <v>846968.01877802564</v>
      </c>
      <c r="I45">
        <v>104741.4967032877</v>
      </c>
      <c r="J45">
        <v>2427.1492039752702</v>
      </c>
      <c r="K45">
        <v>13602.668504266039</v>
      </c>
      <c r="L45">
        <v>584000</v>
      </c>
      <c r="M45">
        <v>127.9500000000002</v>
      </c>
      <c r="N45">
        <v>9654.2160000000003</v>
      </c>
      <c r="O45">
        <v>46066.177000000003</v>
      </c>
      <c r="P45">
        <v>893.04999999999984</v>
      </c>
      <c r="Q45">
        <v>30530.170000000009</v>
      </c>
      <c r="R45">
        <v>10928.0245</v>
      </c>
      <c r="S45">
        <v>8859.06</v>
      </c>
      <c r="T45">
        <v>3260.404</v>
      </c>
      <c r="U45">
        <v>126712.5</v>
      </c>
      <c r="V45">
        <v>10</v>
      </c>
    </row>
    <row r="46" spans="1:22" x14ac:dyDescent="0.3">
      <c r="A46">
        <v>0.26269462377258179</v>
      </c>
      <c r="B46">
        <v>10447.95308975403</v>
      </c>
      <c r="C46">
        <v>4059973.3563585072</v>
      </c>
      <c r="D46">
        <v>153623.60654193891</v>
      </c>
      <c r="E46">
        <v>11608.83676639337</v>
      </c>
      <c r="F46">
        <v>902.90952627503952</v>
      </c>
      <c r="G46">
        <v>4992.9288538869496</v>
      </c>
      <c r="H46">
        <v>933138.70691980887</v>
      </c>
      <c r="I46">
        <v>79809.500914904958</v>
      </c>
      <c r="J46">
        <v>1562.561240188593</v>
      </c>
      <c r="K46">
        <v>6915.5782917454944</v>
      </c>
      <c r="L46">
        <v>725000</v>
      </c>
      <c r="M46">
        <v>28.72000000000023</v>
      </c>
      <c r="N46">
        <v>10074.921</v>
      </c>
      <c r="O46">
        <v>56321.171000000002</v>
      </c>
      <c r="P46">
        <v>747.29999999999984</v>
      </c>
      <c r="Q46">
        <v>33630.089</v>
      </c>
      <c r="R46">
        <v>11244.778</v>
      </c>
      <c r="S46">
        <v>9204.2549999999992</v>
      </c>
      <c r="T46">
        <v>3601.4229999999998</v>
      </c>
      <c r="U46">
        <v>126712.5</v>
      </c>
      <c r="V46">
        <v>11</v>
      </c>
    </row>
    <row r="47" spans="1:22" x14ac:dyDescent="0.3">
      <c r="A47">
        <v>0.26321890554725852</v>
      </c>
      <c r="B47">
        <v>6578.2404175644106</v>
      </c>
      <c r="C47">
        <v>3900242.103643388</v>
      </c>
      <c r="D47">
        <v>236685.09022396751</v>
      </c>
      <c r="E47">
        <v>12367.09198502109</v>
      </c>
      <c r="F47">
        <v>1052.5184668103061</v>
      </c>
      <c r="G47">
        <v>4578.8494636805972</v>
      </c>
      <c r="H47">
        <v>817828.42975393473</v>
      </c>
      <c r="I47">
        <v>75868.212886452093</v>
      </c>
      <c r="J47">
        <v>1311.087133017257</v>
      </c>
      <c r="K47">
        <v>5893.8582628460863</v>
      </c>
      <c r="L47">
        <v>453500</v>
      </c>
      <c r="M47">
        <v>28.72000000000023</v>
      </c>
      <c r="N47">
        <v>8045.19</v>
      </c>
      <c r="O47">
        <v>56802.077499999999</v>
      </c>
      <c r="P47">
        <v>1122.4000000000001</v>
      </c>
      <c r="Q47">
        <v>32759.324499999999</v>
      </c>
      <c r="R47">
        <v>11513.370999999999</v>
      </c>
      <c r="S47">
        <v>9554.7389999999996</v>
      </c>
      <c r="T47">
        <v>3542.7865000000002</v>
      </c>
      <c r="U47">
        <v>126712.5</v>
      </c>
      <c r="V47">
        <v>12</v>
      </c>
    </row>
    <row r="48" spans="1:22" x14ac:dyDescent="0.3">
      <c r="A48">
        <v>0.25782756486721609</v>
      </c>
      <c r="B48">
        <v>3302.934630907534</v>
      </c>
      <c r="C48">
        <v>3204430.4221296948</v>
      </c>
      <c r="D48">
        <v>99616.508468171247</v>
      </c>
      <c r="E48">
        <v>6341.6344913424664</v>
      </c>
      <c r="F48">
        <v>132.1173852363014</v>
      </c>
      <c r="G48">
        <v>5354.3165005756146</v>
      </c>
      <c r="H48">
        <v>872761.65792755573</v>
      </c>
      <c r="I48">
        <v>89803.108338990336</v>
      </c>
      <c r="J48">
        <v>1641.1098221726729</v>
      </c>
      <c r="K48">
        <v>6880.6080666388607</v>
      </c>
      <c r="L48">
        <v>419000</v>
      </c>
      <c r="M48">
        <v>28.72000000000023</v>
      </c>
      <c r="N48">
        <v>10292.014499999999</v>
      </c>
      <c r="O48">
        <v>49234.918999999987</v>
      </c>
      <c r="P48">
        <v>967.9499999999997</v>
      </c>
      <c r="Q48">
        <v>27066.46850000001</v>
      </c>
      <c r="R48">
        <v>9842.6115000000027</v>
      </c>
      <c r="S48">
        <v>8451.0190000000002</v>
      </c>
      <c r="T48">
        <v>2863.1835000000001</v>
      </c>
      <c r="U48">
        <v>136688.5</v>
      </c>
      <c r="V48">
        <v>13</v>
      </c>
    </row>
    <row r="50" spans="1:22" x14ac:dyDescent="0.3">
      <c r="A50" s="4">
        <f>+AVERAGE(A2:A48)</f>
        <v>0.24985251780039008</v>
      </c>
      <c r="B50" s="3">
        <f>+AVERAGE(B2:B48)</f>
        <v>43825.002538336914</v>
      </c>
      <c r="C50" s="3">
        <f t="shared" ref="C50:U50" si="0">+AVERAGE(C2:C48)</f>
        <v>4657962.4474031962</v>
      </c>
      <c r="D50" s="3">
        <f t="shared" si="0"/>
        <v>172885.26840967246</v>
      </c>
      <c r="E50" s="3">
        <f t="shared" si="0"/>
        <v>61153.386442489544</v>
      </c>
      <c r="F50" s="3">
        <f t="shared" si="0"/>
        <v>8795.0245743208088</v>
      </c>
      <c r="G50" s="3">
        <f t="shared" si="0"/>
        <v>4652.9276693121828</v>
      </c>
      <c r="H50" s="3">
        <f t="shared" si="0"/>
        <v>877373.88584607083</v>
      </c>
      <c r="I50" s="3">
        <f t="shared" si="0"/>
        <v>92003.616733469957</v>
      </c>
      <c r="J50" s="3">
        <f t="shared" si="0"/>
        <v>1759.3672684613127</v>
      </c>
      <c r="K50" s="3">
        <f t="shared" si="0"/>
        <v>17965.494494236391</v>
      </c>
      <c r="L50" s="3">
        <f t="shared" si="0"/>
        <v>666829.78723404254</v>
      </c>
      <c r="M50" s="3">
        <f t="shared" si="0"/>
        <v>425.61872340425543</v>
      </c>
      <c r="N50" s="3">
        <f t="shared" si="0"/>
        <v>12200.947914893615</v>
      </c>
      <c r="O50" s="3">
        <f t="shared" si="0"/>
        <v>32168.409542553185</v>
      </c>
      <c r="P50" s="3">
        <f t="shared" si="0"/>
        <v>2051.0329787234036</v>
      </c>
      <c r="Q50" s="3">
        <f t="shared" si="0"/>
        <v>36795.598531914897</v>
      </c>
      <c r="R50" s="3">
        <f t="shared" si="0"/>
        <v>15084.930489361706</v>
      </c>
      <c r="S50" s="3">
        <f t="shared" si="0"/>
        <v>13315.294170212766</v>
      </c>
      <c r="T50" s="3">
        <f t="shared" si="0"/>
        <v>4072.1312659574473</v>
      </c>
      <c r="U50" s="3">
        <f t="shared" si="0"/>
        <v>133522.10106382982</v>
      </c>
    </row>
    <row r="51" spans="1:22" x14ac:dyDescent="0.3">
      <c r="A51" s="4">
        <f>+MIN(A2:A48)</f>
        <v>0.23396047826125779</v>
      </c>
      <c r="B51" s="3">
        <f>+MIN(B2:B48)</f>
        <v>3302.934630907534</v>
      </c>
      <c r="C51" s="3">
        <f t="shared" ref="C51:U51" si="1">+MIN(C2:C48)</f>
        <v>2889028.0780071309</v>
      </c>
      <c r="D51" s="3">
        <f t="shared" si="1"/>
        <v>99616.508468171247</v>
      </c>
      <c r="E51" s="3">
        <f t="shared" si="1"/>
        <v>6341.6344913424664</v>
      </c>
      <c r="F51" s="3">
        <f t="shared" si="1"/>
        <v>132.1173852363014</v>
      </c>
      <c r="G51" s="3">
        <f t="shared" si="1"/>
        <v>2262.5685665459382</v>
      </c>
      <c r="H51" s="3">
        <f t="shared" si="1"/>
        <v>599287.68592530279</v>
      </c>
      <c r="I51" s="3">
        <f t="shared" si="1"/>
        <v>63690.963453789547</v>
      </c>
      <c r="J51" s="3">
        <f t="shared" si="1"/>
        <v>851.69272858837405</v>
      </c>
      <c r="K51" s="3">
        <f t="shared" si="1"/>
        <v>5893.8582628460863</v>
      </c>
      <c r="L51" s="3">
        <f t="shared" si="1"/>
        <v>231000</v>
      </c>
      <c r="M51" s="3">
        <f t="shared" si="1"/>
        <v>28.72000000000023</v>
      </c>
      <c r="N51" s="3">
        <f t="shared" si="1"/>
        <v>6806.6824999999999</v>
      </c>
      <c r="O51" s="3">
        <f t="shared" si="1"/>
        <v>14695.1975</v>
      </c>
      <c r="P51" s="3">
        <f t="shared" si="1"/>
        <v>747.29999999999984</v>
      </c>
      <c r="Q51" s="3">
        <f t="shared" si="1"/>
        <v>20849.711500000001</v>
      </c>
      <c r="R51" s="3">
        <f t="shared" si="1"/>
        <v>6884.6345000000001</v>
      </c>
      <c r="S51" s="3">
        <f t="shared" si="1"/>
        <v>8451.0190000000002</v>
      </c>
      <c r="T51" s="3">
        <f t="shared" si="1"/>
        <v>2518.3519999999999</v>
      </c>
      <c r="U51" s="3">
        <f t="shared" si="1"/>
        <v>104357.2</v>
      </c>
    </row>
    <row r="52" spans="1:22" x14ac:dyDescent="0.3">
      <c r="A52" s="4">
        <f>+MAX(A2:A48)</f>
        <v>0.27991244755157102</v>
      </c>
      <c r="B52" s="3">
        <f>+MAX(B2:B48)</f>
        <v>135619.0265667644</v>
      </c>
      <c r="C52" s="3">
        <f t="shared" ref="C52:U52" si="2">+MAX(C2:C48)</f>
        <v>7139939.2539283186</v>
      </c>
      <c r="D52" s="3">
        <f t="shared" si="2"/>
        <v>318428.69392038451</v>
      </c>
      <c r="E52" s="3">
        <f t="shared" si="2"/>
        <v>130887.6580592456</v>
      </c>
      <c r="F52" s="3">
        <f t="shared" si="2"/>
        <v>44507.070849119729</v>
      </c>
      <c r="G52" s="3">
        <f t="shared" si="2"/>
        <v>7809.8905602076466</v>
      </c>
      <c r="H52" s="3">
        <f t="shared" si="2"/>
        <v>1214904.577542135</v>
      </c>
      <c r="I52" s="3">
        <f t="shared" si="2"/>
        <v>137504.4265906392</v>
      </c>
      <c r="J52" s="3">
        <f t="shared" si="2"/>
        <v>4178.2400132105349</v>
      </c>
      <c r="K52" s="3">
        <f t="shared" si="2"/>
        <v>39438.286859636501</v>
      </c>
      <c r="L52" s="3">
        <f t="shared" si="2"/>
        <v>2164000</v>
      </c>
      <c r="M52" s="3">
        <f t="shared" si="2"/>
        <v>1114.9000000000001</v>
      </c>
      <c r="N52" s="3">
        <f t="shared" si="2"/>
        <v>26224.386500000001</v>
      </c>
      <c r="O52" s="3">
        <f t="shared" si="2"/>
        <v>56802.077499999999</v>
      </c>
      <c r="P52" s="3">
        <f t="shared" si="2"/>
        <v>3429.45</v>
      </c>
      <c r="Q52" s="3">
        <f t="shared" si="2"/>
        <v>49668.031499999997</v>
      </c>
      <c r="R52" s="3">
        <f t="shared" si="2"/>
        <v>22252.697</v>
      </c>
      <c r="S52" s="3">
        <f t="shared" si="2"/>
        <v>17765.110499999999</v>
      </c>
      <c r="T52" s="3">
        <f t="shared" si="2"/>
        <v>5469.3420000000006</v>
      </c>
      <c r="U52" s="3">
        <f t="shared" si="2"/>
        <v>160379.25</v>
      </c>
    </row>
    <row r="54" spans="1:22" x14ac:dyDescent="0.3">
      <c r="B54" s="5">
        <f>+B50/1000</f>
        <v>43.825002538336911</v>
      </c>
      <c r="C54" s="5">
        <f t="shared" ref="C54:U54" si="3">+C50/1000</f>
        <v>4657.9624474031962</v>
      </c>
      <c r="D54" s="5">
        <f t="shared" si="3"/>
        <v>172.88526840967245</v>
      </c>
      <c r="E54" s="5">
        <f t="shared" si="3"/>
        <v>61.153386442489541</v>
      </c>
      <c r="F54" s="5">
        <f t="shared" si="3"/>
        <v>8.7950245743208093</v>
      </c>
      <c r="G54" s="5">
        <f t="shared" si="3"/>
        <v>4.6529276693121826</v>
      </c>
      <c r="H54" s="5">
        <f t="shared" si="3"/>
        <v>877.37388584607083</v>
      </c>
      <c r="I54" s="5">
        <f t="shared" si="3"/>
        <v>92.003616733469954</v>
      </c>
      <c r="J54" s="5">
        <f t="shared" si="3"/>
        <v>1.7593672684613126</v>
      </c>
      <c r="K54" s="5">
        <f t="shared" si="3"/>
        <v>17.965494494236392</v>
      </c>
      <c r="L54" s="5">
        <f t="shared" si="3"/>
        <v>666.82978723404256</v>
      </c>
      <c r="M54" s="5">
        <f t="shared" si="3"/>
        <v>0.42561872340425544</v>
      </c>
      <c r="N54" s="5">
        <f t="shared" si="3"/>
        <v>12.200947914893614</v>
      </c>
      <c r="O54" s="5">
        <f t="shared" si="3"/>
        <v>32.168409542553185</v>
      </c>
      <c r="P54" s="5">
        <f t="shared" si="3"/>
        <v>2.0510329787234038</v>
      </c>
      <c r="Q54" s="5">
        <f t="shared" si="3"/>
        <v>36.795598531914898</v>
      </c>
      <c r="R54" s="5">
        <f t="shared" si="3"/>
        <v>15.084930489361707</v>
      </c>
      <c r="S54" s="5">
        <f t="shared" si="3"/>
        <v>13.315294170212766</v>
      </c>
      <c r="T54" s="5">
        <f t="shared" si="3"/>
        <v>4.0721312659574469</v>
      </c>
      <c r="U54" s="5">
        <f t="shared" si="3"/>
        <v>133.52210106382981</v>
      </c>
    </row>
    <row r="55" spans="1:22" x14ac:dyDescent="0.3">
      <c r="B55" s="5">
        <f>+B51/1000</f>
        <v>3.3029346309075338</v>
      </c>
      <c r="C55" s="5">
        <f t="shared" ref="C55:U55" si="4">+C51/1000</f>
        <v>2889.0280780071307</v>
      </c>
      <c r="D55" s="5">
        <f t="shared" si="4"/>
        <v>99.616508468171247</v>
      </c>
      <c r="E55" s="5">
        <f t="shared" si="4"/>
        <v>6.3416344913424663</v>
      </c>
      <c r="F55" s="5">
        <f t="shared" si="4"/>
        <v>0.1321173852363014</v>
      </c>
      <c r="G55" s="5">
        <f t="shared" si="4"/>
        <v>2.2625685665459381</v>
      </c>
      <c r="H55" s="5">
        <f t="shared" si="4"/>
        <v>599.28768592530275</v>
      </c>
      <c r="I55" s="5">
        <f t="shared" si="4"/>
        <v>63.69096345378955</v>
      </c>
      <c r="J55" s="5">
        <f t="shared" si="4"/>
        <v>0.85169272858837408</v>
      </c>
      <c r="K55" s="5">
        <f t="shared" si="4"/>
        <v>5.893858262846086</v>
      </c>
      <c r="L55" s="5">
        <f t="shared" si="4"/>
        <v>231</v>
      </c>
      <c r="M55" s="5">
        <f t="shared" si="4"/>
        <v>2.8720000000000231E-2</v>
      </c>
      <c r="N55" s="5">
        <f t="shared" si="4"/>
        <v>6.8066825</v>
      </c>
      <c r="O55" s="5">
        <f t="shared" si="4"/>
        <v>14.695197500000001</v>
      </c>
      <c r="P55" s="5">
        <f t="shared" si="4"/>
        <v>0.74729999999999985</v>
      </c>
      <c r="Q55" s="5">
        <f t="shared" si="4"/>
        <v>20.849711500000002</v>
      </c>
      <c r="R55" s="5">
        <f t="shared" si="4"/>
        <v>6.8846344999999998</v>
      </c>
      <c r="S55" s="5">
        <f t="shared" si="4"/>
        <v>8.4510190000000005</v>
      </c>
      <c r="T55" s="5">
        <f t="shared" si="4"/>
        <v>2.5183519999999997</v>
      </c>
      <c r="U55" s="5">
        <f t="shared" si="4"/>
        <v>104.35719999999999</v>
      </c>
    </row>
    <row r="56" spans="1:22" x14ac:dyDescent="0.3">
      <c r="B56" s="5">
        <f>+B52/1000</f>
        <v>135.6190265667644</v>
      </c>
      <c r="C56" s="5">
        <f t="shared" ref="C56:U56" si="5">+C52/1000</f>
        <v>7139.939253928319</v>
      </c>
      <c r="D56" s="5">
        <f t="shared" si="5"/>
        <v>318.42869392038449</v>
      </c>
      <c r="E56" s="5">
        <f t="shared" si="5"/>
        <v>130.88765805924561</v>
      </c>
      <c r="F56" s="5">
        <f t="shared" si="5"/>
        <v>44.507070849119728</v>
      </c>
      <c r="G56" s="5">
        <f t="shared" si="5"/>
        <v>7.8098905602076467</v>
      </c>
      <c r="H56" s="5">
        <f t="shared" si="5"/>
        <v>1214.904577542135</v>
      </c>
      <c r="I56" s="5">
        <f t="shared" si="5"/>
        <v>137.50442659063918</v>
      </c>
      <c r="J56" s="5">
        <f t="shared" si="5"/>
        <v>4.1782400132105346</v>
      </c>
      <c r="K56" s="5">
        <f t="shared" si="5"/>
        <v>39.438286859636499</v>
      </c>
      <c r="L56" s="5">
        <f t="shared" si="5"/>
        <v>2164</v>
      </c>
      <c r="M56" s="5">
        <f t="shared" si="5"/>
        <v>1.1149</v>
      </c>
      <c r="N56" s="5">
        <f t="shared" si="5"/>
        <v>26.224386500000001</v>
      </c>
      <c r="O56" s="5">
        <f t="shared" si="5"/>
        <v>56.802077500000003</v>
      </c>
      <c r="P56" s="5">
        <f t="shared" si="5"/>
        <v>3.4294499999999997</v>
      </c>
      <c r="Q56" s="5">
        <f t="shared" si="5"/>
        <v>49.668031499999998</v>
      </c>
      <c r="R56" s="5">
        <f t="shared" si="5"/>
        <v>22.252697000000001</v>
      </c>
      <c r="S56" s="5">
        <f t="shared" si="5"/>
        <v>17.765110499999999</v>
      </c>
      <c r="T56" s="5">
        <f t="shared" si="5"/>
        <v>5.4693420000000001</v>
      </c>
      <c r="U56" s="5">
        <f t="shared" si="5"/>
        <v>160.37925000000001</v>
      </c>
    </row>
    <row r="58" spans="1:22" ht="57.6" x14ac:dyDescent="0.3">
      <c r="B58" s="6" t="s">
        <v>1</v>
      </c>
      <c r="C58" s="6" t="s">
        <v>2</v>
      </c>
      <c r="D58" s="6" t="s">
        <v>3</v>
      </c>
      <c r="E58" s="6" t="s">
        <v>4</v>
      </c>
      <c r="F58" s="6" t="s">
        <v>5</v>
      </c>
      <c r="G58" s="7" t="s">
        <v>6</v>
      </c>
      <c r="H58" s="7" t="s">
        <v>7</v>
      </c>
      <c r="I58" s="7" t="s">
        <v>8</v>
      </c>
      <c r="J58" s="7" t="s">
        <v>9</v>
      </c>
      <c r="K58" s="7" t="s">
        <v>10</v>
      </c>
      <c r="L58" s="8" t="s">
        <v>11</v>
      </c>
      <c r="M58" s="9" t="s">
        <v>12</v>
      </c>
      <c r="N58" s="6" t="s">
        <v>13</v>
      </c>
      <c r="O58" s="6" t="s">
        <v>14</v>
      </c>
      <c r="P58" s="6" t="s">
        <v>15</v>
      </c>
      <c r="Q58" s="6" t="s">
        <v>16</v>
      </c>
      <c r="R58" s="6" t="s">
        <v>17</v>
      </c>
      <c r="S58" s="6" t="s">
        <v>18</v>
      </c>
      <c r="T58" s="6" t="s">
        <v>19</v>
      </c>
      <c r="U58" s="8" t="s">
        <v>20</v>
      </c>
    </row>
    <row r="59" spans="1:22" x14ac:dyDescent="0.3">
      <c r="B59" s="10">
        <v>8.6435163572742976E-4</v>
      </c>
      <c r="C59" s="10">
        <v>2.5283382888575051E-4</v>
      </c>
      <c r="D59" s="10">
        <v>1.4168502514910883E-4</v>
      </c>
      <c r="E59" s="10">
        <v>3.7688197872451888E-4</v>
      </c>
      <c r="F59" s="10">
        <v>5.0333483233835474E-4</v>
      </c>
      <c r="G59" s="10">
        <v>3.1808089068834447E-4</v>
      </c>
      <c r="H59" s="10">
        <v>3.4403958023830936E-4</v>
      </c>
      <c r="I59" s="10">
        <v>9.1018556770547962E-5</v>
      </c>
      <c r="J59" s="10">
        <v>1.5971687300628929E-4</v>
      </c>
      <c r="K59" s="10">
        <v>2.5422511713892954E-4</v>
      </c>
      <c r="L59" s="10">
        <v>2.4223327710013931E-4</v>
      </c>
      <c r="M59" s="10">
        <v>6.5064526275587515E-4</v>
      </c>
      <c r="N59" s="10">
        <v>6.0751928271180324E-4</v>
      </c>
      <c r="O59" s="10">
        <v>8.7086356292619994E-4</v>
      </c>
      <c r="P59" s="10">
        <v>3.4128060705641594E-4</v>
      </c>
      <c r="Q59" s="10">
        <v>1.2795888141435951E-4</v>
      </c>
      <c r="R59" s="10">
        <v>1.3848603222745771E-4</v>
      </c>
      <c r="S59" s="10">
        <v>5.9467386154534038E-4</v>
      </c>
      <c r="T59" s="10">
        <v>1.7537390025029897E-4</v>
      </c>
      <c r="U59" s="10">
        <v>1.8254066657836707E-4</v>
      </c>
      <c r="V59">
        <v>6.3602512346870197E-4</v>
      </c>
    </row>
    <row r="60" spans="1:22" x14ac:dyDescent="0.3">
      <c r="B60" s="11">
        <v>10</v>
      </c>
      <c r="C60" s="11">
        <v>100</v>
      </c>
      <c r="D60" s="11">
        <v>10</v>
      </c>
      <c r="E60" s="11">
        <v>10</v>
      </c>
      <c r="F60" s="11">
        <v>10</v>
      </c>
      <c r="G60" s="11">
        <v>1</v>
      </c>
      <c r="H60" s="11">
        <v>100</v>
      </c>
      <c r="I60" s="11">
        <v>1</v>
      </c>
      <c r="J60" s="11">
        <v>1</v>
      </c>
      <c r="K60" s="11">
        <v>1</v>
      </c>
      <c r="L60" s="11">
        <v>10</v>
      </c>
      <c r="M60" s="11">
        <v>100</v>
      </c>
      <c r="N60" s="11">
        <v>1</v>
      </c>
      <c r="O60" s="11">
        <v>10</v>
      </c>
      <c r="P60" s="11">
        <v>1</v>
      </c>
      <c r="Q60" s="11">
        <v>10</v>
      </c>
      <c r="R60" s="11">
        <v>1</v>
      </c>
      <c r="S60" s="11">
        <v>1</v>
      </c>
      <c r="T60" s="11">
        <v>1</v>
      </c>
      <c r="U60" s="11">
        <v>10000</v>
      </c>
    </row>
    <row r="62" spans="1:22" x14ac:dyDescent="0.3">
      <c r="B62" s="12">
        <f>+(-1)*(B60*B59)/100</f>
        <v>-8.6435163572742978E-5</v>
      </c>
      <c r="C62" s="12">
        <f>+(C60*C59)/100</f>
        <v>2.5283382888575051E-4</v>
      </c>
      <c r="D62" s="12">
        <f t="shared" ref="D62:U62" si="6">+(-1)*(D60*D59)/100</f>
        <v>-1.4168502514910882E-5</v>
      </c>
      <c r="E62" s="12">
        <f t="shared" si="6"/>
        <v>-3.7688197872451885E-5</v>
      </c>
      <c r="F62" s="12">
        <f t="shared" si="6"/>
        <v>-5.0333483233835475E-5</v>
      </c>
      <c r="G62" s="12">
        <f t="shared" si="6"/>
        <v>-3.1808089068834448E-6</v>
      </c>
      <c r="H62" s="12">
        <f>+(H60*H59)/100</f>
        <v>3.4403958023830936E-4</v>
      </c>
      <c r="I62" s="12">
        <f t="shared" si="6"/>
        <v>-9.1018556770547959E-7</v>
      </c>
      <c r="J62" s="12">
        <f t="shared" si="6"/>
        <v>-1.5971687300628928E-6</v>
      </c>
      <c r="K62" s="12">
        <f t="shared" si="6"/>
        <v>-2.5422511713892953E-6</v>
      </c>
      <c r="L62" s="12">
        <f t="shared" si="6"/>
        <v>-2.4223327710013929E-5</v>
      </c>
      <c r="M62" s="12">
        <f t="shared" si="6"/>
        <v>-6.5064526275587504E-4</v>
      </c>
      <c r="N62" s="12">
        <f t="shared" si="6"/>
        <v>-6.0751928271180326E-6</v>
      </c>
      <c r="O62" s="12">
        <f t="shared" si="6"/>
        <v>-8.708635629262E-5</v>
      </c>
      <c r="P62" s="12">
        <f t="shared" si="6"/>
        <v>-3.4128060705641595E-6</v>
      </c>
      <c r="Q62" s="12">
        <f t="shared" si="6"/>
        <v>-1.2795888141435952E-5</v>
      </c>
      <c r="R62" s="12">
        <f t="shared" si="6"/>
        <v>-1.3848603222745771E-6</v>
      </c>
      <c r="S62" s="12">
        <f t="shared" si="6"/>
        <v>-5.9467386154534034E-6</v>
      </c>
      <c r="T62" s="12">
        <f t="shared" si="6"/>
        <v>-1.7537390025029896E-6</v>
      </c>
      <c r="U62" s="12">
        <f t="shared" si="6"/>
        <v>-1.8254066657836708E-2</v>
      </c>
    </row>
    <row r="64" spans="1:22" x14ac:dyDescent="0.3">
      <c r="G64">
        <v>3.1809999999999998E-4</v>
      </c>
      <c r="H64">
        <v>3.4400000000000001E-4</v>
      </c>
      <c r="I64">
        <v>9.1000000000000003E-5</v>
      </c>
      <c r="J64">
        <v>1.5970000000000001E-4</v>
      </c>
      <c r="K64">
        <v>2.542E-4</v>
      </c>
      <c r="L64">
        <v>2.4220000000000001E-4</v>
      </c>
      <c r="M64">
        <v>6.5059999999999998E-4</v>
      </c>
      <c r="U64">
        <v>1.8249999999999999E-4</v>
      </c>
    </row>
  </sheetData>
  <conditionalFormatting sqref="B62:U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2024-09-10T20:43:26Z</dcterms:created>
  <dcterms:modified xsi:type="dcterms:W3CDTF">2024-09-12T11:37:16Z</dcterms:modified>
</cp:coreProperties>
</file>