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processed\"/>
    </mc:Choice>
  </mc:AlternateContent>
  <xr:revisionPtr revIDLastSave="0" documentId="8_{D349013C-D596-4491-875A-5617009C88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</calcChain>
</file>

<file path=xl/sharedStrings.xml><?xml version="1.0" encoding="utf-8"?>
<sst xmlns="http://schemas.openxmlformats.org/spreadsheetml/2006/main" count="45" uniqueCount="45">
  <si>
    <t>Var</t>
  </si>
  <si>
    <t>Pesos</t>
  </si>
  <si>
    <t>Pesos_abs</t>
  </si>
  <si>
    <t>CPOObtenido</t>
  </si>
  <si>
    <t>RFFProcesado</t>
  </si>
  <si>
    <t>RFFProcesadoPropios</t>
  </si>
  <si>
    <t>TM ACEITE ESCOBAJO_rolling_2</t>
  </si>
  <si>
    <t>Peso_MADUROS_propios_rolling_2</t>
  </si>
  <si>
    <t>Peso_SMADUROS_propios</t>
  </si>
  <si>
    <t>Peso_MADUROS_terceros</t>
  </si>
  <si>
    <t>Peso_MALFORMADOB_propios</t>
  </si>
  <si>
    <t>Peso_SMADUROS_propios_rolling_2</t>
  </si>
  <si>
    <t>TM ACEITE CASCARA</t>
  </si>
  <si>
    <t>Peso_MADUROS_terceros_rolling_2</t>
  </si>
  <si>
    <t>Peso_MADUROS_propios</t>
  </si>
  <si>
    <t>Peso_MALFORMADOA_propios</t>
  </si>
  <si>
    <t>Peso_VERDES_propios_rolling_2</t>
  </si>
  <si>
    <t>semana</t>
  </si>
  <si>
    <t>PRECIPITACION_TOTAL_rolling_2_rolling_2</t>
  </si>
  <si>
    <t>TM ACEITE RACIMO MAL DESFRUTADO_rolling_2</t>
  </si>
  <si>
    <t>Peso_MALFORMADOA_propios_rolling_2</t>
  </si>
  <si>
    <t>Peso_VERDES_terceros</t>
  </si>
  <si>
    <t>Peso_ESCOBAJO_terceros</t>
  </si>
  <si>
    <t>Peso_ESCOBAJO_propios</t>
  </si>
  <si>
    <t>Peso_VERDES_terceros_rolling_2</t>
  </si>
  <si>
    <t>TM ACEITE CASCARA_rolling_2</t>
  </si>
  <si>
    <t>RFFProcesadoTerceros</t>
  </si>
  <si>
    <t>Peso_MALFORMADOB_propios_rolling_2</t>
  </si>
  <si>
    <t>Peso_ESCOBAJO_propios_rolling_2</t>
  </si>
  <si>
    <t>Peso_VERDES_propios</t>
  </si>
  <si>
    <t>PRECIPITACION_TOTAL_rolling_2_SHIFTED_20</t>
  </si>
  <si>
    <t>TM ACEITE ESCOBAJO</t>
  </si>
  <si>
    <t>PRECIPITACION_TOTAL_rolling_2</t>
  </si>
  <si>
    <t>SALDO &gt; 2</t>
  </si>
  <si>
    <t>TM ACEITE FIBRA</t>
  </si>
  <si>
    <t>Peso_SMADUROS_terceros</t>
  </si>
  <si>
    <t>SALDO &gt; 2_rolling_2</t>
  </si>
  <si>
    <t>TM ACEITE RACIMO MAL DESFRUTADO</t>
  </si>
  <si>
    <t>anio</t>
  </si>
  <si>
    <t>Peso_SMADUROS_terceros_rolling_2</t>
  </si>
  <si>
    <t>Peso_MALFORMADO_terceros</t>
  </si>
  <si>
    <t>mes</t>
  </si>
  <si>
    <t>Peso_MALFORMADO_terceros_rolling_2</t>
  </si>
  <si>
    <t>Peso_ESCOBAJO_terceros_rolling_2</t>
  </si>
  <si>
    <t>TM ACEITE FIBRA_rolling_2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</si>
</sst>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>
      <selection activeCell="A3" sqref="A3:D3"/>
    </sheetView>
  </sheetViews>
  <sheetFormatPr baseColWidth="10" defaultColWidth="8.88671875" defaultRowHeight="14.4" x14ac:dyDescent="0.3"/>
  <cols>
    <col min="1" max="1" width="56.44140625" customWidth="1"/>
    <col min="3" max="3" width="25.8867187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3</v>
      </c>
      <c r="B2">
        <v>4.5307739615870903E-2</v>
      </c>
      <c r="C2">
        <v>4.5307739615870903E-2</v>
      </c>
      <c r="D2" s="2">
        <f>+C2/SUM($C$2:$C$43)</f>
        <v>0.27252657654112167</v>
      </c>
    </row>
    <row r="3" spans="1:4" x14ac:dyDescent="0.3">
      <c r="A3" t="s">
        <v>4</v>
      </c>
      <c r="B3">
        <v>-2.7216185291787189E-2</v>
      </c>
      <c r="C3">
        <v>2.7216185291787189E-2</v>
      </c>
      <c r="D3" s="2">
        <f t="shared" ref="D3:D43" si="0">+C3/SUM($C$2:$C$43)</f>
        <v>0.16370566854501464</v>
      </c>
    </row>
    <row r="4" spans="1:4" x14ac:dyDescent="0.3">
      <c r="A4" t="s">
        <v>5</v>
      </c>
      <c r="B4">
        <v>-1.8271242225107311E-2</v>
      </c>
      <c r="C4">
        <v>1.8271242225107311E-2</v>
      </c>
      <c r="D4" s="2">
        <f t="shared" si="0"/>
        <v>0.10990173279396712</v>
      </c>
    </row>
    <row r="5" spans="1:4" x14ac:dyDescent="0.3">
      <c r="A5" t="s">
        <v>6</v>
      </c>
      <c r="B5">
        <v>7.5575018228985933E-3</v>
      </c>
      <c r="C5">
        <v>7.5575018228985933E-3</v>
      </c>
      <c r="D5" s="2">
        <f t="shared" si="0"/>
        <v>4.5458460661682916E-2</v>
      </c>
    </row>
    <row r="6" spans="1:4" x14ac:dyDescent="0.3">
      <c r="A6" s="3" t="s">
        <v>7</v>
      </c>
      <c r="B6" s="3">
        <v>-7.2560576316820016E-3</v>
      </c>
      <c r="C6" s="3">
        <v>7.2560576316820016E-3</v>
      </c>
      <c r="D6" s="4">
        <f t="shared" si="0"/>
        <v>4.3645270373512193E-2</v>
      </c>
    </row>
    <row r="7" spans="1:4" x14ac:dyDescent="0.3">
      <c r="A7" t="s">
        <v>8</v>
      </c>
      <c r="B7">
        <v>5.3835267095273956E-3</v>
      </c>
      <c r="C7">
        <v>5.3835267095273956E-3</v>
      </c>
      <c r="D7" s="2">
        <f t="shared" si="0"/>
        <v>3.2381975271864136E-2</v>
      </c>
    </row>
    <row r="8" spans="1:4" x14ac:dyDescent="0.3">
      <c r="A8" s="3" t="s">
        <v>9</v>
      </c>
      <c r="B8" s="3">
        <v>-4.8093428274511929E-3</v>
      </c>
      <c r="C8" s="3">
        <v>4.8093428274511929E-3</v>
      </c>
      <c r="D8" s="4">
        <f t="shared" si="0"/>
        <v>2.8928252596356729E-2</v>
      </c>
    </row>
    <row r="9" spans="1:4" x14ac:dyDescent="0.3">
      <c r="A9" t="s">
        <v>10</v>
      </c>
      <c r="B9">
        <v>4.2901189491282576E-3</v>
      </c>
      <c r="C9">
        <v>4.2901189491282576E-3</v>
      </c>
      <c r="D9" s="2">
        <f t="shared" si="0"/>
        <v>2.580511497754278E-2</v>
      </c>
    </row>
    <row r="10" spans="1:4" x14ac:dyDescent="0.3">
      <c r="A10" t="s">
        <v>11</v>
      </c>
      <c r="B10">
        <v>-3.8858220407269532E-3</v>
      </c>
      <c r="C10">
        <v>3.8858220407269532E-3</v>
      </c>
      <c r="D10" s="2">
        <f t="shared" si="0"/>
        <v>2.3373264408811885E-2</v>
      </c>
    </row>
    <row r="11" spans="1:4" x14ac:dyDescent="0.3">
      <c r="A11" t="s">
        <v>12</v>
      </c>
      <c r="B11">
        <v>3.7966248207718599E-3</v>
      </c>
      <c r="C11">
        <v>3.7966248207718599E-3</v>
      </c>
      <c r="D11" s="2">
        <f t="shared" si="0"/>
        <v>2.2836742101642275E-2</v>
      </c>
    </row>
    <row r="12" spans="1:4" x14ac:dyDescent="0.3">
      <c r="A12" t="s">
        <v>13</v>
      </c>
      <c r="B12">
        <v>3.6144867337609258E-3</v>
      </c>
      <c r="C12">
        <v>3.6144867337609258E-3</v>
      </c>
      <c r="D12" s="2">
        <f t="shared" si="0"/>
        <v>2.1741179406798605E-2</v>
      </c>
    </row>
    <row r="13" spans="1:4" x14ac:dyDescent="0.3">
      <c r="A13" t="s">
        <v>14</v>
      </c>
      <c r="B13">
        <v>-3.2029921087037921E-3</v>
      </c>
      <c r="C13">
        <v>3.2029921087037921E-3</v>
      </c>
      <c r="D13" s="2">
        <f t="shared" si="0"/>
        <v>1.9266034489337079E-2</v>
      </c>
    </row>
    <row r="14" spans="1:4" x14ac:dyDescent="0.3">
      <c r="A14" t="s">
        <v>15</v>
      </c>
      <c r="B14">
        <v>-2.8998964431567889E-3</v>
      </c>
      <c r="C14">
        <v>2.8998964431567889E-3</v>
      </c>
      <c r="D14" s="2">
        <f t="shared" si="0"/>
        <v>1.7442910564014553E-2</v>
      </c>
    </row>
    <row r="15" spans="1:4" x14ac:dyDescent="0.3">
      <c r="A15" t="s">
        <v>16</v>
      </c>
      <c r="B15">
        <v>2.7266930628145878E-3</v>
      </c>
      <c r="C15">
        <v>2.7266930628145878E-3</v>
      </c>
      <c r="D15" s="2">
        <f t="shared" si="0"/>
        <v>1.6401090232870175E-2</v>
      </c>
    </row>
    <row r="16" spans="1:4" x14ac:dyDescent="0.3">
      <c r="A16" t="s">
        <v>17</v>
      </c>
      <c r="B16">
        <v>2.457836678470516E-3</v>
      </c>
      <c r="C16">
        <v>2.457836678470516E-3</v>
      </c>
      <c r="D16" s="2">
        <f t="shared" si="0"/>
        <v>1.4783915979029271E-2</v>
      </c>
    </row>
    <row r="17" spans="1:4" x14ac:dyDescent="0.3">
      <c r="A17" t="s">
        <v>18</v>
      </c>
      <c r="B17">
        <v>-2.3505376797188231E-3</v>
      </c>
      <c r="C17">
        <v>2.3505376797188231E-3</v>
      </c>
      <c r="D17" s="2">
        <f t="shared" si="0"/>
        <v>1.4138511263543404E-2</v>
      </c>
    </row>
    <row r="18" spans="1:4" x14ac:dyDescent="0.3">
      <c r="A18" t="s">
        <v>19</v>
      </c>
      <c r="B18">
        <v>-2.3384175420279071E-3</v>
      </c>
      <c r="C18">
        <v>2.3384175420279071E-3</v>
      </c>
      <c r="D18" s="2">
        <f t="shared" si="0"/>
        <v>1.4065608495492814E-2</v>
      </c>
    </row>
    <row r="19" spans="1:4" x14ac:dyDescent="0.3">
      <c r="A19" t="s">
        <v>20</v>
      </c>
      <c r="B19">
        <v>2.1472973693512638E-3</v>
      </c>
      <c r="C19">
        <v>2.1472973693512638E-3</v>
      </c>
      <c r="D19" s="2">
        <f t="shared" si="0"/>
        <v>1.2916018451736391E-2</v>
      </c>
    </row>
    <row r="20" spans="1:4" x14ac:dyDescent="0.3">
      <c r="A20" t="s">
        <v>21</v>
      </c>
      <c r="B20">
        <v>1.8072567052081199E-3</v>
      </c>
      <c r="C20">
        <v>1.8072567052081199E-3</v>
      </c>
      <c r="D20" s="2">
        <f t="shared" si="0"/>
        <v>1.0870669933594056E-2</v>
      </c>
    </row>
    <row r="21" spans="1:4" x14ac:dyDescent="0.3">
      <c r="A21" t="s">
        <v>22</v>
      </c>
      <c r="B21">
        <v>1.6879247635181859E-3</v>
      </c>
      <c r="C21">
        <v>1.6879247635181859E-3</v>
      </c>
      <c r="D21" s="2">
        <f t="shared" si="0"/>
        <v>1.0152886927500972E-2</v>
      </c>
    </row>
    <row r="22" spans="1:4" x14ac:dyDescent="0.3">
      <c r="A22" t="s">
        <v>23</v>
      </c>
      <c r="B22">
        <v>-1.4092199367961411E-3</v>
      </c>
      <c r="C22">
        <v>1.4092199367961411E-3</v>
      </c>
      <c r="D22" s="2">
        <f t="shared" si="0"/>
        <v>8.4764741791271987E-3</v>
      </c>
    </row>
    <row r="23" spans="1:4" x14ac:dyDescent="0.3">
      <c r="A23" t="s">
        <v>24</v>
      </c>
      <c r="B23">
        <v>-1.3214005696677591E-3</v>
      </c>
      <c r="C23">
        <v>1.3214005696677591E-3</v>
      </c>
      <c r="D23" s="2">
        <f t="shared" si="0"/>
        <v>7.9482396726076494E-3</v>
      </c>
    </row>
    <row r="24" spans="1:4" x14ac:dyDescent="0.3">
      <c r="A24" t="s">
        <v>25</v>
      </c>
      <c r="B24">
        <v>-1.122689470620342E-3</v>
      </c>
      <c r="C24">
        <v>1.122689470620342E-3</v>
      </c>
      <c r="D24" s="2">
        <f t="shared" si="0"/>
        <v>6.7529901191484285E-3</v>
      </c>
    </row>
    <row r="25" spans="1:4" x14ac:dyDescent="0.3">
      <c r="A25" t="s">
        <v>26</v>
      </c>
      <c r="B25">
        <v>9.6183840008383955E-4</v>
      </c>
      <c r="C25">
        <v>9.6183840008383955E-4</v>
      </c>
      <c r="D25" s="2">
        <f t="shared" si="0"/>
        <v>5.7854690740038132E-3</v>
      </c>
    </row>
    <row r="26" spans="1:4" x14ac:dyDescent="0.3">
      <c r="A26" t="s">
        <v>27</v>
      </c>
      <c r="B26">
        <v>9.4245004268005443E-4</v>
      </c>
      <c r="C26">
        <v>9.4245004268005443E-4</v>
      </c>
      <c r="D26" s="2">
        <f t="shared" si="0"/>
        <v>5.668847880521047E-3</v>
      </c>
    </row>
    <row r="27" spans="1:4" x14ac:dyDescent="0.3">
      <c r="A27" t="s">
        <v>28</v>
      </c>
      <c r="B27">
        <v>9.1756319722300392E-4</v>
      </c>
      <c r="C27">
        <v>9.1756319722300392E-4</v>
      </c>
      <c r="D27" s="2">
        <f t="shared" si="0"/>
        <v>5.5191532179574322E-3</v>
      </c>
    </row>
    <row r="28" spans="1:4" x14ac:dyDescent="0.3">
      <c r="A28" t="s">
        <v>29</v>
      </c>
      <c r="B28">
        <v>-8.7364597173349579E-4</v>
      </c>
      <c r="C28">
        <v>8.7364597173349579E-4</v>
      </c>
      <c r="D28" s="2">
        <f t="shared" si="0"/>
        <v>5.2549905999298568E-3</v>
      </c>
    </row>
    <row r="29" spans="1:4" x14ac:dyDescent="0.3">
      <c r="A29" t="s">
        <v>30</v>
      </c>
      <c r="B29">
        <v>8.3620839387645962E-4</v>
      </c>
      <c r="C29">
        <v>8.3620839387645962E-4</v>
      </c>
      <c r="D29" s="2">
        <f t="shared" si="0"/>
        <v>5.0298031371724819E-3</v>
      </c>
    </row>
    <row r="30" spans="1:4" x14ac:dyDescent="0.3">
      <c r="A30" t="s">
        <v>31</v>
      </c>
      <c r="B30">
        <v>-7.3056804673026084E-4</v>
      </c>
      <c r="C30">
        <v>7.3056804673026084E-4</v>
      </c>
      <c r="D30" s="2">
        <f t="shared" si="0"/>
        <v>4.3943752302308525E-3</v>
      </c>
    </row>
    <row r="31" spans="1:4" x14ac:dyDescent="0.3">
      <c r="A31" t="s">
        <v>32</v>
      </c>
      <c r="B31">
        <v>6.8274308624221897E-4</v>
      </c>
      <c r="C31">
        <v>6.8274308624221897E-4</v>
      </c>
      <c r="D31" s="2">
        <f t="shared" si="0"/>
        <v>4.1067075411004295E-3</v>
      </c>
    </row>
    <row r="32" spans="1:4" x14ac:dyDescent="0.3">
      <c r="A32" t="s">
        <v>33</v>
      </c>
      <c r="B32">
        <v>-6.6136056141695269E-4</v>
      </c>
      <c r="C32">
        <v>6.6136056141695269E-4</v>
      </c>
      <c r="D32" s="2">
        <f t="shared" si="0"/>
        <v>3.978091407569149E-3</v>
      </c>
    </row>
    <row r="33" spans="1:4" x14ac:dyDescent="0.3">
      <c r="A33" t="s">
        <v>34</v>
      </c>
      <c r="B33">
        <v>6.3991515379009005E-4</v>
      </c>
      <c r="C33">
        <v>6.3991515379009005E-4</v>
      </c>
      <c r="D33" s="2">
        <f t="shared" si="0"/>
        <v>3.8490970332607363E-3</v>
      </c>
    </row>
    <row r="34" spans="1:4" x14ac:dyDescent="0.3">
      <c r="A34" t="s">
        <v>35</v>
      </c>
      <c r="B34">
        <v>-5.8313870361010223E-4</v>
      </c>
      <c r="C34">
        <v>5.8313870361010223E-4</v>
      </c>
      <c r="D34" s="2">
        <f t="shared" si="0"/>
        <v>3.5075860303527577E-3</v>
      </c>
    </row>
    <row r="35" spans="1:4" x14ac:dyDescent="0.3">
      <c r="A35" t="s">
        <v>36</v>
      </c>
      <c r="B35">
        <v>5.0041641043152292E-4</v>
      </c>
      <c r="C35">
        <v>5.0041641043152292E-4</v>
      </c>
      <c r="D35" s="2">
        <f t="shared" si="0"/>
        <v>3.0100104824502924E-3</v>
      </c>
    </row>
    <row r="36" spans="1:4" x14ac:dyDescent="0.3">
      <c r="A36" t="s">
        <v>37</v>
      </c>
      <c r="B36">
        <v>4.303328786358711E-4</v>
      </c>
      <c r="C36">
        <v>4.303328786358711E-4</v>
      </c>
      <c r="D36" s="2">
        <f t="shared" si="0"/>
        <v>2.5884572300896424E-3</v>
      </c>
    </row>
    <row r="37" spans="1:4" x14ac:dyDescent="0.3">
      <c r="A37" t="s">
        <v>38</v>
      </c>
      <c r="B37">
        <v>2.2028551572496631E-4</v>
      </c>
      <c r="C37">
        <v>2.2028551572496631E-4</v>
      </c>
      <c r="D37" s="2">
        <f t="shared" si="0"/>
        <v>1.3250199186959932E-3</v>
      </c>
    </row>
    <row r="38" spans="1:4" x14ac:dyDescent="0.3">
      <c r="A38" t="s">
        <v>39</v>
      </c>
      <c r="B38">
        <v>1.804898528891046E-4</v>
      </c>
      <c r="C38">
        <v>1.804898528891046E-4</v>
      </c>
      <c r="D38" s="2">
        <f t="shared" si="0"/>
        <v>1.0856485475838687E-3</v>
      </c>
    </row>
    <row r="39" spans="1:4" x14ac:dyDescent="0.3">
      <c r="A39" t="s">
        <v>40</v>
      </c>
      <c r="B39">
        <v>-1.804653137914573E-4</v>
      </c>
      <c r="C39">
        <v>1.804653137914573E-4</v>
      </c>
      <c r="D39" s="2">
        <f t="shared" si="0"/>
        <v>1.085500944628393E-3</v>
      </c>
    </row>
    <row r="40" spans="1:4" x14ac:dyDescent="0.3">
      <c r="A40" t="s">
        <v>41</v>
      </c>
      <c r="B40">
        <v>-4.8487644005958172E-5</v>
      </c>
      <c r="C40">
        <v>4.8487644005958172E-5</v>
      </c>
      <c r="D40" s="2">
        <f t="shared" si="0"/>
        <v>2.9165373813659889E-4</v>
      </c>
    </row>
    <row r="41" spans="1:4" x14ac:dyDescent="0.3">
      <c r="A41" t="s">
        <v>42</v>
      </c>
      <c r="B41">
        <v>0</v>
      </c>
      <c r="C41">
        <v>0</v>
      </c>
      <c r="D41" s="2">
        <f t="shared" si="0"/>
        <v>0</v>
      </c>
    </row>
    <row r="42" spans="1:4" x14ac:dyDescent="0.3">
      <c r="A42" t="s">
        <v>43</v>
      </c>
      <c r="B42">
        <v>0</v>
      </c>
      <c r="C42">
        <v>0</v>
      </c>
      <c r="D42" s="2">
        <f t="shared" si="0"/>
        <v>0</v>
      </c>
    </row>
    <row r="43" spans="1:4" x14ac:dyDescent="0.3">
      <c r="A43" t="s">
        <v>44</v>
      </c>
      <c r="B43">
        <v>0</v>
      </c>
      <c r="C43">
        <v>0</v>
      </c>
      <c r="D43" s="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QUEZADA</cp:lastModifiedBy>
  <dcterms:created xsi:type="dcterms:W3CDTF">2024-09-02T20:19:39Z</dcterms:created>
  <dcterms:modified xsi:type="dcterms:W3CDTF">2024-09-02T20:23:45Z</dcterms:modified>
</cp:coreProperties>
</file>