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4"/>
  <workbookPr codeName="ThisWorkbook" defaultThemeVersion="166925"/>
  <mc:AlternateContent xmlns:mc="http://schemas.openxmlformats.org/markup-compatibility/2006">
    <mc:Choice Requires="x15">
      <x15ac:absPath xmlns:x15ac="http://schemas.microsoft.com/office/spreadsheetml/2010/11/ac" url="C:\Users\sdvv6807\OneDrive\Asistente Nal de Investigación\Investigaciones\Bench 2024\Instrumento2024\"/>
    </mc:Choice>
  </mc:AlternateContent>
  <xr:revisionPtr revIDLastSave="0" documentId="8_{1D84D1E0-5E67-4969-9871-E4B409A8CF98}" xr6:coauthVersionLast="47" xr6:coauthVersionMax="47" xr10:uidLastSave="{00000000-0000-0000-0000-000000000000}"/>
  <bookViews>
    <workbookView xWindow="20370" yWindow="-120" windowWidth="29040" windowHeight="15840" xr2:uid="{00000000-000D-0000-FFFF-FFFF00000000}"/>
  </bookViews>
  <sheets>
    <sheet name="PRESENCIAL" sheetId="3" r:id="rId1"/>
    <sheet name="Planes" sheetId="6" state="hidden" r:id="rId2"/>
    <sheet name="Investigadores" sheetId="7" state="hidden" r:id="rId3"/>
    <sheet name="Hoja4" sheetId="8" state="hidden" r:id="rId4"/>
    <sheet name="Hoja1" sheetId="5" state="veryHidden" r:id="rId5"/>
  </sheets>
  <definedNames>
    <definedName name="_xlnm._FilterDatabase" localSheetId="3" hidden="1">Hoja4!$A$1:$AT$11</definedName>
    <definedName name="_xlnm._FilterDatabase" localSheetId="1" hidden="1">Planes!$A$1:$H$15</definedName>
    <definedName name="_xlnm._FilterDatabase" localSheetId="0" hidden="1">PRESENCIAL!$A$25:$G$203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 i="3" l="1"/>
  <c r="G27"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tc={0C19239C-113F-46AB-8416-8336E1DD1840}</author>
    <author>tc={755FCE0C-4B7D-4A8A-BDA7-F40896BF8EDA}</author>
    <author>tc={5D733638-8985-4288-B84E-F2B3C5D0DEF4}</author>
    <author>tc={5D733638-8985-4289-B84E-F2B3C5D0DEF4}</author>
    <author>tc={5D733638-8985-428A-B84E-F2B3C5D0DEF4}</author>
    <author>tc={5D733638-8985-428B-B84E-F2B3C5D0DEF4}</author>
  </authors>
  <commentList>
    <comment ref="C14" authorId="0" shapeId="0" xr:uid="{0C19239C-113F-46AB-8416-8336E1DD1840}">
      <text>
        <t>[Threaded comment]
Your version of Excel allows you to read this threaded comment; however, any edits to it will get removed if the file is opened in a newer version of Excel. Learn more: https://go.microsoft.com/fwlink/?linkid=870924
Comment:
    Canales de Atención</t>
      </text>
    </comment>
    <comment ref="C15" authorId="1" shapeId="0" xr:uid="{755FCE0C-4B7D-4A8A-BDA7-F40896BF8EDA}">
      <text>
        <t xml:space="preserve">[Threaded comment]
Your version of Excel allows you to read this threaded comment; however, any edits to it will get removed if the file is opened in a newer version of Excel. Learn more: https://go.microsoft.com/fwlink/?linkid=870924
Comment:
    Cómo funciona el servicio domiciliario y de ambulancia en las medicina prepagada?
</t>
      </text>
    </comment>
    <comment ref="D89" authorId="2" shapeId="0" xr:uid="{5D733638-8985-4288-B84E-F2B3C5D0DEF4}">
      <text>
        <t>[Threaded comment]
Your version of Excel allows you to read this threaded comment; however, any edits to it will get removed if the file is opened in a newer version of Excel. Learn more: https://go.microsoft.com/fwlink/?linkid=870924
Comment:
    Ampliar información solicitada sobre canales de atención</t>
      </text>
    </comment>
    <comment ref="D116" authorId="3" shapeId="0" xr:uid="{8F377504-61F7-400C-A342-C910BF6E131C}">
      <text>
        <t>[Threaded comment]
Your version of Excel allows you to read this threaded comment; however, any edits to it will get removed if the file is opened in a newer version of Excel. Learn more: https://go.microsoft.com/fwlink/?linkid=870924
Comment:
    Ampliar información solicitada sobre canales de atención</t>
      </text>
    </comment>
    <comment ref="D131" authorId="4" shapeId="0" xr:uid="{4F4C2D1E-296A-495C-A92C-E5A916766598}">
      <text>
        <t>[Threaded comment]
Your version of Excel allows you to read this threaded comment; however, any edits to it will get removed if the file is opened in a newer version of Excel. Learn more: https://go.microsoft.com/fwlink/?linkid=870924
Comment:
    Ampliar información solicitada sobre canales de atención</t>
      </text>
    </comment>
    <comment ref="D153" authorId="5" shapeId="0" xr:uid="{CE441262-4602-48B3-8150-184BD06144A1}">
      <text>
        <t>[Threaded comment]
Your version of Excel allows you to read this threaded comment; however, any edits to it will get removed if the file is opened in a newer version of Excel. Learn more: https://go.microsoft.com/fwlink/?linkid=870924
Comment:
    Ampliar información solicitada sobre canales de atención</t>
      </text>
    </comment>
  </commentList>
</comments>
</file>

<file path=xl/sharedStrings.xml><?xml version="1.0" encoding="utf-8"?>
<sst xmlns="http://schemas.openxmlformats.org/spreadsheetml/2006/main" count="1220" uniqueCount="739">
  <si>
    <t>Nombre del Proyecto</t>
  </si>
  <si>
    <t>Benchmark Coomeva MP 2024</t>
  </si>
  <si>
    <t>Plan INDIGO PLUS - MEDPLUS</t>
  </si>
  <si>
    <t>Fecha</t>
  </si>
  <si>
    <t>Investigador:</t>
  </si>
  <si>
    <t>Luis Ernesto Villanueva Leguizamon</t>
  </si>
  <si>
    <t>Aspectos Evaluados</t>
  </si>
  <si>
    <t>Número de Preguntas</t>
  </si>
  <si>
    <t>Fact. Pond.</t>
  </si>
  <si>
    <t>Puntaje</t>
  </si>
  <si>
    <t xml:space="preserve">Facilidad de contactabilidad </t>
  </si>
  <si>
    <t xml:space="preserve">Gestión contacto inicial </t>
  </si>
  <si>
    <t xml:space="preserve">Exploración de necesidades </t>
  </si>
  <si>
    <t>Asesoria y seguimiento de la oferta comercial</t>
  </si>
  <si>
    <t>Rango</t>
  </si>
  <si>
    <t>Calificación</t>
  </si>
  <si>
    <t xml:space="preserve">Experiencia proceso de afiliación al servicio </t>
  </si>
  <si>
    <t>Sobresaliente</t>
  </si>
  <si>
    <t xml:space="preserve"> 90% - 100%</t>
  </si>
  <si>
    <t>Gestión contacto agendamiento cita médica en CENTRO MÉDICO PROPIO</t>
  </si>
  <si>
    <t xml:space="preserve">Cumple </t>
  </si>
  <si>
    <t xml:space="preserve"> 70% - 89%</t>
  </si>
  <si>
    <t>Experiencia del usuario Cita médica Centro Medico propio</t>
  </si>
  <si>
    <t>No Cumple</t>
  </si>
  <si>
    <t xml:space="preserve"> 0% - 69%</t>
  </si>
  <si>
    <t>Gestión contacto agendamiento cita médica Telemedicina</t>
  </si>
  <si>
    <t>Experiencia cita médica Telemedicina</t>
  </si>
  <si>
    <t>Gestión contacto agendamiento cita médica en casa</t>
  </si>
  <si>
    <t>Experiencia del usuario cita médica en casa</t>
  </si>
  <si>
    <t>Gestión contacto agendamiento cita médica ESPECIALISTA de la red</t>
  </si>
  <si>
    <t>Experiencia del usuario cita médica ESPECIALISTA de la red</t>
  </si>
  <si>
    <t>Experiencia en laboratorios</t>
  </si>
  <si>
    <t>Experiencia del retiro</t>
  </si>
  <si>
    <t xml:space="preserve">Total variables </t>
  </si>
  <si>
    <t xml:space="preserve">ASPECTOS EVALUADOS -  ATRIBUTOS DE ATENCIÓN </t>
  </si>
  <si>
    <t>Puntaje Potencial</t>
  </si>
  <si>
    <t xml:space="preserve">Recomendaciones y observaciones </t>
  </si>
  <si>
    <t>Observaciones</t>
  </si>
  <si>
    <t>Comentarios</t>
  </si>
  <si>
    <t>1.1</t>
  </si>
  <si>
    <t>Como cliente incógnito, busque en internet la empresa de salud que le fue asignada.</t>
  </si>
  <si>
    <t xml:space="preserve">1. Pagina web 
2. Aviso publicitario
3. Whatsapp empresarial
4. Correo electrónico 
5. Asistente en linea
6. Portal de Venta Directa
7. Ecommerce                                    </t>
  </si>
  <si>
    <r>
      <t xml:space="preserve">Explorar todas las opciones de comunicación con la fuerza de ventas, principalmente a través de búsquedas por canal digital (google, bing). COTIZAR directamente con la compañía y no a través de brokers o corredores de seguros. Si se contacta por whatsApp, no debe ser el de un tercero. Validar si la empresa cuenta con un Ecommerce. </t>
    </r>
    <r>
      <rPr>
        <b/>
        <sz val="10"/>
        <color theme="4"/>
        <rFont val="Calibri"/>
        <family val="2"/>
        <scheme val="minor"/>
      </rPr>
      <t>Compartir las páginas web visitadas, los números de whatsApp, los avisos, piezas publicitarias y material que generan en el proceso.</t>
    </r>
  </si>
  <si>
    <t>Se pide cotizacion por la pagina web en el siguiente link https://landingmercadeo.medplus.com.co/ desde el dia 20 de junio y no ha realizado ningun contacto, el dia 27 de junio se vuelve a enviar la citacion</t>
  </si>
  <si>
    <t>1.2</t>
  </si>
  <si>
    <t xml:space="preserve">El usuario realiza la comunicación inicial(búsqueda del contacto para recibir asesoria e información ) a través de: </t>
  </si>
  <si>
    <t xml:space="preserve">1. Chat Bot 
2. Telefónico
3. Whatsapp
4. Correo electrónico 
5. Asistente en linea
6. Portal de Venta Directa                7. Pagina web
8. Ecommerce
9. Otro cual? </t>
  </si>
  <si>
    <r>
      <t xml:space="preserve">Por favor indique el medio a través del cual hizo contacto. </t>
    </r>
    <r>
      <rPr>
        <b/>
        <sz val="10"/>
        <color theme="4"/>
        <rFont val="Calibri"/>
        <family val="2"/>
        <scheme val="minor"/>
      </rPr>
      <t xml:space="preserve">Se sugiere en lo posible grabar la conversación inicial, compartir pantallazos de wsp y soporte de la interacción. </t>
    </r>
  </si>
  <si>
    <t>Se realiza contacto telefonico el dias viernes 05 de julio al numero telefonico 7420101 op 1 si obtener respuesta. / El dia 08 de julio del 2024 se realiza nuevamente contacto para obtener informacion, en el canal se pide marcar varias veces la op numero 1 para acceder a un asesor sin embargo no se contacta directamente con el area comercial, se agenda llamada para el dia 09 de Julio en horas de la mañana y medio dia, pregunta clinicas de preferencia, se informa como opcion Fundacion Santa Fe, Country y clinica de la Colina, a la espera de contacto. Siendo 12 de Julio sin contacto por parte de Med Plus, se decide contactar a un asesor directo</t>
  </si>
  <si>
    <t>2.1</t>
  </si>
  <si>
    <t xml:space="preserve">¿Cuánto tiempo tarda un asesor en contactarse con ud ?  </t>
  </si>
  <si>
    <t xml:space="preserve">5= Entre el 1er minuto y 10 minutos.                                             
4= Entre 11 min y 60 min.
3= El mismo día, posterior a la hora del registro.
2=Entre 1-3 días después 
1= Después de 3 días 
0=No hay contacto </t>
  </si>
  <si>
    <t>Si el contacto tarda más de un día, Indagar al asesor el motivo del tiempo. Si este fue prolograngado, preguntar de una manera muy amable y natural que sucedió?</t>
  </si>
  <si>
    <t>No hay contacto por parte de ningun asesor se llama en varia ocasiones a la linea de atención para solicitar contacto, sin ningun resultado</t>
  </si>
  <si>
    <t>2.2</t>
  </si>
  <si>
    <t xml:space="preserve">Por cuál canal se comunica el asesor? </t>
  </si>
  <si>
    <t xml:space="preserve">1. Telefónico
2. Whatsapp
3. Correo electrónico 
4. Otro cual? </t>
  </si>
  <si>
    <t xml:space="preserve">4. Otro cual? </t>
  </si>
  <si>
    <t>Por medio de un tercero, se realiza contacto con un asesor ya que no se pudo lograr contacto directo por parte de la aseguradora</t>
  </si>
  <si>
    <t>2.3</t>
  </si>
  <si>
    <t>Cuando se comunica el asesor, ¿la persona lo saluda y establece  conversación para ofrecer los diferentes planes?</t>
  </si>
  <si>
    <t>5= Si
0= No</t>
  </si>
  <si>
    <t>Detallar los programas con los que inicia el asesor o si únicamente es el solicitado</t>
  </si>
  <si>
    <t>En la llamada habla de dos programas Celeste con menor cobertura y el Indigo Plus</t>
  </si>
  <si>
    <t>2.4</t>
  </si>
  <si>
    <t>El(la) Asesor(a) pregunta al  usuario por qué medio se enteró de los planes?</t>
  </si>
  <si>
    <t>Le conte mi experiencia de afiliacion, sin embargo, continuo como si nada con la llamada</t>
  </si>
  <si>
    <t xml:space="preserve">Exploración de necesidades. </t>
  </si>
  <si>
    <t>3.1</t>
  </si>
  <si>
    <t>¿El(la) Asesor(a) te preguntó si estás buscando características específicas para los planes de afiliación?</t>
  </si>
  <si>
    <r>
      <t xml:space="preserve">En pocas palabras describa de qué manera lo abordó el asesor comercial en la oferta de servicios. </t>
    </r>
    <r>
      <rPr>
        <b/>
        <sz val="10"/>
        <color rgb="FFFF0000"/>
        <rFont val="Calibri"/>
        <family val="2"/>
        <scheme val="minor"/>
      </rPr>
      <t>OJO:</t>
    </r>
    <r>
      <rPr>
        <b/>
        <sz val="10"/>
        <rFont val="Calibri"/>
        <family val="2"/>
        <scheme val="minor"/>
      </rPr>
      <t xml:space="preserve"> </t>
    </r>
    <r>
      <rPr>
        <b/>
        <sz val="10"/>
        <color rgb="FFFF0000"/>
        <rFont val="Calibri"/>
        <family val="2"/>
        <scheme val="minor"/>
      </rPr>
      <t>Es importante dar claridad a el asesor, que tu ya estás cotizando un plan con Coomeva Medicina Prepagada.</t>
    </r>
  </si>
  <si>
    <t>Lo pregunta despues de la conversacion, ya que la primera pregunta fue quien me habia entregado el numero</t>
  </si>
  <si>
    <t>3.2</t>
  </si>
  <si>
    <t>El(la) Asesor(a) indaga sobre…</t>
  </si>
  <si>
    <t xml:space="preserve">2= Inclusión del grupo familiar </t>
  </si>
  <si>
    <t>2= Condición de salud</t>
  </si>
  <si>
    <t xml:space="preserve">2= Si busca el plan para ud o para otra persona </t>
  </si>
  <si>
    <t>2= Ocupación ( a que se dedica) o capacidad de pago</t>
  </si>
  <si>
    <t xml:space="preserve"> 2= Otra</t>
  </si>
  <si>
    <t>2= Tipo de plan que busca</t>
  </si>
  <si>
    <t>El investigador tiene la misión de afiliarse al plan específico</t>
  </si>
  <si>
    <t>3.3</t>
  </si>
  <si>
    <t xml:space="preserve">¿El (la) asesor (a) que te atiendió, realiza una cotización de los planes? </t>
  </si>
  <si>
    <t>Detallar si presentan cotizaciones automaticas, manuales, por WSP, correo electronico, otra?</t>
  </si>
  <si>
    <t>Si envia informacion por WSP y por correo electronico, programas Celeste e Indigo</t>
  </si>
  <si>
    <t>3.4</t>
  </si>
  <si>
    <t xml:space="preserve">¿El (la) asesor  (a) que te atiendió, resuelve tus inquietudes durante el proceso de la venta ? </t>
  </si>
  <si>
    <t>Hacer preguntas de coberturas (CAPACITACIÓN- edad-ciudad-IPS-especialidades)</t>
  </si>
  <si>
    <t>Entrega informacion muy superficial, no de forma detallada, habla de cirugia, de hospitalizacion y de ayudas diagnosticas.</t>
  </si>
  <si>
    <t>3.5</t>
  </si>
  <si>
    <t>¿Durante la llamada, el asesor te ofrece algún beneficio/promoción por afiliarse al plan que requieres?</t>
  </si>
  <si>
    <t>5= Si                                                                                                                                       0= NO</t>
  </si>
  <si>
    <t>Detallar cuales ofrece. Aquí se debe preguntar sobre los aumentos de porcentaje en las tarifas anuales. Recordar que nos estamos afiliando en Junio y practicamente hay 6 meses con la tarifa que te están ofreciendo.</t>
  </si>
  <si>
    <t>Si me ofrece una tarifa de 386,600 pero por ser profesional me genera un descuento de 106800 pra un total en la tarifa de 297,790</t>
  </si>
  <si>
    <t>3.6</t>
  </si>
  <si>
    <t xml:space="preserve">Durante la llamada, el (la) asesor (a)  que te atiendió, te informa por cual medio te hará llegar la cotización y el folleto  con la información general y específica del plan? </t>
  </si>
  <si>
    <t>Solicitar una cotización INDIVIDUAL (Con la que se vincularan) y OTRA con 3 familiares/personas adicionales (no se vincularan) y compartir. Especificar si tienen descuentos adicionales y cuales son? Tarifas con/sin IVA</t>
  </si>
  <si>
    <t>por WSP y correo electronico</t>
  </si>
  <si>
    <t>3.7</t>
  </si>
  <si>
    <t>Durante la llamada, el (la) asesor (a) que te atiendió programó una llamada/mensaje de seguimiento?</t>
  </si>
  <si>
    <t>No la programo por el contrario me toco realizar un nuevo contacto, la respuesta es que le robaron el celular</t>
  </si>
  <si>
    <t>3.8</t>
  </si>
  <si>
    <t xml:space="preserve">Consideras que la atención recibida fue: </t>
  </si>
  <si>
    <t>5= Buena                                                                   3= Regular                                                                     0= Mala</t>
  </si>
  <si>
    <t xml:space="preserve">Explicación regular: considera que la asesoria no fue clara y quedaron dudas sin resolver durante la asesoria  </t>
  </si>
  <si>
    <t>Se preocupo por la venta, mas no por la necesidades del usuario o cliente</t>
  </si>
  <si>
    <t>4.1</t>
  </si>
  <si>
    <t>¿El (la) asesor (a)  que te atendió, te envió la información?</t>
  </si>
  <si>
    <t>Responde en comentarios: ¿Desde la posición de usuario, te sientes ampliamente informado?</t>
  </si>
  <si>
    <t>El primer mensaje que envio al correo electronico fue el programa celeste, despues de yo contactarla nuevamente me envio la informacion del progrma indigo</t>
  </si>
  <si>
    <t>4.2</t>
  </si>
  <si>
    <t xml:space="preserve">¿Cuánto tiempo tardó el (la) asesor (a)  en enviarte la información: cotización, ofertas, folletos e información del plan etc? </t>
  </si>
  <si>
    <t xml:space="preserve">Por favor seleccione el tiempo que tardo la recepción de la información y califique 
</t>
  </si>
  <si>
    <t>la llamada fue el 12 de julio, la informacion fue enviado el dia 16 de julio</t>
  </si>
  <si>
    <t>4.3</t>
  </si>
  <si>
    <t>¿Por qué medio el (la) asesor (a) te hizo  el envío de la información: cotización/BROCHURE DE OFERTA BÁSICA del plan a contratar, oferta comercial de los planes?</t>
  </si>
  <si>
    <t xml:space="preserve">1. Correo Electrónico 
2. Whatsapp 
3. Otro
</t>
  </si>
  <si>
    <t>Otro: Especifique.</t>
  </si>
  <si>
    <t>4.4</t>
  </si>
  <si>
    <t xml:space="preserve">¿El (la) asesor (a) que te contactó, realizó el seguimiento de la información enviada? </t>
  </si>
  <si>
    <t xml:space="preserve">5= El mismo dia programado 
4= Un día después
3= Dos dias después 
2= Tres a cuatro días después
1= Cuatro dias después 
0=  No me contactó </t>
  </si>
  <si>
    <t xml:space="preserve">Por favor seleccione el tiempo que tardo en comunicarse nuevamente el (la) asesor (a)
</t>
  </si>
  <si>
    <t>4.5</t>
  </si>
  <si>
    <t xml:space="preserve">¿El (la) asesor (a) que te atendió, resolvió tus inquietudes frente a la oferta comercial presentada? </t>
  </si>
  <si>
    <t>Si las resolvio, pero no de manera detallada</t>
  </si>
  <si>
    <t>4.6</t>
  </si>
  <si>
    <t xml:space="preserve">Durante la llamada, el (la) asesor (a) que te atendió, incentivó una afiliación? (descuentos por pronto pagos, ofertas comerciales y campañas de afiliación) </t>
  </si>
  <si>
    <t>No lo manifiesta prontopago este lo envia por correo, informa de un descuento por ser profesional</t>
  </si>
  <si>
    <t>4.7</t>
  </si>
  <si>
    <t xml:space="preserve">¿El (la) Asesor (a)  que te atendió, exaltó las ventajas de su producto frente a la competencia? </t>
  </si>
  <si>
    <r>
      <t xml:space="preserve">El asesor presenta algun tipo de comparativo con la competencia </t>
    </r>
    <r>
      <rPr>
        <b/>
        <sz val="10"/>
        <color theme="4"/>
        <rFont val="Calibri"/>
        <family val="2"/>
        <scheme val="minor"/>
      </rPr>
      <t>(especialmente con Coomeva MP)</t>
    </r>
    <r>
      <rPr>
        <b/>
        <sz val="10"/>
        <rFont val="Calibri"/>
        <family val="2"/>
        <scheme val="minor"/>
      </rPr>
      <t xml:space="preserve"> o se entrega algo fisico para sustentar al cliente por que comprar su producto o no? </t>
    </r>
    <r>
      <rPr>
        <b/>
        <sz val="10"/>
        <color rgb="FFFF0000"/>
        <rFont val="Calibri"/>
        <family val="2"/>
        <scheme val="minor"/>
      </rPr>
      <t>OJO: Es importante dar claridad a el asesor, que tu ya estás cotizando un plan con Coomeva Medicina Prepagada.</t>
    </r>
  </si>
  <si>
    <t>No lo manifesto a pesar que le informe que estaba realizando otras cotizaciones</t>
  </si>
  <si>
    <t>4.8</t>
  </si>
  <si>
    <t>¿El Asesor que te atendió, se expresó claramente y  empleó terminología sencilla?</t>
  </si>
  <si>
    <t>Terminología sencilla: lenguaje cercano, fresco y orientado al segmento del prospecto.</t>
  </si>
  <si>
    <t>4.9</t>
  </si>
  <si>
    <t xml:space="preserve">¿El Asesor te indagó sobre las razones de las que dependía la decisión de tu afiliación?  </t>
  </si>
  <si>
    <t>4.10</t>
  </si>
  <si>
    <t>Tú como cliente incógnito o investigador, debes mencionar que ya tienes una cotización en la competencia para identificar argumentos.</t>
  </si>
  <si>
    <t>Cliente incógnito debe mencionar que se tiene una cotización con Coomeva MP para identificar argumentos</t>
  </si>
  <si>
    <t>Se se informo pero siguio en la conversacion como si nada, ni si quiera pregunto con cual estaba cotizando</t>
  </si>
  <si>
    <t>4.11</t>
  </si>
  <si>
    <t>Una vez tomada tu decisión,  ¿el asesor que te atendió, te ofreció alternativas de pago para su afiliación, ofrecimiento de pago anticipado, o débito automático?</t>
  </si>
  <si>
    <t>Detallar la alternativa ofrecida.</t>
  </si>
  <si>
    <t>4.12</t>
  </si>
  <si>
    <t xml:space="preserve">¿A través de qué medio realizaste tu afiliación? </t>
  </si>
  <si>
    <t xml:space="preserve">1. Virtual 
2. Presencial (debe acercarse a un punto).
3. Telefonico
4. Otro cual? 
</t>
  </si>
  <si>
    <t>4. Otro cual? - Responder en observaciones</t>
  </si>
  <si>
    <t>El asesor realiza toda la afilizacion de manera telefonica, envia un documento que es el Sarlaf para imprimirlo y enviarlo, despues de haber realizado el pago por un link se le informa a la asesora y lo contactan desde el call le realizan una serie de pregunta y luego le informa que ya todo esta ok que puedo informar al asesor</t>
  </si>
  <si>
    <t>4.13</t>
  </si>
  <si>
    <t xml:space="preserve">Una vez tomada tu decisión,  ¿el (la) asesor (a) que te atendió, te hace entrega/envío de los formularios de afiliación? </t>
  </si>
  <si>
    <r>
      <t xml:space="preserve">Cual fue el canal donde se realizo la respectiva firma? </t>
    </r>
    <r>
      <rPr>
        <b/>
        <sz val="10"/>
        <color rgb="FFFF0000"/>
        <rFont val="Calibri"/>
        <family val="2"/>
        <scheme val="minor"/>
      </rPr>
      <t>OJO: ¿Quién diligenció el formato?</t>
    </r>
  </si>
  <si>
    <t>no lo diligencio por sistema</t>
  </si>
  <si>
    <t>4.14</t>
  </si>
  <si>
    <t>Una vez tomada su decisión,  ¿el (la) asesor (a) que te atendió, te asesora sobre el diligenciamiento y los requisitos de afiliación?</t>
  </si>
  <si>
    <t>5= Si, Cumple las dos
3= Si, cumple una
0= No realiza ninguno de los dos</t>
  </si>
  <si>
    <t>la afiliacion la diligencia el Asesor, informa los documentos para enviar( Sarlaf - Diploma de profesional y CC)</t>
  </si>
  <si>
    <t>4.15</t>
  </si>
  <si>
    <t>¿El formulario de afiliación fue fácil de diligenciar?</t>
  </si>
  <si>
    <t>Por favor detallar si fue sencillo, facil, largo o presento dificultades</t>
  </si>
  <si>
    <t>fue por telefono</t>
  </si>
  <si>
    <t>4.16</t>
  </si>
  <si>
    <t>Expectativas tuya frente al inicio del servicio. ¿En que momento del mes se inicia el servicio?</t>
  </si>
  <si>
    <t>Pregunta Abierta (Responder en comentarios)</t>
  </si>
  <si>
    <r>
      <t xml:space="preserve">Identificar los cortes que maneja cada compañía - Colocar en observación, la fecha de inicio del servicio que te indicó el asesor. </t>
    </r>
    <r>
      <rPr>
        <b/>
        <sz val="10"/>
        <color theme="4"/>
        <rFont val="Calibri"/>
        <family val="2"/>
        <scheme val="minor"/>
      </rPr>
      <t>Si es posible, solicitar todas las fechas de corte que ellos manejan para iniciar los servicios.</t>
    </r>
  </si>
  <si>
    <t>El servicio comienza a partir del 30 de julio, conosegir disponibilidad en citas y validar el directorio medico para poder impactar los servicios ofrecidos segun el contrato</t>
  </si>
  <si>
    <t>5.1</t>
  </si>
  <si>
    <t>¿El (la) asesor (a) que te atendió, te indicó el tipo de documentos que te va a enviar para tu afiliación?</t>
  </si>
  <si>
    <t>Contrato, Sarlaf</t>
  </si>
  <si>
    <t>5.2</t>
  </si>
  <si>
    <t xml:space="preserve">¿Cuánto tiempo esperaste en recibir la documentación para tu afiliación? </t>
  </si>
  <si>
    <t xml:space="preserve">5= entre 1 y 2 dias 
3=más de 2 dias 
0= Más de 3 dias </t>
  </si>
  <si>
    <t>Dos dias</t>
  </si>
  <si>
    <t>5.3</t>
  </si>
  <si>
    <t xml:space="preserve">¿El (la) asesor (a) que te atendió, confirmó la recepción de los documentos de afiliación? </t>
  </si>
  <si>
    <t>5.4</t>
  </si>
  <si>
    <t>¿El (la) asesor (a) que te atendió,  te indicó el paso a paso para realizar el pago de la afiliación?</t>
  </si>
  <si>
    <t>en el chat envio informacion que se debia ingresar</t>
  </si>
  <si>
    <t>5.5</t>
  </si>
  <si>
    <t xml:space="preserve">¿El proceso de pago de la afiliacion fue ágil y sencillo? </t>
  </si>
  <si>
    <t>es por Payu</t>
  </si>
  <si>
    <t>5.6</t>
  </si>
  <si>
    <t xml:space="preserve">Te brindaron diferentes opciones de pago (pse, débito o crédito , efectivo, puntos de recaudo  tipo efecty, baloto etc) </t>
  </si>
  <si>
    <t>solo pago por pse, no me envio mas informacion</t>
  </si>
  <si>
    <t>5.7</t>
  </si>
  <si>
    <t xml:space="preserve">Después del pago, ¿el (la) asesor  (a) que te atendió, te confirmó tu estado de afiliación? </t>
  </si>
  <si>
    <t>no a la espera de llamada por parte del call para verificacion de datos</t>
  </si>
  <si>
    <t>5.8</t>
  </si>
  <si>
    <t xml:space="preserve">Después del pago, ¿el (la) asesor (a) te indicó sobre la fecha en la cual queda activo el servicio? </t>
  </si>
  <si>
    <t>Describe en comentarios la fecha en la que queda activo el servicio</t>
  </si>
  <si>
    <t>si que me contactarian por tel</t>
  </si>
  <si>
    <t>5.9</t>
  </si>
  <si>
    <t>El asesor genera comunicación posventa?</t>
  </si>
  <si>
    <t>¿En cuanto tiempo fue la comunicación?</t>
  </si>
  <si>
    <t>no a la fecha no ha realizado seguimiento</t>
  </si>
  <si>
    <t>5.10</t>
  </si>
  <si>
    <t xml:space="preserve">¿En qué tiempo recibio el Kit de Bienvenida? </t>
  </si>
  <si>
    <t xml:space="preserve">5= Primer día
4= Segundo día
3= Tercer día
2= 4 a 5 días 
1= más de 5 dias
0= no entregaron el kit de bienvenida </t>
  </si>
  <si>
    <r>
      <t xml:space="preserve">El Kit de bienvenda puede ser una carta o un sobre con los carnets de afiliación, o un email de bienvenida instruyendolo sobre el uso del servicio. </t>
    </r>
    <r>
      <rPr>
        <b/>
        <sz val="10"/>
        <color rgb="FFFF0000"/>
        <rFont val="Calibri"/>
        <family val="2"/>
        <scheme val="minor"/>
      </rPr>
      <t>Se debe compartir y descargar todo el material que el asesor envie. Garantizando el Contrato, anexos de coberturas, anexos de CPD, anexos de tarifas. Y los citados en el contrato. Adicional, solicitar información de como recibirlos año a año.</t>
    </r>
  </si>
  <si>
    <t>el mismo dia en horas de la tarde</t>
  </si>
  <si>
    <t>5.11</t>
  </si>
  <si>
    <t>Qué tipo de información incluye el kit de bienvenida?</t>
  </si>
  <si>
    <t>2= Físico
1= Vitual</t>
  </si>
  <si>
    <t>Describa puntualmente los elementos (en caso de ser físico) o los temas sobre la utilización del servicio enviado.</t>
  </si>
  <si>
    <t>Contrato - Carné - Solicitud de afiliacion -  Condiciones del contrato -  codigo Qr para autorizacion y para la APP</t>
  </si>
  <si>
    <t>5.12</t>
  </si>
  <si>
    <t xml:space="preserve">¿A través de qué medio te hacen entrega del kit de bienvenida? </t>
  </si>
  <si>
    <t xml:space="preserve">1. videollamada
2. Email (links orientativos)
3. Físico(envian el kit a su dirección) 
4. Presencial 
5. Whatsapp
</t>
  </si>
  <si>
    <t>Si hay otro medio, por favor describalo</t>
  </si>
  <si>
    <t>formatos pdf</t>
  </si>
  <si>
    <t>5.13</t>
  </si>
  <si>
    <t xml:space="preserve">¿Cuánto tiempo se tardó en recibir la documentación para tu afiliación? </t>
  </si>
  <si>
    <t xml:space="preserve">5= El primer día
4= El segundo día
3= El tercer día
2= De 4 a 6 dias 
1= más de 6 dias
0= no entregaron el kit de bienvenida </t>
  </si>
  <si>
    <t>5.14</t>
  </si>
  <si>
    <t>Hubo contacto de bienvenida? Cual fue el canal de comunicación?</t>
  </si>
  <si>
    <t>Colocar en comentarios, el canal por el cual se comunicaron.</t>
  </si>
  <si>
    <t>Fue contacto telefonico pero la verda muy informal despues de realizar unas validaciones "Bienvenido a men plus"</t>
  </si>
  <si>
    <t>5.15</t>
  </si>
  <si>
    <t>¿Hubo claridad en el proceso de facturación? ¿Le explicaron al respecto?</t>
  </si>
  <si>
    <t>Brindar explicación sobre el proceso de afiliación en comentarios.</t>
  </si>
  <si>
    <t>al validar en la llamada me informo que la informacion me la daba el asesor</t>
  </si>
  <si>
    <t>5.16</t>
  </si>
  <si>
    <t>¿Por cuál medio llegó la facturación?</t>
  </si>
  <si>
    <t>1. Físico
2. Digital</t>
  </si>
  <si>
    <t>Por favor describa el medio en comentarios.</t>
  </si>
  <si>
    <t>correo</t>
  </si>
  <si>
    <t>5.17</t>
  </si>
  <si>
    <t>¿Cómo te pareció el manejo de los canales de pago?</t>
  </si>
  <si>
    <t>1.  Muy difícil
2. Difícil
3. Ni Fácil Ni Difícil                                                               4. Fácil
 5. Muy Fácil</t>
  </si>
  <si>
    <t>Si la respuesta es 1 o 2, por favor describa en comentarios el motivo.</t>
  </si>
  <si>
    <t>es facil por que la plataforma es amigable Payu</t>
  </si>
  <si>
    <t>5.18</t>
  </si>
  <si>
    <t>¿Llegó clausulado de coberturas del plan contratado?</t>
  </si>
  <si>
    <r>
      <t xml:space="preserve">Si no llega, debe exigirlo. </t>
    </r>
    <r>
      <rPr>
        <b/>
        <sz val="10"/>
        <color rgb="FFFF0000"/>
        <rFont val="Calibri"/>
        <family val="2"/>
        <scheme val="minor"/>
      </rPr>
      <t>Se debe garantizar el contrato y los anexos completos (Coberturas, tarifas y CPD) y solicitar información de como se obtienen cada año.</t>
    </r>
  </si>
  <si>
    <t>Si pdf</t>
  </si>
  <si>
    <r>
      <t xml:space="preserve">Gestión contacto agendamiento cita médica en </t>
    </r>
    <r>
      <rPr>
        <b/>
        <sz val="12"/>
        <color rgb="FFC00000"/>
        <rFont val="Calibri"/>
        <family val="2"/>
        <scheme val="minor"/>
      </rPr>
      <t>CENTRO MÉDICO PROPIO</t>
    </r>
  </si>
  <si>
    <t>6.1</t>
  </si>
  <si>
    <t>La comunicación para el agendamiento de la cita se hizo  a través de:</t>
  </si>
  <si>
    <t>1. Chat Bot 
2. página web 
3. Telefónico
4. Whatsapp
5. Aplicación movil</t>
  </si>
  <si>
    <t>Para este capítulo los investigadores entregarán al área de  CANALES DE ATENCIÓN su usuario y password para hacer profundización de cada uno de los canales de atención de las empresas investigadas</t>
  </si>
  <si>
    <t>Se ingresa a la APP y no permite realizar agendamiento de citas, se decide realizar contacto por telefono 601-7420101,  se pregunta por citas con disponibilidad el mismo dias. / El dia 26 de agosto se ingresa nuevamente para el agendamiento por la APP ya que me informaron que esta se encontraba en mantenimiento, muestra disponibilidad para el mismo dia en los centros medicos propios, adicionalmente el valor de CPD se puede pagar en linea.</t>
  </si>
  <si>
    <t>6.2</t>
  </si>
  <si>
    <t xml:space="preserve">¿Cuánto tiempo tardaste en establecer comunicación para la asignación de la cita médica? </t>
  </si>
  <si>
    <t xml:space="preserve">5= 0-2 min
4= 2-5 min 
3= 5-15 min 
2=16-30 min
1= Más de 30 min 
0=No se logra establecer comunicación el mismo dia </t>
  </si>
  <si>
    <t>Se deja agendar facilmente por la APP</t>
  </si>
  <si>
    <t>6.3</t>
  </si>
  <si>
    <t xml:space="preserve">El (la) asesor (a)  o canal te ofreció asignación de citas fuera de la red de servicios? </t>
  </si>
  <si>
    <t xml:space="preserve">5= Por iniciativa del asesor o plataforma 
0= Por iniciativa del usuario </t>
  </si>
  <si>
    <t>Si la medicina prepagada tiene un centro médico en tu ciudad, es conveniente que solicites tu cita médica en esa sede.</t>
  </si>
  <si>
    <t>6.4</t>
  </si>
  <si>
    <t xml:space="preserve">¿El (la) asesor (a)  o canal te indicó medios de pago para cancelar el valor del copago o bono de la cita? </t>
  </si>
  <si>
    <t>En el primer contacto para la cita, la persona no tenia conocimiento de CPD que este me lo informarian en el momento de la consulta, adicionalmente en la APP no se refleja el valor de CPD</t>
  </si>
  <si>
    <t>6.5</t>
  </si>
  <si>
    <t>Te llamarón a informarte sobre una posible cancelación de cita?</t>
  </si>
  <si>
    <t>6.6</t>
  </si>
  <si>
    <t xml:space="preserve">La asignación de la cita es:  </t>
  </si>
  <si>
    <t xml:space="preserve">5= Menor a 5 días calendario
3= entre 5 a 15 días calendario 
0= Después de 15 días calendario </t>
  </si>
  <si>
    <t>La oportunidad se da para el mismo dia en este caso medico general</t>
  </si>
  <si>
    <t>6.7</t>
  </si>
  <si>
    <t xml:space="preserve">La confirmación de la cita médica la recibiste por: </t>
  </si>
  <si>
    <t xml:space="preserve">1. Correo Electrónico 
2. Telefónico (MSN)
3. Whatsapp
4. Telefonico (durante la llamada de asginación)
5. Aplicación móvil </t>
  </si>
  <si>
    <r>
      <t xml:space="preserve">Experiencia del usuario Cita médica </t>
    </r>
    <r>
      <rPr>
        <b/>
        <sz val="12"/>
        <color rgb="FFC00000"/>
        <rFont val="Calibri"/>
        <family val="2"/>
        <scheme val="minor"/>
      </rPr>
      <t>Centro Medico propio</t>
    </r>
  </si>
  <si>
    <t>7.1</t>
  </si>
  <si>
    <t>Facilidad para localizar el centro médico desde su ubicación inicial (domicilio, trabajo, transporte público), así como visibilidad y legibilidad de las indicaciones externas para encontrarlo.</t>
  </si>
  <si>
    <t>Indicar si tuvo alguna dificultad para encontrar el centro médico. Además verificar si este centro médico se encuentra debidamente rotulado o con un cartel visible con el nombre.</t>
  </si>
  <si>
    <t>es facil de encontrar sin embargo no queda en una avenida principal</t>
  </si>
  <si>
    <t>7.2</t>
  </si>
  <si>
    <t xml:space="preserve">El centro médico cuenta con zona de parqueadero o le proporciono espacio alguno </t>
  </si>
  <si>
    <t xml:space="preserve">5= Si
0= No
N/A= Sino tiene carro </t>
  </si>
  <si>
    <t>Cuenta con 8 parqueaderas segun disponibilidad del espacio</t>
  </si>
  <si>
    <t>7.3</t>
  </si>
  <si>
    <t>Ingreso al Centro Médico -  Te fue facil realizar el proceso de cumplimiento de cita?</t>
  </si>
  <si>
    <t>Ingreso al Centro Médico, valido mi identificación y me registro, para llevar a cabo la admisión.</t>
  </si>
  <si>
    <t>se puede entrar normal al CM, nadie pregunta para donde se dirige, existe un turnero, no cuenta con anfitrion el vigilante es quien le informa que hacer, poca cordialidad</t>
  </si>
  <si>
    <t>7.4</t>
  </si>
  <si>
    <t>Identificaste dificultades en el pago de la cita ?</t>
  </si>
  <si>
    <t>Cuales?</t>
  </si>
  <si>
    <t>se puede pagar por pse o en el momento de la cita</t>
  </si>
  <si>
    <t>7.5</t>
  </si>
  <si>
    <t>Identificaste alguna incomodidad con la infraestructura en la sala de espera?</t>
  </si>
  <si>
    <t>7.6</t>
  </si>
  <si>
    <t>¿cuánto tiempo esperaste para ser atendido?</t>
  </si>
  <si>
    <t>3= 1 a 5 min
2= 6 a 12 min
1= más de 12 min</t>
  </si>
  <si>
    <t>Indicar en comentarios el tiempo que esperaste en sala para ser atendido.</t>
  </si>
  <si>
    <t>7.7</t>
  </si>
  <si>
    <t xml:space="preserve">¿El (la) profesional te recibió y se presentó con su nombre? </t>
  </si>
  <si>
    <t>7.8</t>
  </si>
  <si>
    <t xml:space="preserve">¿El (la)  profesional confirmó tus datos principales (nombre, edad, telefono etc)? </t>
  </si>
  <si>
    <t>no pregunto por nombre, edad, telefono. solo en que trabajaba y me pregunto la estatura</t>
  </si>
  <si>
    <t>7.9</t>
  </si>
  <si>
    <t xml:space="preserve">¿El (la) profesional realizó el protocolo de lavado de manos y desinfección durante la atención? </t>
  </si>
  <si>
    <t>7.10</t>
  </si>
  <si>
    <t xml:space="preserve">¿El (la) profesional indagó sobre el motivo de consulta? </t>
  </si>
  <si>
    <t>7.11</t>
  </si>
  <si>
    <t xml:space="preserve">¿El (la) profesional indagó sobre tus condiciones de salud actuales? </t>
  </si>
  <si>
    <t>7.12</t>
  </si>
  <si>
    <t xml:space="preserve">¿El (la) profesional indagó sobre antecedentes familiares, preexistencias etc? </t>
  </si>
  <si>
    <t>7.13</t>
  </si>
  <si>
    <t xml:space="preserve">¿El (la) profesional que lo atiendió, realizó un chequeo general?(entendido como: toma de tensión, pesar, revisar oidos, lengua, escucha los pulmonesy toma la estatura) </t>
  </si>
  <si>
    <t>no toma de estatura - no lengua</t>
  </si>
  <si>
    <t>7.14</t>
  </si>
  <si>
    <t xml:space="preserve">Dentro de tu diagnóstico, ¿el (la) profesional te envió exámanes y procedimientos para control? </t>
  </si>
  <si>
    <t>solicito examenes de laboratorio y rx de pie izquierdo</t>
  </si>
  <si>
    <t>7.15</t>
  </si>
  <si>
    <t xml:space="preserve">APLICA: si te envía exámenes o procedimientos 
¿El (la) profesional te sugirió un lugar para realizarte los exámenes? </t>
  </si>
  <si>
    <t>para laboratorios el centro medico, para imagenes no, me direcciono al punto de autorizaciones</t>
  </si>
  <si>
    <t>7.16</t>
  </si>
  <si>
    <t xml:space="preserve">¿El (la) profesional que te atendió, te sugirió realizar una cita de control? </t>
  </si>
  <si>
    <t>despues de tener los resultados</t>
  </si>
  <si>
    <t>7.17</t>
  </si>
  <si>
    <t>¿El (la) profesional  o el lugar donde fuiste atendido, te orientaron sobre el proceso de autorización para tus órdenes médicas?</t>
  </si>
  <si>
    <t>Si me direcciono, sin embargo la persona de autorizacion mostro un mal servicio, no protocolos de atencion, no dio su nombre, no me pidio tomar asiento, no dio su nombre, para todas las ayudas diagnostica se debe solicitar autorizacion, algunas salen de manera inmediata</t>
  </si>
  <si>
    <t>7.18</t>
  </si>
  <si>
    <t>Consideras que la atención recibida por parte del profesional  fue:</t>
  </si>
  <si>
    <t>5= Buena                                                                   3= Regular                                                          0= Mala</t>
  </si>
  <si>
    <t xml:space="preserve">Explicación regular: considera que la atención del especialista fue basica considera que hizo falta mayor personalización del servicio </t>
  </si>
  <si>
    <t>Fue buena, que sea la oportunidad para decir, que para los consultorios se tiene referencia los del Centro Medico Propio CMP son muy modernos comparados con los de Med Plus</t>
  </si>
  <si>
    <r>
      <t xml:space="preserve">Gestión contacto agendamiento cita médica </t>
    </r>
    <r>
      <rPr>
        <b/>
        <sz val="12"/>
        <color rgb="FFC00000"/>
        <rFont val="Calibri"/>
        <family val="2"/>
        <scheme val="minor"/>
      </rPr>
      <t>Telemedicina</t>
    </r>
  </si>
  <si>
    <t>8.1</t>
  </si>
  <si>
    <t>La comunicación para el agendamiento de la cita, la hiciste a través de:</t>
  </si>
  <si>
    <t>fue facil el agendamiento</t>
  </si>
  <si>
    <t>8.2</t>
  </si>
  <si>
    <t xml:space="preserve">¿Cuánto tiempo tardaste en establecer comunicación para la asignación de la Telemedicina? </t>
  </si>
  <si>
    <t>8.3</t>
  </si>
  <si>
    <t>8.4</t>
  </si>
  <si>
    <t>Si me la cancelaron por que la medico estaba incapacitada me asignaron cita para el dia siguiente</t>
  </si>
  <si>
    <t>8.5</t>
  </si>
  <si>
    <t>8.6</t>
  </si>
  <si>
    <t xml:space="preserve">La confirmación de la cita médica la recibe por: </t>
  </si>
  <si>
    <t>Enviaron link de pago y confirmacion al numero de celular</t>
  </si>
  <si>
    <r>
      <t xml:space="preserve">Experiencia cita médica </t>
    </r>
    <r>
      <rPr>
        <b/>
        <sz val="12"/>
        <color rgb="FFC00000"/>
        <rFont val="Calibri"/>
        <family val="2"/>
        <scheme val="minor"/>
      </rPr>
      <t>Telemedicina</t>
    </r>
  </si>
  <si>
    <t>9.1</t>
  </si>
  <si>
    <t xml:space="preserve">¿El (la) profesional se presentó con su nombre? </t>
  </si>
  <si>
    <t>9.2</t>
  </si>
  <si>
    <t>9.3</t>
  </si>
  <si>
    <t>9.4</t>
  </si>
  <si>
    <t>Se queda corta en las preguntas de saludo</t>
  </si>
  <si>
    <t>9.5</t>
  </si>
  <si>
    <t>9.6</t>
  </si>
  <si>
    <t>9.7</t>
  </si>
  <si>
    <t xml:space="preserve">Considera que la atención recibida por parte del profesional  fue: </t>
  </si>
  <si>
    <t>La profesional fue muy respetuosa, sin embargo se quedo corta en la indacion. me toco confirmar mis datos para el envio de informacion, no tiene conocmiento de los productos. No me hablo de los centro donde me podian tomar los examenes</t>
  </si>
  <si>
    <t>10.1</t>
  </si>
  <si>
    <t>10.2</t>
  </si>
  <si>
    <t xml:space="preserve">¿Cuánto tiempo tardaste en establecer comunicación para la asignación de la cita médica en casa? </t>
  </si>
  <si>
    <t>10.3</t>
  </si>
  <si>
    <t>¿Te proporcionaron una ventana de tiempo clara para la llegada del profesional?</t>
  </si>
  <si>
    <t>Por favor en comentarios indicar el tiempo que establecieron</t>
  </si>
  <si>
    <t>10.4</t>
  </si>
  <si>
    <t>¿Recibiste alguna instrucción específica para prepararse antes de la visita del profesional médico?</t>
  </si>
  <si>
    <t>Indicar las instrucciones recibidas</t>
  </si>
  <si>
    <t>10.5</t>
  </si>
  <si>
    <t>10.6</t>
  </si>
  <si>
    <t>11.1</t>
  </si>
  <si>
    <t>¿El servicio médico llegó en el tiempo establecido indicado?</t>
  </si>
  <si>
    <t>11.2</t>
  </si>
  <si>
    <t>Seleccione el rango de tiempo que que el servicio médico llegó a tu domicilio</t>
  </si>
  <si>
    <t>5= Menor a 30 minutos
4= Entre 30 minutos y 1 hora
3= Entre 1 y 2 horas 
2=Entre 2 y 3 horas
1= Más de 3 horas 
0= No llegó el servicio médico.</t>
  </si>
  <si>
    <t>Si en tu percepción de usuario sentiste que el servicio estuvo muy demorado, por favor pregunta el motivo de estad emora y consignalo en comentarios.</t>
  </si>
  <si>
    <t>11.3</t>
  </si>
  <si>
    <t xml:space="preserve">¿Al llegar a tu domicilo, el (la) profesional se presentó con su nombre? </t>
  </si>
  <si>
    <t>11.4</t>
  </si>
  <si>
    <t>¿Fue el profesional amable y respetuoso al ingresar a tu casa?</t>
  </si>
  <si>
    <t>11.5</t>
  </si>
  <si>
    <t>11.6</t>
  </si>
  <si>
    <t>11.7</t>
  </si>
  <si>
    <t>11.8</t>
  </si>
  <si>
    <t>11.9</t>
  </si>
  <si>
    <t>11.10</t>
  </si>
  <si>
    <t>11.11</t>
  </si>
  <si>
    <t>11.12</t>
  </si>
  <si>
    <t>11.13</t>
  </si>
  <si>
    <t>11.14</t>
  </si>
  <si>
    <r>
      <t xml:space="preserve">Gestión contacto agendamiento cita médica </t>
    </r>
    <r>
      <rPr>
        <b/>
        <sz val="12"/>
        <color rgb="FFC00000"/>
        <rFont val="Calibri"/>
        <family val="2"/>
        <scheme val="minor"/>
      </rPr>
      <t>ESPECIALISTA de la red</t>
    </r>
  </si>
  <si>
    <t>12.1</t>
  </si>
  <si>
    <t>1. Chat Bot 
2. Separar(página web) 
3. Telefónico
4. Whatsapp
5. Aplicación movil</t>
  </si>
  <si>
    <t>12.2</t>
  </si>
  <si>
    <t>12.3</t>
  </si>
  <si>
    <t>En este caso, es imperativo que te agenden la cita en la red de servicios y no en centro médico propio.</t>
  </si>
  <si>
    <t>12.4</t>
  </si>
  <si>
    <t>12.5</t>
  </si>
  <si>
    <t>12.6</t>
  </si>
  <si>
    <t>12.7</t>
  </si>
  <si>
    <r>
      <t xml:space="preserve">Experiencia del usuario cita médica </t>
    </r>
    <r>
      <rPr>
        <b/>
        <sz val="12"/>
        <color rgb="FFC00000"/>
        <rFont val="Calibri"/>
        <family val="2"/>
        <scheme val="minor"/>
      </rPr>
      <t>ESPECIALISTA de la red</t>
    </r>
  </si>
  <si>
    <t>13.1</t>
  </si>
  <si>
    <t xml:space="preserve">La IPS cuenta con zona de parqueadero o te proporciono espacio alguno </t>
  </si>
  <si>
    <t>13.2</t>
  </si>
  <si>
    <t>Ingreso a la IPS -  Te fue facil realizar el proceso de cumplimiento de cita?</t>
  </si>
  <si>
    <t>Ingreso al Centro Médico, valido mi identificación y me registro, para llevar a cabo la admisiòn.</t>
  </si>
  <si>
    <t>13.3</t>
  </si>
  <si>
    <t>13.4</t>
  </si>
  <si>
    <t>13.5</t>
  </si>
  <si>
    <t xml:space="preserve">¿El (la) especialista te recibió y se presentó con su nombre? </t>
  </si>
  <si>
    <t>13.6</t>
  </si>
  <si>
    <t xml:space="preserve">¿El (la)  especialista confirmó tus datos principales (nombre, edad, telefono etc)? </t>
  </si>
  <si>
    <t>13.7</t>
  </si>
  <si>
    <t xml:space="preserve">¿El (la) especialista realizó el protocolo de lavado de manos y desinfección durante la atención? </t>
  </si>
  <si>
    <t>13.8</t>
  </si>
  <si>
    <t xml:space="preserve">¿El (la) especialista indagó sobre el motivo de consulta? </t>
  </si>
  <si>
    <t>13.9</t>
  </si>
  <si>
    <t xml:space="preserve">¿El (la) especialista indagó sobre tus condiciones de salud actuales? </t>
  </si>
  <si>
    <t>13.10</t>
  </si>
  <si>
    <t xml:space="preserve">¿El (la) especialista indagó sobre antecedentes familiares, preexistencias etc? </t>
  </si>
  <si>
    <t>13.11</t>
  </si>
  <si>
    <t xml:space="preserve">¿El (la) especialista que lo atiendió, realizó un chequeo general?(entendido como: toma de tensión, pesar, revisar oidos, lengua, escucha los pulmonesy toma la estatura) </t>
  </si>
  <si>
    <t>13.12</t>
  </si>
  <si>
    <t xml:space="preserve">Dentro de tu diagnóstico, ¿el (la) especialista te envió exámanes y procedimientos para control? </t>
  </si>
  <si>
    <t>13.13</t>
  </si>
  <si>
    <t xml:space="preserve">APLICA: si te envía exámenes o procedimientos 
¿El (la) especialista te sugirió un lugar para realizarte los exámenes? </t>
  </si>
  <si>
    <t>13.14</t>
  </si>
  <si>
    <t xml:space="preserve">¿El (la) especialista que te atendió, te sugirió realizar una cita de control? </t>
  </si>
  <si>
    <t>13.15</t>
  </si>
  <si>
    <t>¿El (la) especialista  o el lugar donde fuiste atendido, te orientaron sobre el proceso de autorización para tus órdenes médicas?</t>
  </si>
  <si>
    <t>13.16</t>
  </si>
  <si>
    <t>Consideras que la atención recibida por parte del especialista  fue:</t>
  </si>
  <si>
    <t>14.1</t>
  </si>
  <si>
    <t>Como calificas en general la toma de la muestra</t>
  </si>
  <si>
    <t>14.2</t>
  </si>
  <si>
    <t>El laboratorio te envió los resultados de las pruebas en el tiempo requerido?</t>
  </si>
  <si>
    <t>14.3</t>
  </si>
  <si>
    <t xml:space="preserve">Al momento del ingreso, ¿Quién te recibió?  </t>
  </si>
  <si>
    <t xml:space="preserve">1. Personal de seguridad (vigilante o guardia)
2. Anfitrión 
3. Ejecutivo de servicio 
4. Sistema de digiturno 
5. Otro </t>
  </si>
  <si>
    <t>Si su respuesta es "Otro", especifique en comentarios.</t>
  </si>
  <si>
    <t>No se evidencia una persona que lo pueda orientarf dentro del centro medico</t>
  </si>
  <si>
    <t>14.4</t>
  </si>
  <si>
    <t xml:space="preserve">Al momento del ingreso, ¿la persona que está en la entrada del establecimiento/consultorio cumple con el protocolo de bioseguridad?  </t>
  </si>
  <si>
    <t>14.5</t>
  </si>
  <si>
    <t xml:space="preserve">Al momento del ingreso, ¿la persona que está en la entrada del establecimiento/consultorio indaga sobre las condiciones de salud ?  </t>
  </si>
  <si>
    <t>14.6</t>
  </si>
  <si>
    <t xml:space="preserve">¿La sala de espera se encuentra aseada? </t>
  </si>
  <si>
    <t>la sala cuenta con buen aseo sin embargo es muy pequeña dentro del laboratorio solo tres sillas para espera</t>
  </si>
  <si>
    <t>14.7</t>
  </si>
  <si>
    <t xml:space="preserve">¿El personal de la red de servicios cumple con los protocolos de bioseguridad(caretas, uniformes y /o tapabocas etc) </t>
  </si>
  <si>
    <t>14.8</t>
  </si>
  <si>
    <t>Para pasar a registro tuviste que tomar:</t>
  </si>
  <si>
    <t xml:space="preserve">1-Digiturno
2-Turno físico
3-Fila en ventanilla </t>
  </si>
  <si>
    <t>14.9</t>
  </si>
  <si>
    <t xml:space="preserve">Si tomate digiturno, ¿cuánto tiempo tuviste que esperar para ser atendido? </t>
  </si>
  <si>
    <t xml:space="preserve">5= de 1 a 5 min 
3= de 6 a 12 min 
0= más de 12 min </t>
  </si>
  <si>
    <t>Si califica 0 por favor pasar al punto 14.10, de lo contrario  continue en 14,.11</t>
  </si>
  <si>
    <t>14.10</t>
  </si>
  <si>
    <t xml:space="preserve">Motivo del retraso: </t>
  </si>
  <si>
    <t xml:space="preserve">1. Habian unos turnos antes 
2. La (s) personas (s) en la ventanilla no se encontraban allí 
3.  Aunque no habian turnos, la (s) persona (s) en ventanilla no reaccionan ante su llegada </t>
  </si>
  <si>
    <t>14.11</t>
  </si>
  <si>
    <t>Cuanto tiempo tardó su atención en ventanilla para el registro y pago de la cuota de la cita?</t>
  </si>
  <si>
    <t>solicitaron que las ordenes estuvieran impresas y me enviaron de nuevo.</t>
  </si>
  <si>
    <t>14.12</t>
  </si>
  <si>
    <t>Qué medios de pago te ofrecieron para cancelar tu cita?</t>
  </si>
  <si>
    <t xml:space="preserve">1. Efectivo
2. Tarejta Debito/Crédito
3. PSE
4.  Otro </t>
  </si>
  <si>
    <t xml:space="preserve">Si relaciona otro, evidenciar medio de pago </t>
  </si>
  <si>
    <t>efectivo y tarjeta</t>
  </si>
  <si>
    <t>14.13</t>
  </si>
  <si>
    <t xml:space="preserve">La persona que te atendió, te indicó el nombre del médico, consultorio, y las indicaciones para encontrar el consultorio? </t>
  </si>
  <si>
    <t xml:space="preserve">5= Si, Cumple las tres
3= Si, cumple una
0= No cumple ninguna de las 3 </t>
  </si>
  <si>
    <t>creo que es una bacteriologa que revisa las ordenes y en  voz alta dice " toma de laboratorio, dirigace al modulo 5, l cuales no son tan comodos</t>
  </si>
  <si>
    <t>14.14</t>
  </si>
  <si>
    <t xml:space="preserve">Tu cita fué atendida: </t>
  </si>
  <si>
    <t xml:space="preserve">5= a la hora programada 
3= 5 a 15 min de retraso 
0= mas de 15 min de retraso  </t>
  </si>
  <si>
    <t xml:space="preserve">Si califica 0 por favor pasar al punto 14.14. De lo contrario  continue al siguiente modulo </t>
  </si>
  <si>
    <t>14.15</t>
  </si>
  <si>
    <t xml:space="preserve">1. Elespecialista estaba atendiendo una cita. 
2.No le informaron al especialista sobre su llegada.
3. El especialista no reaccionó ante la presencia del usuario. </t>
  </si>
  <si>
    <t>Esta opción es condicional de la 7,13</t>
  </si>
  <si>
    <t xml:space="preserve">Experiencia del retiro (se realizará luego de dos meses, una vez se realice el proceso de retiro) </t>
  </si>
  <si>
    <t>15.1</t>
  </si>
  <si>
    <t xml:space="preserve">¿El (la) ejecutivo (a) que te atiendió para el proceso de retiro, te solicitó algún soporte? </t>
  </si>
  <si>
    <t>Si pidieron una carta</t>
  </si>
  <si>
    <t>15.2</t>
  </si>
  <si>
    <t>¿El (la) ejecutivo (a) que te atiendió,  te indicó el paso a paso para hacer el retiro efectivo</t>
  </si>
  <si>
    <t>Solo me indico a que direccion deberia ir, ya que donde fui no me lo recibieron</t>
  </si>
  <si>
    <t>15.3</t>
  </si>
  <si>
    <t>¿A través de que canales tuviste que realizar el proceso de retiro?</t>
  </si>
  <si>
    <r>
      <t xml:space="preserve">1. Correo Electrónico 
2. Telefónico (MSN)
3. Whatsapp
4. Telefonico (durante la llamada)
5. Aplicación móvil 
</t>
    </r>
    <r>
      <rPr>
        <b/>
        <sz val="10"/>
        <rFont val="Calibri"/>
        <family val="2"/>
        <scheme val="minor"/>
      </rPr>
      <t>6. Oficina fisicas</t>
    </r>
    <r>
      <rPr>
        <sz val="10"/>
        <rFont val="Calibri"/>
        <family val="2"/>
        <scheme val="minor"/>
      </rPr>
      <t xml:space="preserve">
</t>
    </r>
  </si>
  <si>
    <t>Oficina Fisica direccion Carrera 14 no 93b -15 Psio 1 Bogota</t>
  </si>
  <si>
    <t>15.4</t>
  </si>
  <si>
    <t xml:space="preserve">¿El proceso de retiro fue ágil y sencillo? </t>
  </si>
  <si>
    <t>Fueron claron con el retiro sin embargo me informaron que debia ser 30 dias antes de la fecha del corte y que tenia que estar al dia</t>
  </si>
  <si>
    <t>15.5</t>
  </si>
  <si>
    <t xml:space="preserve">¿En el proceso de retiro te preguntaron el motivo de tu retiro? </t>
  </si>
  <si>
    <t>15.6</t>
  </si>
  <si>
    <t xml:space="preserve">¿En el proceso de retiro, te preguntaron sobre la experiencia general percibida con el servicio? </t>
  </si>
  <si>
    <t>15.7</t>
  </si>
  <si>
    <t>Te brindaron diferentes opciones para continuar con el servicio de salud contratado?</t>
  </si>
  <si>
    <r>
      <t xml:space="preserve">Detallar o ampliar la información en este punto. </t>
    </r>
    <r>
      <rPr>
        <b/>
        <sz val="10"/>
        <color rgb="FFFF0000"/>
        <rFont val="Calibri"/>
        <family val="2"/>
        <scheme val="minor"/>
      </rPr>
      <t>Por ejemplo: En caso de argumentar retio por situación economica, ¿te brindaron diferentes opciones economicas para continuar con el servicio?</t>
    </r>
  </si>
  <si>
    <t>Solo me preguntaron por que me retiraba y me dijeron que bueno que me ofrecian uno a menor costo, pero no se realizo ningun proceso de retencion</t>
  </si>
  <si>
    <t>15.8</t>
  </si>
  <si>
    <t>Posterior al proceso de retiro, te confirmaron o notificaron sobre la desvinculación soporte que confirmara lo anterior?</t>
  </si>
  <si>
    <t>no notificaron nada, nadie llamo</t>
  </si>
  <si>
    <t>15.9</t>
  </si>
  <si>
    <t>¿Cual fue el canal que utilizaron para confirmarte la desvinculación?</t>
  </si>
  <si>
    <t>por error llame por que pense que me habian cobrado un mes adicional y en esa llamada me confirmaron que me encontraba en estado retirado</t>
  </si>
  <si>
    <t>15.10</t>
  </si>
  <si>
    <t>Posterior a la fecha de retiro, ¿te han vuelto a llamar como estrategia para una nueva vinculación? ¿Te explicaron sobre la importancia del aseguramiento voluntario en salud?</t>
  </si>
  <si>
    <t>no en una atencion me informaron que estaba retirado y que ya no los queria, pero no fue mas el comentario nadie me abordo, se noto mucho la falta de acompañamiento al usuario</t>
  </si>
  <si>
    <t xml:space="preserve">OBSERVACIONES PARA EL CAMPO </t>
  </si>
  <si>
    <t xml:space="preserve">DURANTE EL CAMPO CADA CLIENTE INCÓGINITO O INVESTIGADOR, DEBE EVIDENCIAR Y/O PROFUNDIZAR SOBRE CADA UNO DE LOS ITEMS EXPUESTOS PARA COMPLETAR LA INFORMACIÓN RECIBIDA POR PARTE DE SU EXPERIENCIA DE SERVICIO:  </t>
  </si>
  <si>
    <r>
      <rPr>
        <b/>
        <sz val="10"/>
        <rFont val="Calibri"/>
        <family val="2"/>
      </rPr>
      <t xml:space="preserve">EXPLORACION DE NECESIDADES: </t>
    </r>
    <r>
      <rPr>
        <sz val="10"/>
        <rFont val="Calibri"/>
        <family val="2"/>
      </rPr>
      <t xml:space="preserve">
3.2: si ya tiene conocimiento en otros planes de salud (Ha realizado cotizaciones previas?)
Si busca adquirir el plan y hacer el cambio de la EPS (Descuento por Complementariedad)
Descuento por Universidad 
Orientación de Pago por medio de un Colectivo
3.5 Como están manejando el tema de Covid, de la toma de la prueba, que canales tienen para esto, tiempo de respuesta, tiempo de la toma, proceso que sigue el usuario, si les hacen seguimiento y si lo hace un médico o quien</t>
    </r>
  </si>
  <si>
    <r>
      <rPr>
        <b/>
        <sz val="10"/>
        <rFont val="Calibri"/>
        <family val="2"/>
      </rPr>
      <t xml:space="preserve">ASESORIA Y SEGUIMIENTO DE LA OFERTA COMERCIAL: </t>
    </r>
    <r>
      <rPr>
        <sz val="10"/>
        <rFont val="Calibri"/>
        <family val="2"/>
      </rPr>
      <t xml:space="preserve">
4.1 Cual es la documentación utilizada en la cotización, ejemplo cuadros comparativos, clausulados, ofertas etc
4.2.:Temas de autorizaciones
4.4.: El seguimiento es a través de que medio? llamada, mail? si es mail, es un mail redactado por el asesor o una pieza gráfica?
4.5.:Como se puede presentar una manifestación (PQR), que medios existen, que tan fácil es el proceso, cuanto tiempo se demora en la respuesta, que proceso debe seguir el usuario para ello.
Que encuestas les llega a los usuarios cuando usan el servicio es más desde la afiliación. Si se puede copia de las mismas mejor si integrarla 
4.6 Ofertas por pronto pagos
4.8 El asesor presenta algun tipo de comparativo con la competencia o se entrega algo fisico para sustentar al cliente por que comprar su producto o no?
4.14:El asesor pide referidos una vez termina la asesoria?</t>
    </r>
  </si>
  <si>
    <r>
      <rPr>
        <b/>
        <sz val="10"/>
        <rFont val="Calibri"/>
        <family val="2"/>
      </rPr>
      <t xml:space="preserve">EXPERIENCIA PROCESO DE AFILIACIÓN: </t>
    </r>
    <r>
      <rPr>
        <sz val="10"/>
        <rFont val="Calibri"/>
        <family val="2"/>
      </rPr>
      <t xml:space="preserve">
5.1 Declaración de salud, habeas data, sarlaft, contrato y otros.
Fotocopia de cedula y en caso de tener descuentos con la universidad (Que tipo de certificados) 
5.6 Como manejan los canales de pago y de envío de factura.
5.9 Directorio medico, contratos, carnet, revistas, entre otros?
</t>
    </r>
  </si>
  <si>
    <r>
      <rPr>
        <b/>
        <sz val="10"/>
        <rFont val="Calibri"/>
        <family val="2"/>
      </rPr>
      <t xml:space="preserve">GESTION CONTACTO ASIGNACIÓN CITA MÉDICA: </t>
    </r>
    <r>
      <rPr>
        <sz val="10"/>
        <rFont val="Calibri"/>
        <family val="2"/>
      </rPr>
      <t xml:space="preserve">
 6.4 El valor solo se puede cancelar ahí o se podía realizar con antelación a la cita.
En el Centro de atención le ofrecieron otros medios de pago ara cancelar esta cita?</t>
    </r>
  </si>
  <si>
    <r>
      <rPr>
        <b/>
        <sz val="10"/>
        <rFont val="Calibri"/>
        <family val="2"/>
      </rPr>
      <t xml:space="preserve">EXPERIENCIA DEL USUARIO CON EL MEDICO TRATANTE: </t>
    </r>
    <r>
      <rPr>
        <sz val="10"/>
        <rFont val="Calibri"/>
        <family val="2"/>
      </rPr>
      <t xml:space="preserve">
8.11: Lo hace el especialista directamente o gestiona por el cliente? o entrega ya autorizado?
Le indica inmediatamente donde realizar la autorización y le presenta diferentes canales para hacerlo</t>
    </r>
  </si>
  <si>
    <r>
      <rPr>
        <b/>
        <sz val="10"/>
        <rFont val="Calibri"/>
        <family val="2"/>
      </rPr>
      <t xml:space="preserve">EXPERIENCIA DEL RETIRO: </t>
    </r>
    <r>
      <rPr>
        <sz val="10"/>
        <rFont val="Calibri"/>
        <family val="2"/>
      </rPr>
      <t xml:space="preserve">
9.5 Importante exponer varios motivos para evaluar diferentes estrategias de retención: desempleo, mal servicio, negación de autorización, etc
9.7: Algunos competidores podrían ofrecer en algunos casos como desempleo: disminución de tarifa por un periodo de tiempo, otro programa con menor cobertura, etc
9.5 Como manejan el tema de la solicitud y entrega de los Certificados de antigüedad y preexistencias. Retención </t>
    </r>
  </si>
  <si>
    <t>po</t>
  </si>
  <si>
    <t>Aseguradora</t>
  </si>
  <si>
    <t>Plan</t>
  </si>
  <si>
    <t>Tarifa Promedio</t>
  </si>
  <si>
    <t>Valor 3 Meses / SAP 2 meses</t>
  </si>
  <si>
    <t>CPD</t>
  </si>
  <si>
    <t>Fuente</t>
  </si>
  <si>
    <t>mujeres 30-45 años</t>
  </si>
  <si>
    <t>(3 Servicios)</t>
  </si>
  <si>
    <t>(sin IVA)</t>
  </si>
  <si>
    <t>Póliza</t>
  </si>
  <si>
    <t>Axa Colpatria</t>
  </si>
  <si>
    <t>Original Amparado</t>
  </si>
  <si>
    <t>$41.000 - 91.000</t>
  </si>
  <si>
    <t>Cliente Oculto</t>
  </si>
  <si>
    <t>Alterno Amparado</t>
  </si>
  <si>
    <t>$34.000 - $91.000</t>
  </si>
  <si>
    <t>MP</t>
  </si>
  <si>
    <t>Colmédica</t>
  </si>
  <si>
    <t>Rubí Élite</t>
  </si>
  <si>
    <t>Publicación</t>
  </si>
  <si>
    <t>Colsanitas</t>
  </si>
  <si>
    <t>Medisanitas</t>
  </si>
  <si>
    <t>Medplus</t>
  </si>
  <si>
    <t>Índigo</t>
  </si>
  <si>
    <t>Celeste</t>
  </si>
  <si>
    <t>Sura</t>
  </si>
  <si>
    <t>Global</t>
  </si>
  <si>
    <t>salud evoluciona</t>
  </si>
  <si>
    <t>PAC</t>
  </si>
  <si>
    <t>Sura/Requiere EPS Sura</t>
  </si>
  <si>
    <t>salud más para todos</t>
  </si>
  <si>
    <t>SAP</t>
  </si>
  <si>
    <t>Emermédica</t>
  </si>
  <si>
    <t>EMI</t>
  </si>
  <si>
    <t>Nombre Completo</t>
  </si>
  <si>
    <t>Cédula</t>
  </si>
  <si>
    <t>Edad</t>
  </si>
  <si>
    <t>Sexo</t>
  </si>
  <si>
    <t>Celular</t>
  </si>
  <si>
    <t>Regional</t>
  </si>
  <si>
    <t>Masculino</t>
  </si>
  <si>
    <t>Centro oriente</t>
  </si>
  <si>
    <t>Alexander Ussa Vega</t>
  </si>
  <si>
    <t>Eliana Mayerly Murillo Palencia</t>
  </si>
  <si>
    <t>Femenino</t>
  </si>
  <si>
    <t>Suroccidente</t>
  </si>
  <si>
    <t>Laura Vanessa Campos Montenegro</t>
  </si>
  <si>
    <t>Daniel Alejandro Freyle Bruges</t>
  </si>
  <si>
    <t>Caribe</t>
  </si>
  <si>
    <t>Erika Lorena Benitez Cubillos</t>
  </si>
  <si>
    <t>Eje cafetero</t>
  </si>
  <si>
    <t>Maria Fernanda Rendón</t>
  </si>
  <si>
    <t>Giancarlo Garcia Marulanda</t>
  </si>
  <si>
    <t>Nacional</t>
  </si>
  <si>
    <t>Santiago Rodas Rodriguez</t>
  </si>
  <si>
    <t>Angie Vanessa Mosquera</t>
  </si>
  <si>
    <t>N° Documento de Identidad</t>
  </si>
  <si>
    <t>Empresa</t>
  </si>
  <si>
    <t>Id Regional</t>
  </si>
  <si>
    <t>ID Departamento</t>
  </si>
  <si>
    <t>Departamento</t>
  </si>
  <si>
    <t>ID Cuidad</t>
  </si>
  <si>
    <t>Ciudad</t>
  </si>
  <si>
    <t>ID Unidad Organizacional</t>
  </si>
  <si>
    <t>Unidad Organizacional</t>
  </si>
  <si>
    <t>ID Área</t>
  </si>
  <si>
    <t>Área</t>
  </si>
  <si>
    <t>Id Subárea</t>
  </si>
  <si>
    <t>Subárea</t>
  </si>
  <si>
    <t>ID Puesto</t>
  </si>
  <si>
    <t>ID Posición</t>
  </si>
  <si>
    <t>Posición</t>
  </si>
  <si>
    <t>Familia de Cargo</t>
  </si>
  <si>
    <t>ID Jefe</t>
  </si>
  <si>
    <t>Nombre Jefe</t>
  </si>
  <si>
    <t>ID Persona</t>
  </si>
  <si>
    <t>Puesto</t>
  </si>
  <si>
    <t xml:space="preserve">VALIDACION PLANTA </t>
  </si>
  <si>
    <t>Tipo de Sangre</t>
  </si>
  <si>
    <t>Estado Civil</t>
  </si>
  <si>
    <t>Dirección Completa</t>
  </si>
  <si>
    <t>Número de Teléfono</t>
  </si>
  <si>
    <t>Fecha de Ingreso</t>
  </si>
  <si>
    <t>Fecha Fin de Contrato</t>
  </si>
  <si>
    <t>Fecha ingreso al GECC</t>
  </si>
  <si>
    <t>Fecha Fin Periodo de Prueba</t>
  </si>
  <si>
    <t>Tipo de Contrato</t>
  </si>
  <si>
    <t>Régimen Laboral</t>
  </si>
  <si>
    <t>ID Centro de costos</t>
  </si>
  <si>
    <t>Centro de costos</t>
  </si>
  <si>
    <t>Cod Clave Admon</t>
  </si>
  <si>
    <t>Nombre Clave Admon</t>
  </si>
  <si>
    <t>Dirección de Correo Electrónico</t>
  </si>
  <si>
    <t>Entidad Promotora de Salud</t>
  </si>
  <si>
    <t>Fondo de Pensiones</t>
  </si>
  <si>
    <t>OBSERVACIONES</t>
  </si>
  <si>
    <t>COOMEVA MEDICINA PREPAGADA S.A.</t>
  </si>
  <si>
    <t>0003</t>
  </si>
  <si>
    <t>76</t>
  </si>
  <si>
    <t>Valle del Cauca</t>
  </si>
  <si>
    <t>76001</t>
  </si>
  <si>
    <t>Cali</t>
  </si>
  <si>
    <t>0080</t>
  </si>
  <si>
    <t>Procesos y Tecnologia</t>
  </si>
  <si>
    <t>AR10070</t>
  </si>
  <si>
    <t>Procesos Y Tecnologia</t>
  </si>
  <si>
    <t>10269</t>
  </si>
  <si>
    <t>J101397</t>
  </si>
  <si>
    <t>112320</t>
  </si>
  <si>
    <t>GESTOR(A) NAL SENIOR INNOVACION MP</t>
  </si>
  <si>
    <t>Gestor/a</t>
  </si>
  <si>
    <t>63223</t>
  </si>
  <si>
    <t>Alvaro Duran</t>
  </si>
  <si>
    <t>18314</t>
  </si>
  <si>
    <t>Giancarlo Norman Garcia Marulanda</t>
  </si>
  <si>
    <t>Direccion Nacional</t>
  </si>
  <si>
    <t>MEDICINA PREPAGADA</t>
  </si>
  <si>
    <t>B positivo</t>
  </si>
  <si>
    <t>Casado/a</t>
  </si>
  <si>
    <t>KR 24 A 8 A SUR 24 ALBORADA</t>
  </si>
  <si>
    <t>3113460134</t>
  </si>
  <si>
    <t/>
  </si>
  <si>
    <t>Contrato a Término Indefinido</t>
  </si>
  <si>
    <t>Régimen Nominal (TE04)</t>
  </si>
  <si>
    <t>20820376</t>
  </si>
  <si>
    <t>02205003459</t>
  </si>
  <si>
    <t>01</t>
  </si>
  <si>
    <t>Gasto Administrativo</t>
  </si>
  <si>
    <t>giancarlo_garcia@coomeva.com.co</t>
  </si>
  <si>
    <t>EPS Sura</t>
  </si>
  <si>
    <t>ADMINISTRADORA COLOMBIANA DE PENSIONES COLPENSIONES</t>
  </si>
  <si>
    <t>J100668</t>
  </si>
  <si>
    <t>111728</t>
  </si>
  <si>
    <t>GESTOR(A) NAL INNOVACION MP</t>
  </si>
  <si>
    <t>306365</t>
  </si>
  <si>
    <t>O positivo</t>
  </si>
  <si>
    <t>Soltero/a</t>
  </si>
  <si>
    <t>CL 49A 10A 32 VILLACOLOMBIA</t>
  </si>
  <si>
    <t>3148739317</t>
  </si>
  <si>
    <t>santiago_rodas@coomeva.com.co</t>
  </si>
  <si>
    <t>107696</t>
  </si>
  <si>
    <t>102783</t>
  </si>
  <si>
    <t>Angie Vanessa Mosquera Moreno</t>
  </si>
  <si>
    <t>A positivo</t>
  </si>
  <si>
    <t>CL 16 53 100 BOSQUES DEL LIMONAR</t>
  </si>
  <si>
    <t>3058578047</t>
  </si>
  <si>
    <t>angiev_mosquera@coomeva.com.co</t>
  </si>
  <si>
    <t>Entidad Promotora de Salud Sanitas S.A.</t>
  </si>
  <si>
    <t>Sociedad Adm de Fondos de Pensiones y Cesantías Porvenir S.A.</t>
  </si>
  <si>
    <t>0002</t>
  </si>
  <si>
    <t>11</t>
  </si>
  <si>
    <t>Bogotá D.C.</t>
  </si>
  <si>
    <t>11001</t>
  </si>
  <si>
    <t>Bogotá D.C</t>
  </si>
  <si>
    <t>1019</t>
  </si>
  <si>
    <t>Gestion Humana</t>
  </si>
  <si>
    <t>AR10083</t>
  </si>
  <si>
    <t>Talento y Cultura</t>
  </si>
  <si>
    <t>10284</t>
  </si>
  <si>
    <t>Formación y Desarrollo</t>
  </si>
  <si>
    <t>J100967</t>
  </si>
  <si>
    <t>109216</t>
  </si>
  <si>
    <t>GESTOR(A) REG FORMACION COMERCIAL MP</t>
  </si>
  <si>
    <t>20758</t>
  </si>
  <si>
    <t>Gloria Mejia</t>
  </si>
  <si>
    <t>105843</t>
  </si>
  <si>
    <t>Bogotá - Centro Oriente</t>
  </si>
  <si>
    <t>Separado/a</t>
  </si>
  <si>
    <t>CR 136 A 151 B 52 TORRE 8 APT 401 COMPARTIR</t>
  </si>
  <si>
    <t>3147568844</t>
  </si>
  <si>
    <t>1161</t>
  </si>
  <si>
    <t>02205003030</t>
  </si>
  <si>
    <t>02</t>
  </si>
  <si>
    <t>Gasto de Venta</t>
  </si>
  <si>
    <t>alexander_ussa@coomeva.com.co</t>
  </si>
  <si>
    <t>J100833</t>
  </si>
  <si>
    <t>108786</t>
  </si>
  <si>
    <t>GESTOR(A) NAL FORMACION EN SERVICIO MP</t>
  </si>
  <si>
    <t>Analista</t>
  </si>
  <si>
    <t>305182</t>
  </si>
  <si>
    <t>CL 69 5 40 AP402 T2 BRISAS DEL GUAVITO</t>
  </si>
  <si>
    <t>3195572079</t>
  </si>
  <si>
    <t>368204</t>
  </si>
  <si>
    <t>02205003027</t>
  </si>
  <si>
    <t>laurav_campos@coomeva.com.co</t>
  </si>
  <si>
    <t>Entidad Promotora de Salud Servicio Occ de Salud S.A - S.O.S.</t>
  </si>
  <si>
    <t>J100839</t>
  </si>
  <si>
    <t>108821</t>
  </si>
  <si>
    <t>GESTOR(A) REG FORMACION EN SERVICIO MP</t>
  </si>
  <si>
    <t>16963</t>
  </si>
  <si>
    <t>KR 17 135 76 EDIFICIO VERONA ATO 405 CONTADOR</t>
  </si>
  <si>
    <t>luise_villanueva@coomeva.com.co</t>
  </si>
  <si>
    <t>Adm de Fondos de Pensiones y Cesantía Protección S.A.</t>
  </si>
  <si>
    <t>0001</t>
  </si>
  <si>
    <t>08</t>
  </si>
  <si>
    <t>Atlántico</t>
  </si>
  <si>
    <t>8001</t>
  </si>
  <si>
    <t>Barranquilla</t>
  </si>
  <si>
    <t>109214</t>
  </si>
  <si>
    <t>300149</t>
  </si>
  <si>
    <t>Unión libre</t>
  </si>
  <si>
    <t>KR 59 68 117 VIEJO PRADO</t>
  </si>
  <si>
    <t>3128791422</t>
  </si>
  <si>
    <t>daniela_freyle@coomeva.com.co</t>
  </si>
  <si>
    <t>Salud Total S.A. Entidad Promotora de Salud</t>
  </si>
  <si>
    <t>0004</t>
  </si>
  <si>
    <t>66</t>
  </si>
  <si>
    <t>Risaralda</t>
  </si>
  <si>
    <t>66001</t>
  </si>
  <si>
    <t>Pereira</t>
  </si>
  <si>
    <t>J100968</t>
  </si>
  <si>
    <t>109220</t>
  </si>
  <si>
    <t>GESTOR(A) REG FORMACION MP</t>
  </si>
  <si>
    <t>304535</t>
  </si>
  <si>
    <t>Eje Cafetero</t>
  </si>
  <si>
    <t>MZ 80 CASA 14 JARDIN DE LA FACHADA</t>
  </si>
  <si>
    <t>3146857562</t>
  </si>
  <si>
    <t>erikal_benitez@coomeva.com.co</t>
  </si>
  <si>
    <t>0008</t>
  </si>
  <si>
    <t>109212</t>
  </si>
  <si>
    <t>49801</t>
  </si>
  <si>
    <t>Cali - Suroccidente</t>
  </si>
  <si>
    <t>CR 22 36 60 APTO 1202 EDIFICIO PARQUE22 BOLÍVAR</t>
  </si>
  <si>
    <t>3212930686</t>
  </si>
  <si>
    <t>eliana_murillo@coomeva.com.co</t>
  </si>
  <si>
    <t>Nueva EPS</t>
  </si>
  <si>
    <t>J0001465</t>
  </si>
  <si>
    <t>112435</t>
  </si>
  <si>
    <t>ANALISTA NAL GESTION HUMANA MP</t>
  </si>
  <si>
    <t>68890</t>
  </si>
  <si>
    <t>Maria Fernanda Rendon Zapata</t>
  </si>
  <si>
    <t>CL 40 4b 51</t>
  </si>
  <si>
    <t>3008301272</t>
  </si>
  <si>
    <t>368167</t>
  </si>
  <si>
    <t>02205003010</t>
  </si>
  <si>
    <t>mariaf_rendon@coomeva.com.co</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</si>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</sst>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Red]\-&quot;$&quot;\ #,##0"/>
  </numFmts>
  <fonts count="47">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0"/>
      <name val="Calibri"/>
      <family val="2"/>
    </font>
    <font>
      <b/>
      <sz val="11"/>
      <name val="Calibri"/>
      <family val="2"/>
      <scheme val="minor"/>
    </font>
    <font>
      <sz val="11"/>
      <name val="Calibri"/>
      <family val="2"/>
      <scheme val="minor"/>
    </font>
    <font>
      <sz val="10"/>
      <color indexed="8"/>
      <name val="Calibri"/>
      <family val="2"/>
    </font>
    <font>
      <b/>
      <sz val="13"/>
      <color theme="0"/>
      <name val="Calibri"/>
      <family val="2"/>
      <scheme val="minor"/>
    </font>
    <font>
      <sz val="18"/>
      <color indexed="8"/>
      <name val="Calibri"/>
      <family val="2"/>
    </font>
    <font>
      <sz val="10"/>
      <name val="Arial"/>
      <family val="2"/>
    </font>
    <font>
      <sz val="10"/>
      <color theme="1"/>
      <name val="Arial"/>
      <family val="2"/>
    </font>
    <font>
      <b/>
      <sz val="10"/>
      <color theme="1"/>
      <name val="Arial"/>
      <family val="2"/>
    </font>
    <font>
      <b/>
      <sz val="10"/>
      <color rgb="FFFFFFCC"/>
      <name val="Arial"/>
      <family val="2"/>
    </font>
    <font>
      <sz val="11"/>
      <color indexed="8"/>
      <name val="Calibri"/>
      <family val="2"/>
      <scheme val="minor"/>
    </font>
    <font>
      <b/>
      <sz val="12"/>
      <color theme="0"/>
      <name val="Calibri"/>
      <family val="2"/>
      <scheme val="minor"/>
    </font>
    <font>
      <sz val="10"/>
      <name val="Calibri"/>
      <family val="2"/>
      <scheme val="minor"/>
    </font>
    <font>
      <b/>
      <sz val="10"/>
      <name val="Calibri"/>
      <family val="2"/>
    </font>
    <font>
      <b/>
      <sz val="12"/>
      <color theme="1" tint="4.9989318521683403E-2"/>
      <name val="Calibri"/>
      <family val="2"/>
      <scheme val="minor"/>
    </font>
    <font>
      <sz val="12"/>
      <color theme="1" tint="4.9989318521683403E-2"/>
      <name val="Calibri"/>
      <family val="2"/>
      <scheme val="minor"/>
    </font>
    <font>
      <sz val="10"/>
      <color rgb="FFFF0000"/>
      <name val="Arial"/>
      <family val="2"/>
    </font>
    <font>
      <sz val="10"/>
      <color rgb="FFFF0000"/>
      <name val="Calibri"/>
      <family val="2"/>
    </font>
    <font>
      <sz val="11"/>
      <color theme="1" tint="4.9989318521683403E-2"/>
      <name val="Calibri"/>
      <family val="2"/>
      <scheme val="minor"/>
    </font>
    <font>
      <sz val="10"/>
      <color theme="1" tint="4.9989318521683403E-2"/>
      <name val="Calibri"/>
      <family val="2"/>
      <scheme val="minor"/>
    </font>
    <font>
      <b/>
      <sz val="13"/>
      <color rgb="FF0070C0"/>
      <name val="Calibri"/>
      <family val="2"/>
      <scheme val="minor"/>
    </font>
    <font>
      <b/>
      <sz val="11"/>
      <color rgb="FF0070C0"/>
      <name val="Calibri"/>
      <family val="2"/>
      <scheme val="minor"/>
    </font>
    <font>
      <sz val="11"/>
      <color rgb="FF0070C0"/>
      <name val="Calibri"/>
      <family val="2"/>
      <scheme val="minor"/>
    </font>
    <font>
      <sz val="10"/>
      <color theme="0"/>
      <name val="Arial"/>
      <family val="2"/>
    </font>
    <font>
      <b/>
      <sz val="10"/>
      <color theme="0"/>
      <name val="Arial"/>
      <family val="2"/>
    </font>
    <font>
      <b/>
      <sz val="14"/>
      <color theme="0"/>
      <name val="Calibri"/>
      <family val="2"/>
      <scheme val="minor"/>
    </font>
    <font>
      <b/>
      <sz val="12"/>
      <name val="Calibri"/>
      <family val="2"/>
      <scheme val="minor"/>
    </font>
    <font>
      <b/>
      <sz val="10"/>
      <name val="Calibri"/>
      <family val="2"/>
      <scheme val="minor"/>
    </font>
    <font>
      <sz val="8"/>
      <name val="Calibri"/>
      <family val="2"/>
      <scheme val="minor"/>
    </font>
    <font>
      <b/>
      <sz val="12"/>
      <color rgb="FFC00000"/>
      <name val="Calibri"/>
      <family val="2"/>
      <scheme val="minor"/>
    </font>
    <font>
      <b/>
      <sz val="11"/>
      <color rgb="FFC00000"/>
      <name val="Calibri"/>
      <family val="2"/>
      <scheme val="minor"/>
    </font>
    <font>
      <sz val="11"/>
      <color rgb="FF242424"/>
      <name val="Segoe UI"/>
      <family val="2"/>
    </font>
    <font>
      <b/>
      <sz val="11"/>
      <color rgb="FFFFFFFF"/>
      <name val="Calibri Light"/>
      <family val="2"/>
    </font>
    <font>
      <b/>
      <sz val="11"/>
      <color rgb="FF000000"/>
      <name val="Calibri Light"/>
      <family val="2"/>
    </font>
    <font>
      <sz val="11"/>
      <color rgb="FF000000"/>
      <name val="Calibri Light"/>
      <family val="2"/>
    </font>
    <font>
      <sz val="11"/>
      <color rgb="FF242424"/>
      <name val="Calibri Light"/>
      <family val="2"/>
    </font>
    <font>
      <b/>
      <sz val="12"/>
      <color rgb="FF000000"/>
      <name val="Calibri Light"/>
      <family val="2"/>
    </font>
    <font>
      <b/>
      <sz val="11"/>
      <color theme="0"/>
      <name val="Goldplay"/>
      <family val="3"/>
    </font>
    <font>
      <b/>
      <sz val="11"/>
      <color theme="1"/>
      <name val="Goldplay"/>
      <family val="3"/>
    </font>
    <font>
      <b/>
      <sz val="10"/>
      <color rgb="FFFF0000"/>
      <name val="Calibri"/>
      <family val="2"/>
      <scheme val="minor"/>
    </font>
    <font>
      <b/>
      <sz val="10"/>
      <color theme="4"/>
      <name val="Calibri"/>
      <family val="2"/>
      <scheme val="minor"/>
    </font>
    <font>
      <b/>
      <sz val="13"/>
      <color rgb="FFFF000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00000"/>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rgb="FFFFFFFF"/>
        <bgColor indexed="64"/>
      </patternFill>
    </fill>
    <fill>
      <patternFill patternType="solid">
        <fgColor rgb="FF002060"/>
        <bgColor indexed="64"/>
      </patternFill>
    </fill>
    <fill>
      <patternFill patternType="solid">
        <fgColor theme="8" tint="-0.499984740745262"/>
        <bgColor indexed="64"/>
      </patternFill>
    </fill>
  </fills>
  <borders count="46">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rgb="FF00B050"/>
      </right>
      <top/>
      <bottom/>
      <diagonal/>
    </border>
    <border>
      <left style="thin">
        <color rgb="FF00B050"/>
      </left>
      <right/>
      <top/>
      <bottom/>
      <diagonal/>
    </border>
    <border>
      <left style="medium">
        <color rgb="FF00B050"/>
      </left>
      <right style="medium">
        <color indexed="64"/>
      </right>
      <top/>
      <bottom/>
      <diagonal/>
    </border>
    <border>
      <left style="medium">
        <color rgb="FF00B050"/>
      </left>
      <right style="thin">
        <color indexed="64"/>
      </right>
      <top/>
      <bottom/>
      <diagonal/>
    </border>
    <border>
      <left/>
      <right/>
      <top style="medium">
        <color rgb="FF00B050"/>
      </top>
      <bottom style="thin">
        <color indexed="64"/>
      </bottom>
      <diagonal/>
    </border>
    <border>
      <left style="medium">
        <color rgb="FF00B050"/>
      </left>
      <right/>
      <top/>
      <bottom/>
      <diagonal/>
    </border>
    <border>
      <left style="medium">
        <color rgb="FF00B050"/>
      </left>
      <right style="medium">
        <color rgb="FF00B050"/>
      </right>
      <top style="medium">
        <color rgb="FF00B050"/>
      </top>
      <bottom/>
      <diagonal/>
    </border>
    <border>
      <left style="thick">
        <color theme="1"/>
      </left>
      <right style="thick">
        <color theme="1"/>
      </right>
      <top style="medium">
        <color rgb="FF00B050"/>
      </top>
      <bottom style="medium">
        <color rgb="FF00B050"/>
      </bottom>
      <diagonal/>
    </border>
    <border>
      <left style="thin">
        <color indexed="64"/>
      </left>
      <right style="medium">
        <color rgb="FF00B050"/>
      </right>
      <top/>
      <bottom/>
      <diagonal/>
    </border>
    <border>
      <left style="medium">
        <color rgb="FF00B050"/>
      </left>
      <right style="thick">
        <color theme="1"/>
      </right>
      <top style="medium">
        <color rgb="FF00B050"/>
      </top>
      <bottom style="medium">
        <color rgb="FF00B050"/>
      </bottom>
      <diagonal/>
    </border>
    <border>
      <left style="medium">
        <color rgb="FF00B050"/>
      </left>
      <right style="medium">
        <color rgb="FF00B050"/>
      </right>
      <top style="medium">
        <color rgb="FF00B050"/>
      </top>
      <bottom style="medium">
        <color rgb="FF00B050"/>
      </bottom>
      <diagonal/>
    </border>
    <border>
      <left style="thick">
        <color theme="1"/>
      </left>
      <right style="medium">
        <color rgb="FF00B050"/>
      </right>
      <top style="medium">
        <color rgb="FF00B050"/>
      </top>
      <bottom style="medium">
        <color rgb="FF00B050"/>
      </bottom>
      <diagonal/>
    </border>
    <border>
      <left style="thick">
        <color theme="1"/>
      </left>
      <right/>
      <top style="medium">
        <color rgb="FF00B050"/>
      </top>
      <bottom style="medium">
        <color rgb="FF00B050"/>
      </bottom>
      <diagonal/>
    </border>
    <border>
      <left/>
      <right/>
      <top/>
      <bottom style="thin">
        <color indexed="64"/>
      </bottom>
      <diagonal/>
    </border>
    <border>
      <left/>
      <right/>
      <top style="medium">
        <color rgb="FF00B050"/>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style="medium">
        <color rgb="FF00B050"/>
      </left>
      <right/>
      <top style="medium">
        <color rgb="FF00B050"/>
      </top>
      <bottom style="medium">
        <color rgb="FF00B050"/>
      </bottom>
      <diagonal/>
    </border>
    <border>
      <left style="medium">
        <color rgb="FF000000"/>
      </left>
      <right style="medium">
        <color indexed="64"/>
      </right>
      <top style="medium">
        <color rgb="FF000000"/>
      </top>
      <bottom/>
      <diagonal/>
    </border>
    <border>
      <left style="medium">
        <color rgb="FF000000"/>
      </left>
      <right style="medium">
        <color indexed="64"/>
      </right>
      <top/>
      <bottom/>
      <diagonal/>
    </border>
    <border>
      <left style="medium">
        <color rgb="FF000000"/>
      </left>
      <right style="medium">
        <color indexed="64"/>
      </right>
      <top/>
      <bottom style="medium">
        <color rgb="FF000000"/>
      </bottom>
      <diagonal/>
    </border>
    <border>
      <left/>
      <right style="medium">
        <color indexed="64"/>
      </right>
      <top style="medium">
        <color rgb="FF000000"/>
      </top>
      <bottom/>
      <diagonal/>
    </border>
    <border>
      <left/>
      <right style="medium">
        <color indexed="64"/>
      </right>
      <top/>
      <bottom/>
      <diagonal/>
    </border>
    <border>
      <left/>
      <right style="medium">
        <color indexed="64"/>
      </right>
      <top/>
      <bottom style="medium">
        <color rgb="FF000000"/>
      </bottom>
      <diagonal/>
    </border>
    <border>
      <left/>
      <right style="medium">
        <color rgb="FF000000"/>
      </right>
      <top/>
      <bottom style="medium">
        <color rgb="FF000000"/>
      </bottom>
      <diagonal/>
    </border>
    <border>
      <left style="medium">
        <color rgb="FF000000"/>
      </left>
      <right style="medium">
        <color indexed="64"/>
      </right>
      <top/>
      <bottom style="medium">
        <color indexed="64"/>
      </bottom>
      <diagonal/>
    </border>
    <border>
      <left/>
      <right style="medium">
        <color indexed="64"/>
      </right>
      <top/>
      <bottom style="medium">
        <color indexed="64"/>
      </bottom>
      <diagonal/>
    </border>
    <border>
      <left/>
      <right style="medium">
        <color rgb="FF000000"/>
      </right>
      <top/>
      <bottom style="medium">
        <color indexed="64"/>
      </bottom>
      <diagonal/>
    </border>
    <border>
      <left style="medium">
        <color indexed="64"/>
      </left>
      <right style="medium">
        <color indexed="64"/>
      </right>
      <top style="medium">
        <color rgb="FF000000"/>
      </top>
      <bottom/>
      <diagonal/>
    </border>
    <border>
      <left style="medium">
        <color indexed="64"/>
      </left>
      <right style="medium">
        <color indexed="64"/>
      </right>
      <top/>
      <bottom/>
      <diagonal/>
    </border>
    <border>
      <left style="medium">
        <color indexed="64"/>
      </left>
      <right style="medium">
        <color indexed="64"/>
      </right>
      <top/>
      <bottom style="medium">
        <color rgb="FF000000"/>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bottom style="medium">
        <color rgb="FF000000"/>
      </bottom>
      <diagonal/>
    </border>
    <border>
      <left style="medium">
        <color rgb="FF00B050"/>
      </left>
      <right/>
      <top style="medium">
        <color rgb="FF00B050"/>
      </top>
      <bottom/>
      <diagonal/>
    </border>
    <border>
      <left/>
      <right style="medium">
        <color rgb="FF00B050"/>
      </right>
      <top style="medium">
        <color rgb="FF00B050"/>
      </top>
      <bottom/>
      <diagonal/>
    </border>
  </borders>
  <cellStyleXfs count="3">
    <xf numFmtId="0" fontId="0" fillId="0" borderId="0"/>
    <xf numFmtId="9" fontId="1" fillId="0" borderId="0" applyFont="0" applyFill="0" applyBorder="0" applyAlignment="0" applyProtection="0"/>
    <xf numFmtId="0" fontId="11" fillId="0" borderId="0"/>
  </cellStyleXfs>
  <cellXfs count="148">
    <xf numFmtId="0" fontId="0" fillId="0" borderId="0" xfId="0"/>
    <xf numFmtId="0" fontId="5" fillId="0" borderId="0" xfId="0" applyFont="1" applyAlignment="1">
      <alignment vertical="center"/>
    </xf>
    <xf numFmtId="49" fontId="6" fillId="0" borderId="0" xfId="0" applyNumberFormat="1" applyFont="1" applyAlignment="1">
      <alignment horizontal="center" vertical="center" wrapText="1"/>
    </xf>
    <xf numFmtId="0" fontId="7" fillId="0" borderId="0" xfId="0" applyFont="1" applyAlignment="1">
      <alignment horizontal="left" vertical="center" wrapText="1"/>
    </xf>
    <xf numFmtId="0" fontId="7" fillId="0" borderId="0" xfId="0" applyFont="1" applyAlignment="1">
      <alignment vertical="center" wrapText="1"/>
    </xf>
    <xf numFmtId="0" fontId="7" fillId="0" borderId="0" xfId="0" applyFont="1" applyAlignment="1">
      <alignment horizontal="center" vertical="center"/>
    </xf>
    <xf numFmtId="0" fontId="7" fillId="0" borderId="0" xfId="0" applyFont="1" applyAlignment="1">
      <alignment vertical="center"/>
    </xf>
    <xf numFmtId="0" fontId="8" fillId="0" borderId="0" xfId="0" applyFont="1" applyAlignment="1">
      <alignment vertical="center"/>
    </xf>
    <xf numFmtId="0" fontId="10" fillId="0" borderId="0" xfId="0" applyFont="1" applyAlignment="1">
      <alignment vertical="center"/>
    </xf>
    <xf numFmtId="0" fontId="7" fillId="0" borderId="2" xfId="0" applyFont="1" applyBorder="1" applyAlignment="1">
      <alignment horizontal="center" vertical="center"/>
    </xf>
    <xf numFmtId="0" fontId="12" fillId="0" borderId="0" xfId="0" applyFont="1" applyAlignment="1">
      <alignment vertical="center"/>
    </xf>
    <xf numFmtId="0" fontId="13" fillId="0" borderId="0" xfId="0" applyFont="1" applyAlignment="1">
      <alignment horizontal="center" vertical="center"/>
    </xf>
    <xf numFmtId="0" fontId="13" fillId="0" borderId="0" xfId="0" applyFont="1" applyAlignment="1">
      <alignment horizontal="left" vertical="center"/>
    </xf>
    <xf numFmtId="0" fontId="12" fillId="0" borderId="0" xfId="0" applyFont="1" applyAlignment="1">
      <alignment horizontal="left" vertical="center" indent="1"/>
    </xf>
    <xf numFmtId="0" fontId="12" fillId="0" borderId="0" xfId="0" applyFont="1" applyAlignment="1">
      <alignment horizontal="center" vertical="center"/>
    </xf>
    <xf numFmtId="0" fontId="11" fillId="0" borderId="0" xfId="2" applyAlignment="1">
      <alignment vertical="center"/>
    </xf>
    <xf numFmtId="0" fontId="15" fillId="0" borderId="0" xfId="0" applyFont="1" applyAlignment="1">
      <alignment vertical="center"/>
    </xf>
    <xf numFmtId="0" fontId="15" fillId="0" borderId="0" xfId="0" applyFont="1" applyAlignment="1">
      <alignment horizontal="left" vertical="center" wrapText="1"/>
    </xf>
    <xf numFmtId="0" fontId="15" fillId="0" borderId="0" xfId="0" applyFont="1" applyAlignment="1">
      <alignment horizontal="center" vertical="center"/>
    </xf>
    <xf numFmtId="0" fontId="17" fillId="0" borderId="2" xfId="0" applyFont="1" applyBorder="1" applyAlignment="1">
      <alignment horizontal="left" vertical="center" wrapText="1" indent="1"/>
    </xf>
    <xf numFmtId="0" fontId="5" fillId="4" borderId="0" xfId="0" applyFont="1" applyFill="1" applyAlignment="1">
      <alignment vertical="center"/>
    </xf>
    <xf numFmtId="0" fontId="7" fillId="4" borderId="2" xfId="0" applyFont="1" applyFill="1" applyBorder="1" applyAlignment="1">
      <alignment horizontal="left" vertical="center" wrapText="1"/>
    </xf>
    <xf numFmtId="0" fontId="17" fillId="4" borderId="2" xfId="0" applyFont="1" applyFill="1" applyBorder="1" applyAlignment="1">
      <alignment horizontal="left" vertical="center" wrapText="1" indent="1"/>
    </xf>
    <xf numFmtId="49" fontId="20" fillId="0" borderId="2" xfId="0" applyNumberFormat="1" applyFont="1" applyBorder="1" applyAlignment="1">
      <alignment horizontal="left" vertical="center" indent="1"/>
    </xf>
    <xf numFmtId="0" fontId="19" fillId="0" borderId="2" xfId="0" applyFont="1" applyBorder="1" applyAlignment="1">
      <alignment horizontal="center" vertical="center"/>
    </xf>
    <xf numFmtId="49" fontId="20" fillId="0" borderId="2" xfId="0" applyNumberFormat="1" applyFont="1" applyBorder="1" applyAlignment="1">
      <alignment horizontal="left" vertical="center" wrapText="1" indent="1"/>
    </xf>
    <xf numFmtId="0" fontId="21" fillId="0" borderId="0" xfId="2" applyFont="1" applyAlignment="1">
      <alignment vertical="center"/>
    </xf>
    <xf numFmtId="0" fontId="22" fillId="0" borderId="0" xfId="0" applyFont="1" applyAlignment="1">
      <alignment vertical="center"/>
    </xf>
    <xf numFmtId="0" fontId="23" fillId="0" borderId="2" xfId="0" applyFont="1" applyBorder="1" applyAlignment="1">
      <alignment horizontal="left" vertical="center" wrapText="1"/>
    </xf>
    <xf numFmtId="0" fontId="24" fillId="0" borderId="2" xfId="0" applyFont="1" applyBorder="1" applyAlignment="1">
      <alignment horizontal="left" vertical="center" wrapText="1" indent="1"/>
    </xf>
    <xf numFmtId="0" fontId="5" fillId="0" borderId="9" xfId="0" applyFont="1" applyBorder="1" applyAlignment="1">
      <alignment vertical="center"/>
    </xf>
    <xf numFmtId="0" fontId="14" fillId="5" borderId="2" xfId="2" applyFont="1" applyFill="1" applyBorder="1" applyAlignment="1">
      <alignment horizontal="center" vertical="center" wrapText="1"/>
    </xf>
    <xf numFmtId="0" fontId="16" fillId="5" borderId="2" xfId="0" applyFont="1" applyFill="1" applyBorder="1" applyAlignment="1">
      <alignment horizontal="center" vertical="center"/>
    </xf>
    <xf numFmtId="0" fontId="16" fillId="5" borderId="3" xfId="0" applyFont="1" applyFill="1" applyBorder="1" applyAlignment="1">
      <alignment horizontal="center" vertical="center"/>
    </xf>
    <xf numFmtId="49" fontId="6" fillId="0" borderId="10" xfId="0" applyNumberFormat="1" applyFont="1" applyBorder="1" applyAlignment="1">
      <alignment horizontal="center" vertical="center" wrapText="1"/>
    </xf>
    <xf numFmtId="0" fontId="7" fillId="0" borderId="13" xfId="0" applyFont="1" applyBorder="1" applyAlignment="1">
      <alignment horizontal="left" vertical="center" wrapText="1"/>
    </xf>
    <xf numFmtId="0" fontId="9" fillId="4" borderId="14" xfId="0" applyFont="1" applyFill="1" applyBorder="1" applyAlignment="1">
      <alignment horizontal="right" vertical="center" wrapText="1" indent="1"/>
    </xf>
    <xf numFmtId="49" fontId="6" fillId="0" borderId="13" xfId="0" applyNumberFormat="1" applyFont="1" applyBorder="1" applyAlignment="1">
      <alignment horizontal="center" vertical="center" wrapText="1"/>
    </xf>
    <xf numFmtId="0" fontId="25" fillId="4" borderId="0" xfId="0" applyFont="1" applyFill="1" applyAlignment="1">
      <alignment horizontal="right" vertical="center" wrapText="1" indent="1"/>
    </xf>
    <xf numFmtId="0" fontId="5" fillId="0" borderId="14" xfId="0" applyFont="1" applyBorder="1" applyAlignment="1">
      <alignment vertical="center"/>
    </xf>
    <xf numFmtId="0" fontId="0" fillId="2" borderId="23" xfId="0" applyFill="1" applyBorder="1" applyProtection="1">
      <protection hidden="1"/>
    </xf>
    <xf numFmtId="0" fontId="2" fillId="3" borderId="11" xfId="0" applyFont="1" applyFill="1" applyBorder="1" applyAlignment="1" applyProtection="1">
      <alignment horizontal="center"/>
      <protection hidden="1"/>
    </xf>
    <xf numFmtId="0" fontId="3" fillId="2" borderId="19" xfId="0" applyFont="1" applyFill="1" applyBorder="1" applyAlignment="1" applyProtection="1">
      <alignment horizontal="center"/>
      <protection hidden="1"/>
    </xf>
    <xf numFmtId="0" fontId="4" fillId="3" borderId="23" xfId="0" applyFont="1" applyFill="1" applyBorder="1" applyProtection="1">
      <protection hidden="1"/>
    </xf>
    <xf numFmtId="0" fontId="26" fillId="0" borderId="19" xfId="0" applyFont="1" applyBorder="1" applyAlignment="1">
      <alignment horizontal="center" vertical="center" wrapText="1"/>
    </xf>
    <xf numFmtId="0" fontId="27" fillId="0" borderId="27" xfId="0" applyFont="1" applyBorder="1" applyAlignment="1">
      <alignment horizontal="left" vertical="center" wrapText="1"/>
    </xf>
    <xf numFmtId="0" fontId="27" fillId="0" borderId="27" xfId="0" applyFont="1" applyBorder="1" applyAlignment="1">
      <alignment horizontal="left" vertical="center"/>
    </xf>
    <xf numFmtId="49" fontId="27" fillId="0" borderId="27" xfId="0" applyNumberFormat="1" applyFont="1" applyBorder="1" applyAlignment="1">
      <alignment horizontal="left" vertical="center" wrapText="1"/>
    </xf>
    <xf numFmtId="0" fontId="4" fillId="5" borderId="5" xfId="0" applyFont="1" applyFill="1" applyBorder="1" applyAlignment="1">
      <alignment horizontal="center" vertical="center" wrapText="1"/>
    </xf>
    <xf numFmtId="0" fontId="2" fillId="5" borderId="5" xfId="0" applyFont="1" applyFill="1" applyBorder="1" applyAlignment="1">
      <alignment horizontal="center" vertical="center"/>
    </xf>
    <xf numFmtId="9" fontId="7" fillId="0" borderId="19" xfId="0" applyNumberFormat="1" applyFont="1" applyBorder="1" applyAlignment="1">
      <alignment horizontal="center" vertical="center"/>
    </xf>
    <xf numFmtId="0" fontId="27" fillId="0" borderId="19" xfId="0" applyFont="1" applyBorder="1" applyAlignment="1">
      <alignment horizontal="center" vertical="center"/>
    </xf>
    <xf numFmtId="0" fontId="28" fillId="5" borderId="2" xfId="2" applyFont="1" applyFill="1" applyBorder="1" applyAlignment="1">
      <alignment horizontal="center" vertical="center" wrapText="1"/>
    </xf>
    <xf numFmtId="0" fontId="4" fillId="5" borderId="15" xfId="0" applyFont="1" applyFill="1" applyBorder="1" applyProtection="1">
      <protection hidden="1"/>
    </xf>
    <xf numFmtId="0" fontId="2" fillId="5" borderId="25" xfId="0" applyFont="1" applyFill="1" applyBorder="1" applyAlignment="1">
      <alignment vertical="center" wrapText="1"/>
    </xf>
    <xf numFmtId="0" fontId="2" fillId="5" borderId="22" xfId="0" applyFont="1" applyFill="1" applyBorder="1" applyAlignment="1">
      <alignment vertical="center" wrapText="1"/>
    </xf>
    <xf numFmtId="0" fontId="30" fillId="5" borderId="25" xfId="0" applyFont="1" applyFill="1" applyBorder="1" applyAlignment="1">
      <alignment horizontal="center" vertical="center" wrapText="1"/>
    </xf>
    <xf numFmtId="0" fontId="7" fillId="0" borderId="2" xfId="0" applyFont="1" applyBorder="1" applyAlignment="1">
      <alignment horizontal="left" vertical="center" wrapText="1"/>
    </xf>
    <xf numFmtId="0" fontId="29" fillId="5" borderId="2" xfId="2" applyFont="1" applyFill="1" applyBorder="1" applyAlignment="1">
      <alignment horizontal="center" vertical="center" wrapText="1"/>
    </xf>
    <xf numFmtId="0" fontId="26" fillId="0" borderId="27" xfId="0" applyFont="1" applyBorder="1" applyAlignment="1" applyProtection="1">
      <alignment horizontal="center"/>
      <protection hidden="1"/>
    </xf>
    <xf numFmtId="0" fontId="2" fillId="5" borderId="14" xfId="0" applyFont="1" applyFill="1" applyBorder="1" applyAlignment="1" applyProtection="1">
      <alignment horizontal="center"/>
      <protection hidden="1"/>
    </xf>
    <xf numFmtId="0" fontId="31" fillId="0" borderId="2" xfId="0" applyFont="1" applyBorder="1" applyAlignment="1">
      <alignment horizontal="center" vertical="center" wrapText="1"/>
    </xf>
    <xf numFmtId="49" fontId="16" fillId="5" borderId="3" xfId="0" applyNumberFormat="1" applyFont="1" applyFill="1" applyBorder="1" applyAlignment="1">
      <alignment horizontal="center" vertical="center" wrapText="1"/>
    </xf>
    <xf numFmtId="0" fontId="26" fillId="0" borderId="0" xfId="0" applyFont="1" applyAlignment="1">
      <alignment horizontal="center" vertical="center" wrapText="1"/>
    </xf>
    <xf numFmtId="49" fontId="27" fillId="0" borderId="0" xfId="0" applyNumberFormat="1" applyFont="1" applyAlignment="1">
      <alignment horizontal="left" vertical="center" wrapText="1"/>
    </xf>
    <xf numFmtId="0" fontId="27" fillId="0" borderId="0" xfId="0" applyFont="1" applyAlignment="1">
      <alignment horizontal="center" vertical="center"/>
    </xf>
    <xf numFmtId="9" fontId="7" fillId="0" borderId="0" xfId="0" applyNumberFormat="1" applyFont="1" applyAlignment="1">
      <alignment horizontal="center" vertical="center"/>
    </xf>
    <xf numFmtId="49" fontId="16" fillId="5" borderId="8" xfId="0" applyNumberFormat="1" applyFont="1" applyFill="1" applyBorder="1" applyAlignment="1">
      <alignment vertical="center" wrapText="1"/>
    </xf>
    <xf numFmtId="9" fontId="31" fillId="6" borderId="2" xfId="1" applyFont="1" applyFill="1" applyBorder="1" applyAlignment="1">
      <alignment horizontal="center" vertical="center" wrapText="1"/>
    </xf>
    <xf numFmtId="0" fontId="7" fillId="6" borderId="2" xfId="0" applyFont="1" applyFill="1" applyBorder="1" applyAlignment="1">
      <alignment horizontal="center" vertical="center" wrapText="1"/>
    </xf>
    <xf numFmtId="0" fontId="11" fillId="6" borderId="2" xfId="2" applyFill="1" applyBorder="1" applyAlignment="1">
      <alignment vertical="center"/>
    </xf>
    <xf numFmtId="9" fontId="32" fillId="6" borderId="2" xfId="1" applyFont="1" applyFill="1" applyBorder="1" applyAlignment="1">
      <alignment horizontal="left" vertical="center" wrapText="1"/>
    </xf>
    <xf numFmtId="0" fontId="6" fillId="6" borderId="2" xfId="0" applyFont="1" applyFill="1" applyBorder="1" applyAlignment="1">
      <alignment horizontal="center" vertical="center" wrapText="1"/>
    </xf>
    <xf numFmtId="0" fontId="7" fillId="6" borderId="5" xfId="0" applyFont="1" applyFill="1" applyBorder="1" applyAlignment="1">
      <alignment horizontal="center" vertical="center" wrapText="1"/>
    </xf>
    <xf numFmtId="0" fontId="6" fillId="6" borderId="5" xfId="0" applyFont="1" applyFill="1" applyBorder="1" applyAlignment="1">
      <alignment horizontal="center" vertical="center" wrapText="1"/>
    </xf>
    <xf numFmtId="49" fontId="31" fillId="6" borderId="4" xfId="0" applyNumberFormat="1" applyFont="1" applyFill="1" applyBorder="1" applyAlignment="1">
      <alignment horizontal="center" vertical="center" wrapText="1"/>
    </xf>
    <xf numFmtId="49" fontId="31" fillId="6" borderId="4" xfId="0" applyNumberFormat="1" applyFont="1" applyFill="1" applyBorder="1" applyAlignment="1">
      <alignment horizontal="center" vertical="center"/>
    </xf>
    <xf numFmtId="0" fontId="7" fillId="6" borderId="4" xfId="0" applyFont="1" applyFill="1" applyBorder="1" applyAlignment="1">
      <alignment vertical="center"/>
    </xf>
    <xf numFmtId="0" fontId="7" fillId="6" borderId="2" xfId="0" applyFont="1" applyFill="1" applyBorder="1" applyAlignment="1">
      <alignment horizontal="left" vertical="center" wrapText="1"/>
    </xf>
    <xf numFmtId="49" fontId="16" fillId="5" borderId="2" xfId="0" applyNumberFormat="1" applyFont="1" applyFill="1" applyBorder="1" applyAlignment="1">
      <alignment horizontal="center" vertical="center" wrapText="1"/>
    </xf>
    <xf numFmtId="49" fontId="31" fillId="5" borderId="2" xfId="0" applyNumberFormat="1" applyFont="1" applyFill="1" applyBorder="1" applyAlignment="1">
      <alignment horizontal="center" vertical="center" wrapText="1"/>
    </xf>
    <xf numFmtId="9" fontId="32" fillId="0" borderId="2" xfId="1" applyFont="1" applyFill="1" applyBorder="1" applyAlignment="1">
      <alignment horizontal="center" vertical="center" wrapText="1"/>
    </xf>
    <xf numFmtId="9" fontId="7" fillId="0" borderId="2" xfId="1" applyFont="1" applyFill="1" applyBorder="1" applyAlignment="1">
      <alignment horizontal="center" vertical="center" wrapText="1"/>
    </xf>
    <xf numFmtId="0" fontId="35" fillId="0" borderId="2" xfId="0" applyFont="1" applyBorder="1" applyAlignment="1">
      <alignment horizontal="left" vertical="center" wrapText="1"/>
    </xf>
    <xf numFmtId="0" fontId="37" fillId="8" borderId="31" xfId="0" applyFont="1" applyFill="1" applyBorder="1" applyAlignment="1">
      <alignment horizontal="center" vertical="center" wrapText="1"/>
    </xf>
    <xf numFmtId="0" fontId="37" fillId="8" borderId="32" xfId="0" applyFont="1" applyFill="1" applyBorder="1" applyAlignment="1">
      <alignment horizontal="center" vertical="center" wrapText="1"/>
    </xf>
    <xf numFmtId="0" fontId="37" fillId="8" borderId="33" xfId="0" applyFont="1" applyFill="1" applyBorder="1" applyAlignment="1">
      <alignment horizontal="center" vertical="center" wrapText="1"/>
    </xf>
    <xf numFmtId="0" fontId="0" fillId="8" borderId="33" xfId="0" applyFill="1" applyBorder="1" applyAlignment="1">
      <alignment vertical="center" wrapText="1"/>
    </xf>
    <xf numFmtId="0" fontId="38" fillId="7" borderId="35" xfId="0" applyFont="1" applyFill="1" applyBorder="1" applyAlignment="1">
      <alignment horizontal="center" vertical="center" wrapText="1"/>
    </xf>
    <xf numFmtId="0" fontId="38" fillId="7" borderId="36" xfId="0" applyFont="1" applyFill="1" applyBorder="1" applyAlignment="1">
      <alignment horizontal="center" vertical="center" wrapText="1"/>
    </xf>
    <xf numFmtId="0" fontId="39" fillId="7" borderId="36" xfId="0" applyFont="1" applyFill="1" applyBorder="1" applyAlignment="1">
      <alignment horizontal="center" vertical="center" wrapText="1"/>
    </xf>
    <xf numFmtId="164" fontId="39" fillId="7" borderId="36" xfId="0" applyNumberFormat="1" applyFont="1" applyFill="1" applyBorder="1" applyAlignment="1">
      <alignment horizontal="center" vertical="center" wrapText="1"/>
    </xf>
    <xf numFmtId="0" fontId="39" fillId="7" borderId="37" xfId="0" applyFont="1" applyFill="1" applyBorder="1" applyAlignment="1">
      <alignment horizontal="center" vertical="center" wrapText="1"/>
    </xf>
    <xf numFmtId="0" fontId="40" fillId="7" borderId="36" xfId="0" applyFont="1" applyFill="1" applyBorder="1" applyAlignment="1">
      <alignment horizontal="center" vertical="center" wrapText="1"/>
    </xf>
    <xf numFmtId="164" fontId="40" fillId="7" borderId="36" xfId="0" applyNumberFormat="1" applyFont="1" applyFill="1" applyBorder="1" applyAlignment="1">
      <alignment horizontal="center" vertical="center" wrapText="1"/>
    </xf>
    <xf numFmtId="0" fontId="40" fillId="7" borderId="37" xfId="0" applyFont="1" applyFill="1" applyBorder="1" applyAlignment="1">
      <alignment horizontal="center" vertical="center" wrapText="1"/>
    </xf>
    <xf numFmtId="0" fontId="38" fillId="7" borderId="30" xfId="0" applyFont="1" applyFill="1" applyBorder="1" applyAlignment="1">
      <alignment horizontal="center" vertical="center" wrapText="1"/>
    </xf>
    <xf numFmtId="0" fontId="38" fillId="7" borderId="33" xfId="0" applyFont="1" applyFill="1" applyBorder="1" applyAlignment="1">
      <alignment horizontal="center" vertical="center" wrapText="1"/>
    </xf>
    <xf numFmtId="0" fontId="39" fillId="7" borderId="33" xfId="0" applyFont="1" applyFill="1" applyBorder="1" applyAlignment="1">
      <alignment horizontal="center" vertical="center" wrapText="1"/>
    </xf>
    <xf numFmtId="0" fontId="39" fillId="7" borderId="34" xfId="0" applyFont="1" applyFill="1" applyBorder="1" applyAlignment="1">
      <alignment horizontal="center" vertical="center" wrapText="1"/>
    </xf>
    <xf numFmtId="0" fontId="36" fillId="7" borderId="0" xfId="0" applyFont="1" applyFill="1" applyAlignment="1">
      <alignment wrapText="1"/>
    </xf>
    <xf numFmtId="164" fontId="38" fillId="7" borderId="0" xfId="0" applyNumberFormat="1" applyFont="1" applyFill="1" applyAlignment="1">
      <alignment horizontal="center" vertical="center" wrapText="1"/>
    </xf>
    <xf numFmtId="164" fontId="41" fillId="2" borderId="0" xfId="0" applyNumberFormat="1" applyFont="1" applyFill="1" applyAlignment="1">
      <alignment horizontal="center" vertical="center" wrapText="1"/>
    </xf>
    <xf numFmtId="0" fontId="42" fillId="9" borderId="2" xfId="0" applyFont="1" applyFill="1" applyBorder="1" applyAlignment="1">
      <alignment horizontal="center" vertical="center"/>
    </xf>
    <xf numFmtId="0" fontId="43" fillId="0" borderId="2" xfId="0" applyFont="1" applyBorder="1" applyAlignment="1">
      <alignment horizontal="center" vertical="center"/>
    </xf>
    <xf numFmtId="0" fontId="0" fillId="0" borderId="0" xfId="0" applyAlignment="1">
      <alignment horizontal="center"/>
    </xf>
    <xf numFmtId="0" fontId="0" fillId="0" borderId="0" xfId="0" applyAlignment="1">
      <alignment wrapText="1"/>
    </xf>
    <xf numFmtId="14" fontId="0" fillId="0" borderId="0" xfId="0" applyNumberFormat="1"/>
    <xf numFmtId="9" fontId="45" fillId="0" borderId="2" xfId="1" applyFont="1" applyFill="1" applyBorder="1" applyAlignment="1">
      <alignment horizontal="center" vertical="center" wrapText="1"/>
    </xf>
    <xf numFmtId="49" fontId="16" fillId="5" borderId="3" xfId="0" applyNumberFormat="1" applyFont="1" applyFill="1" applyBorder="1" applyAlignment="1">
      <alignment horizontal="center" vertical="center" wrapText="1"/>
    </xf>
    <xf numFmtId="49" fontId="16" fillId="5" borderId="8" xfId="0" applyNumberFormat="1" applyFont="1" applyFill="1" applyBorder="1" applyAlignment="1">
      <alignment horizontal="center" vertical="center" wrapText="1"/>
    </xf>
    <xf numFmtId="49" fontId="16" fillId="5" borderId="3" xfId="0" applyNumberFormat="1" applyFont="1" applyFill="1" applyBorder="1" applyAlignment="1">
      <alignment horizontal="center" vertical="center"/>
    </xf>
    <xf numFmtId="49" fontId="16" fillId="5" borderId="8" xfId="0" applyNumberFormat="1" applyFont="1" applyFill="1" applyBorder="1" applyAlignment="1">
      <alignment horizontal="center" vertical="center"/>
    </xf>
    <xf numFmtId="0" fontId="5" fillId="0" borderId="0" xfId="0" applyFont="1" applyAlignment="1">
      <alignment horizontal="left" vertical="center" wrapText="1"/>
    </xf>
    <xf numFmtId="0" fontId="5" fillId="0" borderId="0" xfId="0" applyFont="1" applyAlignment="1">
      <alignment horizontal="left" vertical="center"/>
    </xf>
    <xf numFmtId="49" fontId="16" fillId="5" borderId="3" xfId="0" applyNumberFormat="1" applyFont="1" applyFill="1" applyBorder="1" applyAlignment="1">
      <alignment horizontal="left" vertical="center" wrapText="1"/>
    </xf>
    <xf numFmtId="49" fontId="16" fillId="5" borderId="8" xfId="0" applyNumberFormat="1" applyFont="1" applyFill="1" applyBorder="1" applyAlignment="1">
      <alignment horizontal="left" vertical="center" wrapText="1"/>
    </xf>
    <xf numFmtId="0" fontId="29" fillId="5" borderId="2" xfId="2" applyFont="1" applyFill="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19" fillId="0" borderId="5" xfId="0" applyFont="1" applyBorder="1" applyAlignment="1">
      <alignment horizontal="center" vertical="center" wrapText="1"/>
    </xf>
    <xf numFmtId="0" fontId="19" fillId="0" borderId="6" xfId="0" applyFont="1" applyBorder="1" applyAlignment="1">
      <alignment horizontal="center" vertical="center" wrapText="1"/>
    </xf>
    <xf numFmtId="0" fontId="19" fillId="0" borderId="7" xfId="0" applyFont="1" applyBorder="1" applyAlignment="1">
      <alignment horizontal="center" vertical="center" wrapText="1"/>
    </xf>
    <xf numFmtId="0" fontId="25" fillId="4" borderId="44" xfId="0" applyFont="1" applyFill="1" applyBorder="1" applyAlignment="1">
      <alignment horizontal="right" vertical="center" wrapText="1" indent="1"/>
    </xf>
    <xf numFmtId="0" fontId="25" fillId="4" borderId="45" xfId="0" applyFont="1" applyFill="1" applyBorder="1" applyAlignment="1">
      <alignment horizontal="right" vertical="center" wrapText="1" indent="1"/>
    </xf>
    <xf numFmtId="0" fontId="25" fillId="0" borderId="18" xfId="0" applyFont="1" applyBorder="1" applyAlignment="1">
      <alignment horizontal="left" indent="2"/>
    </xf>
    <xf numFmtId="0" fontId="25" fillId="0" borderId="16" xfId="0" applyFont="1" applyBorder="1" applyAlignment="1">
      <alignment horizontal="left" indent="2"/>
    </xf>
    <xf numFmtId="0" fontId="25" fillId="0" borderId="21" xfId="0" applyFont="1" applyBorder="1" applyAlignment="1">
      <alignment horizontal="left" indent="2"/>
    </xf>
    <xf numFmtId="0" fontId="25" fillId="0" borderId="20" xfId="0" applyFont="1" applyBorder="1" applyAlignment="1">
      <alignment horizontal="left" indent="2"/>
    </xf>
    <xf numFmtId="0" fontId="25" fillId="4" borderId="12" xfId="0" applyFont="1" applyFill="1" applyBorder="1" applyAlignment="1">
      <alignment horizontal="right" vertical="center" wrapText="1" indent="1"/>
    </xf>
    <xf numFmtId="0" fontId="25" fillId="4" borderId="1" xfId="0" applyFont="1" applyFill="1" applyBorder="1" applyAlignment="1">
      <alignment horizontal="right" vertical="center" wrapText="1" indent="1"/>
    </xf>
    <xf numFmtId="0" fontId="46" fillId="0" borderId="18" xfId="0" applyFont="1" applyBorder="1" applyAlignment="1">
      <alignment horizontal="left" indent="2"/>
    </xf>
    <xf numFmtId="0" fontId="46" fillId="0" borderId="16" xfId="0" applyFont="1" applyBorder="1" applyAlignment="1">
      <alignment horizontal="left" indent="2"/>
    </xf>
    <xf numFmtId="0" fontId="46" fillId="0" borderId="21" xfId="0" applyFont="1" applyBorder="1" applyAlignment="1">
      <alignment horizontal="left" indent="2"/>
    </xf>
    <xf numFmtId="0" fontId="46" fillId="0" borderId="20" xfId="0" applyFont="1" applyBorder="1" applyAlignment="1">
      <alignment horizontal="left" indent="2"/>
    </xf>
    <xf numFmtId="0" fontId="2" fillId="5" borderId="24" xfId="0" applyFont="1" applyFill="1" applyBorder="1" applyAlignment="1">
      <alignment horizontal="center" vertical="center" wrapText="1"/>
    </xf>
    <xf numFmtId="0" fontId="2" fillId="5" borderId="26" xfId="0" applyFont="1" applyFill="1" applyBorder="1" applyAlignment="1">
      <alignment horizontal="center" vertical="center" wrapText="1"/>
    </xf>
    <xf numFmtId="0" fontId="25" fillId="4" borderId="17" xfId="0" applyFont="1" applyFill="1" applyBorder="1" applyAlignment="1">
      <alignment horizontal="right" vertical="center" wrapText="1" indent="1"/>
    </xf>
    <xf numFmtId="0" fontId="37" fillId="8" borderId="41" xfId="0" applyFont="1" applyFill="1" applyBorder="1" applyAlignment="1">
      <alignment horizontal="center" vertical="center" wrapText="1"/>
    </xf>
    <xf numFmtId="0" fontId="37" fillId="8" borderId="42" xfId="0" applyFont="1" applyFill="1" applyBorder="1" applyAlignment="1">
      <alignment horizontal="center" vertical="center" wrapText="1"/>
    </xf>
    <xf numFmtId="0" fontId="37" fillId="8" borderId="43" xfId="0" applyFont="1" applyFill="1" applyBorder="1" applyAlignment="1">
      <alignment horizontal="center" vertical="center" wrapText="1"/>
    </xf>
    <xf numFmtId="0" fontId="37" fillId="8" borderId="28" xfId="0" applyFont="1" applyFill="1" applyBorder="1" applyAlignment="1">
      <alignment horizontal="center" vertical="center" wrapText="1"/>
    </xf>
    <xf numFmtId="0" fontId="37" fillId="8" borderId="29" xfId="0" applyFont="1" applyFill="1" applyBorder="1" applyAlignment="1">
      <alignment horizontal="center" vertical="center" wrapText="1"/>
    </xf>
    <xf numFmtId="0" fontId="37" fillId="8" borderId="30" xfId="0" applyFont="1" applyFill="1" applyBorder="1" applyAlignment="1">
      <alignment horizontal="center" vertical="center" wrapText="1"/>
    </xf>
    <xf numFmtId="0" fontId="37" fillId="8" borderId="38" xfId="0" applyFont="1" applyFill="1" applyBorder="1" applyAlignment="1">
      <alignment horizontal="center" vertical="center" wrapText="1"/>
    </xf>
    <xf numFmtId="0" fontId="37" fillId="8" borderId="39" xfId="0" applyFont="1" applyFill="1" applyBorder="1" applyAlignment="1">
      <alignment horizontal="center" vertical="center" wrapText="1"/>
    </xf>
    <xf numFmtId="0" fontId="37" fillId="8" borderId="40" xfId="0" applyFont="1" applyFill="1" applyBorder="1" applyAlignment="1">
      <alignment horizontal="center" vertical="center" wrapText="1"/>
    </xf>
  </cellXfs>
  <cellStyles count="3">
    <cellStyle name="Normal" xfId="0" builtinId="0"/>
    <cellStyle name="Normal 2" xfId="2" xr:uid="{00000000-0005-0000-0000-000001000000}"/>
    <cellStyle name="Porcentaje" xfId="1" builtinId="5"/>
  </cellStyles>
  <dxfs count="0"/>
  <tableStyles count="0" defaultTableStyle="TableStyleMedium2" defaultPivotStyle="PivotStyleLight16"/>
  <colors>
    <mruColors>
      <color rgb="FF99CA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98425</xdr:colOff>
      <xdr:row>1</xdr:row>
      <xdr:rowOff>20541</xdr:rowOff>
    </xdr:from>
    <xdr:to>
      <xdr:col>2</xdr:col>
      <xdr:colOff>2298700</xdr:colOff>
      <xdr:row>5</xdr:row>
      <xdr:rowOff>127688</xdr:rowOff>
    </xdr:to>
    <xdr:pic>
      <xdr:nvPicPr>
        <xdr:cNvPr id="2" name="Imagen 1">
          <a:extLst>
            <a:ext uri="{FF2B5EF4-FFF2-40B4-BE49-F238E27FC236}">
              <a16:creationId xmlns:a16="http://schemas.microsoft.com/office/drawing/2014/main" id="{B0F8721E-E2F5-40F3-BC87-1C1C45C6DDF8}"/>
            </a:ext>
          </a:extLst>
        </xdr:cNvPr>
        <xdr:cNvPicPr>
          <a:picLocks noChangeAspect="1"/>
        </xdr:cNvPicPr>
      </xdr:nvPicPr>
      <xdr:blipFill>
        <a:blip xmlns:r="http://schemas.openxmlformats.org/officeDocument/2006/relationships" r:embed="rId1"/>
        <a:stretch>
          <a:fillRect/>
        </a:stretch>
      </xdr:blipFill>
      <xdr:spPr>
        <a:xfrm>
          <a:off x="1000125" y="223741"/>
          <a:ext cx="2200275" cy="107234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ose Daniel Rincon Rodriguez" id="{A71140B9-DBEF-4A6D-82A2-AA153A913A83}" userId="S::jdrr3929@coomeva.com.co::85558eeb-1ab6-4456-8519-bbe9b07ff24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4" dT="2024-05-07T20:22:11.26" personId="{A71140B9-DBEF-4A6D-82A2-AA153A913A83}" id="{0C19239C-113F-46AB-8416-8336E1DD1840}">
    <text>Canales de Atención</text>
  </threadedComment>
  <threadedComment ref="C15" dT="2024-05-07T20:13:06.56" personId="{A71140B9-DBEF-4A6D-82A2-AA153A913A83}" id="{755FCE0C-4B7D-4A8A-BDA7-F40896BF8EDA}">
    <text xml:space="preserve">Cómo funciona el servicio domiciliario y de ambulancia en las medicina prepagada?
</text>
  </threadedComment>
  <threadedComment ref="D89" dT="2024-05-07T20:33:14.75" personId="{A71140B9-DBEF-4A6D-82A2-AA153A913A83}" id="{5D733638-8985-4288-B84E-F2B3C5D0DEF4}">
    <text>Ampliar información solicitada sobre canales de atención</text>
  </threadedComment>
  <threadedComment ref="D116" dT="2024-05-07T20:33:14.75" personId="{A71140B9-DBEF-4A6D-82A2-AA153A913A83}" id="{5D733638-8985-4289-B84E-F2B3C5D0DEF4}">
    <text>Ampliar información solicitada sobre canales de atención</text>
  </threadedComment>
  <threadedComment ref="D131" dT="2024-05-07T20:33:14.75" personId="{A71140B9-DBEF-4A6D-82A2-AA153A913A83}" id="{5D733638-8985-428A-B84E-F2B3C5D0DEF4}">
    <text>Ampliar información solicitada sobre canales de atención</text>
  </threadedComment>
  <threadedComment ref="D153" dT="2024-05-07T20:33:14.75" personId="{A71140B9-DBEF-4A6D-82A2-AA153A913A83}" id="{5D733638-8985-428B-B84E-F2B3C5D0DEF4}">
    <text>Ampliar información solicitada sobre canales de atención</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DJ212"/>
  <sheetViews>
    <sheetView showGridLines="0" tabSelected="1" topLeftCell="A197" zoomScaleNormal="100" workbookViewId="0">
      <selection activeCell="G204" sqref="G204"/>
    </sheetView>
  </sheetViews>
  <sheetFormatPr defaultColWidth="11.42578125" defaultRowHeight="15"/>
  <cols>
    <col min="1" max="1" width="3" style="1" customWidth="1"/>
    <col min="2" max="2" width="11.42578125" style="2" customWidth="1"/>
    <col min="3" max="3" width="73.85546875" style="3" bestFit="1" customWidth="1"/>
    <col min="4" max="4" width="29.5703125" style="4" customWidth="1"/>
    <col min="5" max="5" width="14.28515625" style="5" customWidth="1"/>
    <col min="6" max="6" width="57.140625" style="5" customWidth="1"/>
    <col min="7" max="7" width="47.7109375" style="6" customWidth="1"/>
    <col min="8" max="8" width="11.42578125" style="1"/>
    <col min="9" max="9" width="21" style="1" customWidth="1"/>
    <col min="10" max="10" width="23" style="1" customWidth="1"/>
    <col min="11" max="254" width="11.42578125" style="1"/>
    <col min="255" max="255" width="3" style="1" customWidth="1"/>
    <col min="256" max="256" width="6.7109375" style="1" customWidth="1"/>
    <col min="257" max="257" width="73.85546875" style="1" bestFit="1" customWidth="1"/>
    <col min="258" max="258" width="38.140625" style="1" customWidth="1"/>
    <col min="259" max="259" width="11.28515625" style="1" customWidth="1"/>
    <col min="260" max="260" width="13" style="1" customWidth="1"/>
    <col min="261" max="261" width="4.42578125" style="1" customWidth="1"/>
    <col min="262" max="262" width="14.85546875" style="1" customWidth="1"/>
    <col min="263" max="263" width="14.42578125" style="1" customWidth="1"/>
    <col min="264" max="510" width="11.42578125" style="1"/>
    <col min="511" max="511" width="3" style="1" customWidth="1"/>
    <col min="512" max="512" width="6.7109375" style="1" customWidth="1"/>
    <col min="513" max="513" width="73.85546875" style="1" bestFit="1" customWidth="1"/>
    <col min="514" max="514" width="38.140625" style="1" customWidth="1"/>
    <col min="515" max="515" width="11.28515625" style="1" customWidth="1"/>
    <col min="516" max="516" width="13" style="1" customWidth="1"/>
    <col min="517" max="517" width="4.42578125" style="1" customWidth="1"/>
    <col min="518" max="518" width="14.85546875" style="1" customWidth="1"/>
    <col min="519" max="519" width="14.42578125" style="1" customWidth="1"/>
    <col min="520" max="766" width="11.42578125" style="1"/>
    <col min="767" max="767" width="3" style="1" customWidth="1"/>
    <col min="768" max="768" width="6.7109375" style="1" customWidth="1"/>
    <col min="769" max="769" width="73.85546875" style="1" bestFit="1" customWidth="1"/>
    <col min="770" max="770" width="38.140625" style="1" customWidth="1"/>
    <col min="771" max="771" width="11.28515625" style="1" customWidth="1"/>
    <col min="772" max="772" width="13" style="1" customWidth="1"/>
    <col min="773" max="773" width="4.42578125" style="1" customWidth="1"/>
    <col min="774" max="774" width="14.85546875" style="1" customWidth="1"/>
    <col min="775" max="775" width="14.42578125" style="1" customWidth="1"/>
    <col min="776" max="1022" width="11.42578125" style="1"/>
    <col min="1023" max="1023" width="3" style="1" customWidth="1"/>
    <col min="1024" max="1024" width="6.7109375" style="1" customWidth="1"/>
    <col min="1025" max="1025" width="73.85546875" style="1" bestFit="1" customWidth="1"/>
    <col min="1026" max="1026" width="38.140625" style="1" customWidth="1"/>
    <col min="1027" max="1027" width="11.28515625" style="1" customWidth="1"/>
    <col min="1028" max="1028" width="13" style="1" customWidth="1"/>
    <col min="1029" max="1029" width="4.42578125" style="1" customWidth="1"/>
    <col min="1030" max="1030" width="14.85546875" style="1" customWidth="1"/>
    <col min="1031" max="1031" width="14.42578125" style="1" customWidth="1"/>
    <col min="1032" max="1278" width="11.42578125" style="1"/>
    <col min="1279" max="1279" width="3" style="1" customWidth="1"/>
    <col min="1280" max="1280" width="6.7109375" style="1" customWidth="1"/>
    <col min="1281" max="1281" width="73.85546875" style="1" bestFit="1" customWidth="1"/>
    <col min="1282" max="1282" width="38.140625" style="1" customWidth="1"/>
    <col min="1283" max="1283" width="11.28515625" style="1" customWidth="1"/>
    <col min="1284" max="1284" width="13" style="1" customWidth="1"/>
    <col min="1285" max="1285" width="4.42578125" style="1" customWidth="1"/>
    <col min="1286" max="1286" width="14.85546875" style="1" customWidth="1"/>
    <col min="1287" max="1287" width="14.42578125" style="1" customWidth="1"/>
    <col min="1288" max="1534" width="11.42578125" style="1"/>
    <col min="1535" max="1535" width="3" style="1" customWidth="1"/>
    <col min="1536" max="1536" width="6.7109375" style="1" customWidth="1"/>
    <col min="1537" max="1537" width="73.85546875" style="1" bestFit="1" customWidth="1"/>
    <col min="1538" max="1538" width="38.140625" style="1" customWidth="1"/>
    <col min="1539" max="1539" width="11.28515625" style="1" customWidth="1"/>
    <col min="1540" max="1540" width="13" style="1" customWidth="1"/>
    <col min="1541" max="1541" width="4.42578125" style="1" customWidth="1"/>
    <col min="1542" max="1542" width="14.85546875" style="1" customWidth="1"/>
    <col min="1543" max="1543" width="14.42578125" style="1" customWidth="1"/>
    <col min="1544" max="1790" width="11.42578125" style="1"/>
    <col min="1791" max="1791" width="3" style="1" customWidth="1"/>
    <col min="1792" max="1792" width="6.7109375" style="1" customWidth="1"/>
    <col min="1793" max="1793" width="73.85546875" style="1" bestFit="1" customWidth="1"/>
    <col min="1794" max="1794" width="38.140625" style="1" customWidth="1"/>
    <col min="1795" max="1795" width="11.28515625" style="1" customWidth="1"/>
    <col min="1796" max="1796" width="13" style="1" customWidth="1"/>
    <col min="1797" max="1797" width="4.42578125" style="1" customWidth="1"/>
    <col min="1798" max="1798" width="14.85546875" style="1" customWidth="1"/>
    <col min="1799" max="1799" width="14.42578125" style="1" customWidth="1"/>
    <col min="1800" max="2046" width="11.42578125" style="1"/>
    <col min="2047" max="2047" width="3" style="1" customWidth="1"/>
    <col min="2048" max="2048" width="6.7109375" style="1" customWidth="1"/>
    <col min="2049" max="2049" width="73.85546875" style="1" bestFit="1" customWidth="1"/>
    <col min="2050" max="2050" width="38.140625" style="1" customWidth="1"/>
    <col min="2051" max="2051" width="11.28515625" style="1" customWidth="1"/>
    <col min="2052" max="2052" width="13" style="1" customWidth="1"/>
    <col min="2053" max="2053" width="4.42578125" style="1" customWidth="1"/>
    <col min="2054" max="2054" width="14.85546875" style="1" customWidth="1"/>
    <col min="2055" max="2055" width="14.42578125" style="1" customWidth="1"/>
    <col min="2056" max="2302" width="11.42578125" style="1"/>
    <col min="2303" max="2303" width="3" style="1" customWidth="1"/>
    <col min="2304" max="2304" width="6.7109375" style="1" customWidth="1"/>
    <col min="2305" max="2305" width="73.85546875" style="1" bestFit="1" customWidth="1"/>
    <col min="2306" max="2306" width="38.140625" style="1" customWidth="1"/>
    <col min="2307" max="2307" width="11.28515625" style="1" customWidth="1"/>
    <col min="2308" max="2308" width="13" style="1" customWidth="1"/>
    <col min="2309" max="2309" width="4.42578125" style="1" customWidth="1"/>
    <col min="2310" max="2310" width="14.85546875" style="1" customWidth="1"/>
    <col min="2311" max="2311" width="14.42578125" style="1" customWidth="1"/>
    <col min="2312" max="2558" width="11.42578125" style="1"/>
    <col min="2559" max="2559" width="3" style="1" customWidth="1"/>
    <col min="2560" max="2560" width="6.7109375" style="1" customWidth="1"/>
    <col min="2561" max="2561" width="73.85546875" style="1" bestFit="1" customWidth="1"/>
    <col min="2562" max="2562" width="38.140625" style="1" customWidth="1"/>
    <col min="2563" max="2563" width="11.28515625" style="1" customWidth="1"/>
    <col min="2564" max="2564" width="13" style="1" customWidth="1"/>
    <col min="2565" max="2565" width="4.42578125" style="1" customWidth="1"/>
    <col min="2566" max="2566" width="14.85546875" style="1" customWidth="1"/>
    <col min="2567" max="2567" width="14.42578125" style="1" customWidth="1"/>
    <col min="2568" max="2814" width="11.42578125" style="1"/>
    <col min="2815" max="2815" width="3" style="1" customWidth="1"/>
    <col min="2816" max="2816" width="6.7109375" style="1" customWidth="1"/>
    <col min="2817" max="2817" width="73.85546875" style="1" bestFit="1" customWidth="1"/>
    <col min="2818" max="2818" width="38.140625" style="1" customWidth="1"/>
    <col min="2819" max="2819" width="11.28515625" style="1" customWidth="1"/>
    <col min="2820" max="2820" width="13" style="1" customWidth="1"/>
    <col min="2821" max="2821" width="4.42578125" style="1" customWidth="1"/>
    <col min="2822" max="2822" width="14.85546875" style="1" customWidth="1"/>
    <col min="2823" max="2823" width="14.42578125" style="1" customWidth="1"/>
    <col min="2824" max="3070" width="11.42578125" style="1"/>
    <col min="3071" max="3071" width="3" style="1" customWidth="1"/>
    <col min="3072" max="3072" width="6.7109375" style="1" customWidth="1"/>
    <col min="3073" max="3073" width="73.85546875" style="1" bestFit="1" customWidth="1"/>
    <col min="3074" max="3074" width="38.140625" style="1" customWidth="1"/>
    <col min="3075" max="3075" width="11.28515625" style="1" customWidth="1"/>
    <col min="3076" max="3076" width="13" style="1" customWidth="1"/>
    <col min="3077" max="3077" width="4.42578125" style="1" customWidth="1"/>
    <col min="3078" max="3078" width="14.85546875" style="1" customWidth="1"/>
    <col min="3079" max="3079" width="14.42578125" style="1" customWidth="1"/>
    <col min="3080" max="3326" width="11.42578125" style="1"/>
    <col min="3327" max="3327" width="3" style="1" customWidth="1"/>
    <col min="3328" max="3328" width="6.7109375" style="1" customWidth="1"/>
    <col min="3329" max="3329" width="73.85546875" style="1" bestFit="1" customWidth="1"/>
    <col min="3330" max="3330" width="38.140625" style="1" customWidth="1"/>
    <col min="3331" max="3331" width="11.28515625" style="1" customWidth="1"/>
    <col min="3332" max="3332" width="13" style="1" customWidth="1"/>
    <col min="3333" max="3333" width="4.42578125" style="1" customWidth="1"/>
    <col min="3334" max="3334" width="14.85546875" style="1" customWidth="1"/>
    <col min="3335" max="3335" width="14.42578125" style="1" customWidth="1"/>
    <col min="3336" max="3582" width="11.42578125" style="1"/>
    <col min="3583" max="3583" width="3" style="1" customWidth="1"/>
    <col min="3584" max="3584" width="6.7109375" style="1" customWidth="1"/>
    <col min="3585" max="3585" width="73.85546875" style="1" bestFit="1" customWidth="1"/>
    <col min="3586" max="3586" width="38.140625" style="1" customWidth="1"/>
    <col min="3587" max="3587" width="11.28515625" style="1" customWidth="1"/>
    <col min="3588" max="3588" width="13" style="1" customWidth="1"/>
    <col min="3589" max="3589" width="4.42578125" style="1" customWidth="1"/>
    <col min="3590" max="3590" width="14.85546875" style="1" customWidth="1"/>
    <col min="3591" max="3591" width="14.42578125" style="1" customWidth="1"/>
    <col min="3592" max="3838" width="11.42578125" style="1"/>
    <col min="3839" max="3839" width="3" style="1" customWidth="1"/>
    <col min="3840" max="3840" width="6.7109375" style="1" customWidth="1"/>
    <col min="3841" max="3841" width="73.85546875" style="1" bestFit="1" customWidth="1"/>
    <col min="3842" max="3842" width="38.140625" style="1" customWidth="1"/>
    <col min="3843" max="3843" width="11.28515625" style="1" customWidth="1"/>
    <col min="3844" max="3844" width="13" style="1" customWidth="1"/>
    <col min="3845" max="3845" width="4.42578125" style="1" customWidth="1"/>
    <col min="3846" max="3846" width="14.85546875" style="1" customWidth="1"/>
    <col min="3847" max="3847" width="14.42578125" style="1" customWidth="1"/>
    <col min="3848" max="4094" width="11.42578125" style="1"/>
    <col min="4095" max="4095" width="3" style="1" customWidth="1"/>
    <col min="4096" max="4096" width="6.7109375" style="1" customWidth="1"/>
    <col min="4097" max="4097" width="73.85546875" style="1" bestFit="1" customWidth="1"/>
    <col min="4098" max="4098" width="38.140625" style="1" customWidth="1"/>
    <col min="4099" max="4099" width="11.28515625" style="1" customWidth="1"/>
    <col min="4100" max="4100" width="13" style="1" customWidth="1"/>
    <col min="4101" max="4101" width="4.42578125" style="1" customWidth="1"/>
    <col min="4102" max="4102" width="14.85546875" style="1" customWidth="1"/>
    <col min="4103" max="4103" width="14.42578125" style="1" customWidth="1"/>
    <col min="4104" max="4350" width="11.42578125" style="1"/>
    <col min="4351" max="4351" width="3" style="1" customWidth="1"/>
    <col min="4352" max="4352" width="6.7109375" style="1" customWidth="1"/>
    <col min="4353" max="4353" width="73.85546875" style="1" bestFit="1" customWidth="1"/>
    <col min="4354" max="4354" width="38.140625" style="1" customWidth="1"/>
    <col min="4355" max="4355" width="11.28515625" style="1" customWidth="1"/>
    <col min="4356" max="4356" width="13" style="1" customWidth="1"/>
    <col min="4357" max="4357" width="4.42578125" style="1" customWidth="1"/>
    <col min="4358" max="4358" width="14.85546875" style="1" customWidth="1"/>
    <col min="4359" max="4359" width="14.42578125" style="1" customWidth="1"/>
    <col min="4360" max="4606" width="11.42578125" style="1"/>
    <col min="4607" max="4607" width="3" style="1" customWidth="1"/>
    <col min="4608" max="4608" width="6.7109375" style="1" customWidth="1"/>
    <col min="4609" max="4609" width="73.85546875" style="1" bestFit="1" customWidth="1"/>
    <col min="4610" max="4610" width="38.140625" style="1" customWidth="1"/>
    <col min="4611" max="4611" width="11.28515625" style="1" customWidth="1"/>
    <col min="4612" max="4612" width="13" style="1" customWidth="1"/>
    <col min="4613" max="4613" width="4.42578125" style="1" customWidth="1"/>
    <col min="4614" max="4614" width="14.85546875" style="1" customWidth="1"/>
    <col min="4615" max="4615" width="14.42578125" style="1" customWidth="1"/>
    <col min="4616" max="4862" width="11.42578125" style="1"/>
    <col min="4863" max="4863" width="3" style="1" customWidth="1"/>
    <col min="4864" max="4864" width="6.7109375" style="1" customWidth="1"/>
    <col min="4865" max="4865" width="73.85546875" style="1" bestFit="1" customWidth="1"/>
    <col min="4866" max="4866" width="38.140625" style="1" customWidth="1"/>
    <col min="4867" max="4867" width="11.28515625" style="1" customWidth="1"/>
    <col min="4868" max="4868" width="13" style="1" customWidth="1"/>
    <col min="4869" max="4869" width="4.42578125" style="1" customWidth="1"/>
    <col min="4870" max="4870" width="14.85546875" style="1" customWidth="1"/>
    <col min="4871" max="4871" width="14.42578125" style="1" customWidth="1"/>
    <col min="4872" max="5118" width="11.42578125" style="1"/>
    <col min="5119" max="5119" width="3" style="1" customWidth="1"/>
    <col min="5120" max="5120" width="6.7109375" style="1" customWidth="1"/>
    <col min="5121" max="5121" width="73.85546875" style="1" bestFit="1" customWidth="1"/>
    <col min="5122" max="5122" width="38.140625" style="1" customWidth="1"/>
    <col min="5123" max="5123" width="11.28515625" style="1" customWidth="1"/>
    <col min="5124" max="5124" width="13" style="1" customWidth="1"/>
    <col min="5125" max="5125" width="4.42578125" style="1" customWidth="1"/>
    <col min="5126" max="5126" width="14.85546875" style="1" customWidth="1"/>
    <col min="5127" max="5127" width="14.42578125" style="1" customWidth="1"/>
    <col min="5128" max="5374" width="11.42578125" style="1"/>
    <col min="5375" max="5375" width="3" style="1" customWidth="1"/>
    <col min="5376" max="5376" width="6.7109375" style="1" customWidth="1"/>
    <col min="5377" max="5377" width="73.85546875" style="1" bestFit="1" customWidth="1"/>
    <col min="5378" max="5378" width="38.140625" style="1" customWidth="1"/>
    <col min="5379" max="5379" width="11.28515625" style="1" customWidth="1"/>
    <col min="5380" max="5380" width="13" style="1" customWidth="1"/>
    <col min="5381" max="5381" width="4.42578125" style="1" customWidth="1"/>
    <col min="5382" max="5382" width="14.85546875" style="1" customWidth="1"/>
    <col min="5383" max="5383" width="14.42578125" style="1" customWidth="1"/>
    <col min="5384" max="5630" width="11.42578125" style="1"/>
    <col min="5631" max="5631" width="3" style="1" customWidth="1"/>
    <col min="5632" max="5632" width="6.7109375" style="1" customWidth="1"/>
    <col min="5633" max="5633" width="73.85546875" style="1" bestFit="1" customWidth="1"/>
    <col min="5634" max="5634" width="38.140625" style="1" customWidth="1"/>
    <col min="5635" max="5635" width="11.28515625" style="1" customWidth="1"/>
    <col min="5636" max="5636" width="13" style="1" customWidth="1"/>
    <col min="5637" max="5637" width="4.42578125" style="1" customWidth="1"/>
    <col min="5638" max="5638" width="14.85546875" style="1" customWidth="1"/>
    <col min="5639" max="5639" width="14.42578125" style="1" customWidth="1"/>
    <col min="5640" max="5886" width="11.42578125" style="1"/>
    <col min="5887" max="5887" width="3" style="1" customWidth="1"/>
    <col min="5888" max="5888" width="6.7109375" style="1" customWidth="1"/>
    <col min="5889" max="5889" width="73.85546875" style="1" bestFit="1" customWidth="1"/>
    <col min="5890" max="5890" width="38.140625" style="1" customWidth="1"/>
    <col min="5891" max="5891" width="11.28515625" style="1" customWidth="1"/>
    <col min="5892" max="5892" width="13" style="1" customWidth="1"/>
    <col min="5893" max="5893" width="4.42578125" style="1" customWidth="1"/>
    <col min="5894" max="5894" width="14.85546875" style="1" customWidth="1"/>
    <col min="5895" max="5895" width="14.42578125" style="1" customWidth="1"/>
    <col min="5896" max="6142" width="11.42578125" style="1"/>
    <col min="6143" max="6143" width="3" style="1" customWidth="1"/>
    <col min="6144" max="6144" width="6.7109375" style="1" customWidth="1"/>
    <col min="6145" max="6145" width="73.85546875" style="1" bestFit="1" customWidth="1"/>
    <col min="6146" max="6146" width="38.140625" style="1" customWidth="1"/>
    <col min="6147" max="6147" width="11.28515625" style="1" customWidth="1"/>
    <col min="6148" max="6148" width="13" style="1" customWidth="1"/>
    <col min="6149" max="6149" width="4.42578125" style="1" customWidth="1"/>
    <col min="6150" max="6150" width="14.85546875" style="1" customWidth="1"/>
    <col min="6151" max="6151" width="14.42578125" style="1" customWidth="1"/>
    <col min="6152" max="6398" width="11.42578125" style="1"/>
    <col min="6399" max="6399" width="3" style="1" customWidth="1"/>
    <col min="6400" max="6400" width="6.7109375" style="1" customWidth="1"/>
    <col min="6401" max="6401" width="73.85546875" style="1" bestFit="1" customWidth="1"/>
    <col min="6402" max="6402" width="38.140625" style="1" customWidth="1"/>
    <col min="6403" max="6403" width="11.28515625" style="1" customWidth="1"/>
    <col min="6404" max="6404" width="13" style="1" customWidth="1"/>
    <col min="6405" max="6405" width="4.42578125" style="1" customWidth="1"/>
    <col min="6406" max="6406" width="14.85546875" style="1" customWidth="1"/>
    <col min="6407" max="6407" width="14.42578125" style="1" customWidth="1"/>
    <col min="6408" max="6654" width="11.42578125" style="1"/>
    <col min="6655" max="6655" width="3" style="1" customWidth="1"/>
    <col min="6656" max="6656" width="6.7109375" style="1" customWidth="1"/>
    <col min="6657" max="6657" width="73.85546875" style="1" bestFit="1" customWidth="1"/>
    <col min="6658" max="6658" width="38.140625" style="1" customWidth="1"/>
    <col min="6659" max="6659" width="11.28515625" style="1" customWidth="1"/>
    <col min="6660" max="6660" width="13" style="1" customWidth="1"/>
    <col min="6661" max="6661" width="4.42578125" style="1" customWidth="1"/>
    <col min="6662" max="6662" width="14.85546875" style="1" customWidth="1"/>
    <col min="6663" max="6663" width="14.42578125" style="1" customWidth="1"/>
    <col min="6664" max="6910" width="11.42578125" style="1"/>
    <col min="6911" max="6911" width="3" style="1" customWidth="1"/>
    <col min="6912" max="6912" width="6.7109375" style="1" customWidth="1"/>
    <col min="6913" max="6913" width="73.85546875" style="1" bestFit="1" customWidth="1"/>
    <col min="6914" max="6914" width="38.140625" style="1" customWidth="1"/>
    <col min="6915" max="6915" width="11.28515625" style="1" customWidth="1"/>
    <col min="6916" max="6916" width="13" style="1" customWidth="1"/>
    <col min="6917" max="6917" width="4.42578125" style="1" customWidth="1"/>
    <col min="6918" max="6918" width="14.85546875" style="1" customWidth="1"/>
    <col min="6919" max="6919" width="14.42578125" style="1" customWidth="1"/>
    <col min="6920" max="7166" width="11.42578125" style="1"/>
    <col min="7167" max="7167" width="3" style="1" customWidth="1"/>
    <col min="7168" max="7168" width="6.7109375" style="1" customWidth="1"/>
    <col min="7169" max="7169" width="73.85546875" style="1" bestFit="1" customWidth="1"/>
    <col min="7170" max="7170" width="38.140625" style="1" customWidth="1"/>
    <col min="7171" max="7171" width="11.28515625" style="1" customWidth="1"/>
    <col min="7172" max="7172" width="13" style="1" customWidth="1"/>
    <col min="7173" max="7173" width="4.42578125" style="1" customWidth="1"/>
    <col min="7174" max="7174" width="14.85546875" style="1" customWidth="1"/>
    <col min="7175" max="7175" width="14.42578125" style="1" customWidth="1"/>
    <col min="7176" max="7422" width="11.42578125" style="1"/>
    <col min="7423" max="7423" width="3" style="1" customWidth="1"/>
    <col min="7424" max="7424" width="6.7109375" style="1" customWidth="1"/>
    <col min="7425" max="7425" width="73.85546875" style="1" bestFit="1" customWidth="1"/>
    <col min="7426" max="7426" width="38.140625" style="1" customWidth="1"/>
    <col min="7427" max="7427" width="11.28515625" style="1" customWidth="1"/>
    <col min="7428" max="7428" width="13" style="1" customWidth="1"/>
    <col min="7429" max="7429" width="4.42578125" style="1" customWidth="1"/>
    <col min="7430" max="7430" width="14.85546875" style="1" customWidth="1"/>
    <col min="7431" max="7431" width="14.42578125" style="1" customWidth="1"/>
    <col min="7432" max="7678" width="11.42578125" style="1"/>
    <col min="7679" max="7679" width="3" style="1" customWidth="1"/>
    <col min="7680" max="7680" width="6.7109375" style="1" customWidth="1"/>
    <col min="7681" max="7681" width="73.85546875" style="1" bestFit="1" customWidth="1"/>
    <col min="7682" max="7682" width="38.140625" style="1" customWidth="1"/>
    <col min="7683" max="7683" width="11.28515625" style="1" customWidth="1"/>
    <col min="7684" max="7684" width="13" style="1" customWidth="1"/>
    <col min="7685" max="7685" width="4.42578125" style="1" customWidth="1"/>
    <col min="7686" max="7686" width="14.85546875" style="1" customWidth="1"/>
    <col min="7687" max="7687" width="14.42578125" style="1" customWidth="1"/>
    <col min="7688" max="7934" width="11.42578125" style="1"/>
    <col min="7935" max="7935" width="3" style="1" customWidth="1"/>
    <col min="7936" max="7936" width="6.7109375" style="1" customWidth="1"/>
    <col min="7937" max="7937" width="73.85546875" style="1" bestFit="1" customWidth="1"/>
    <col min="7938" max="7938" width="38.140625" style="1" customWidth="1"/>
    <col min="7939" max="7939" width="11.28515625" style="1" customWidth="1"/>
    <col min="7940" max="7940" width="13" style="1" customWidth="1"/>
    <col min="7941" max="7941" width="4.42578125" style="1" customWidth="1"/>
    <col min="7942" max="7942" width="14.85546875" style="1" customWidth="1"/>
    <col min="7943" max="7943" width="14.42578125" style="1" customWidth="1"/>
    <col min="7944" max="8190" width="11.42578125" style="1"/>
    <col min="8191" max="8191" width="3" style="1" customWidth="1"/>
    <col min="8192" max="8192" width="6.7109375" style="1" customWidth="1"/>
    <col min="8193" max="8193" width="73.85546875" style="1" bestFit="1" customWidth="1"/>
    <col min="8194" max="8194" width="38.140625" style="1" customWidth="1"/>
    <col min="8195" max="8195" width="11.28515625" style="1" customWidth="1"/>
    <col min="8196" max="8196" width="13" style="1" customWidth="1"/>
    <col min="8197" max="8197" width="4.42578125" style="1" customWidth="1"/>
    <col min="8198" max="8198" width="14.85546875" style="1" customWidth="1"/>
    <col min="8199" max="8199" width="14.42578125" style="1" customWidth="1"/>
    <col min="8200" max="8446" width="11.42578125" style="1"/>
    <col min="8447" max="8447" width="3" style="1" customWidth="1"/>
    <col min="8448" max="8448" width="6.7109375" style="1" customWidth="1"/>
    <col min="8449" max="8449" width="73.85546875" style="1" bestFit="1" customWidth="1"/>
    <col min="8450" max="8450" width="38.140625" style="1" customWidth="1"/>
    <col min="8451" max="8451" width="11.28515625" style="1" customWidth="1"/>
    <col min="8452" max="8452" width="13" style="1" customWidth="1"/>
    <col min="8453" max="8453" width="4.42578125" style="1" customWidth="1"/>
    <col min="8454" max="8454" width="14.85546875" style="1" customWidth="1"/>
    <col min="8455" max="8455" width="14.42578125" style="1" customWidth="1"/>
    <col min="8456" max="8702" width="11.42578125" style="1"/>
    <col min="8703" max="8703" width="3" style="1" customWidth="1"/>
    <col min="8704" max="8704" width="6.7109375" style="1" customWidth="1"/>
    <col min="8705" max="8705" width="73.85546875" style="1" bestFit="1" customWidth="1"/>
    <col min="8706" max="8706" width="38.140625" style="1" customWidth="1"/>
    <col min="8707" max="8707" width="11.28515625" style="1" customWidth="1"/>
    <col min="8708" max="8708" width="13" style="1" customWidth="1"/>
    <col min="8709" max="8709" width="4.42578125" style="1" customWidth="1"/>
    <col min="8710" max="8710" width="14.85546875" style="1" customWidth="1"/>
    <col min="8711" max="8711" width="14.42578125" style="1" customWidth="1"/>
    <col min="8712" max="8958" width="11.42578125" style="1"/>
    <col min="8959" max="8959" width="3" style="1" customWidth="1"/>
    <col min="8960" max="8960" width="6.7109375" style="1" customWidth="1"/>
    <col min="8961" max="8961" width="73.85546875" style="1" bestFit="1" customWidth="1"/>
    <col min="8962" max="8962" width="38.140625" style="1" customWidth="1"/>
    <col min="8963" max="8963" width="11.28515625" style="1" customWidth="1"/>
    <col min="8964" max="8964" width="13" style="1" customWidth="1"/>
    <col min="8965" max="8965" width="4.42578125" style="1" customWidth="1"/>
    <col min="8966" max="8966" width="14.85546875" style="1" customWidth="1"/>
    <col min="8967" max="8967" width="14.42578125" style="1" customWidth="1"/>
    <col min="8968" max="9214" width="11.42578125" style="1"/>
    <col min="9215" max="9215" width="3" style="1" customWidth="1"/>
    <col min="9216" max="9216" width="6.7109375" style="1" customWidth="1"/>
    <col min="9217" max="9217" width="73.85546875" style="1" bestFit="1" customWidth="1"/>
    <col min="9218" max="9218" width="38.140625" style="1" customWidth="1"/>
    <col min="9219" max="9219" width="11.28515625" style="1" customWidth="1"/>
    <col min="9220" max="9220" width="13" style="1" customWidth="1"/>
    <col min="9221" max="9221" width="4.42578125" style="1" customWidth="1"/>
    <col min="9222" max="9222" width="14.85546875" style="1" customWidth="1"/>
    <col min="9223" max="9223" width="14.42578125" style="1" customWidth="1"/>
    <col min="9224" max="9470" width="11.42578125" style="1"/>
    <col min="9471" max="9471" width="3" style="1" customWidth="1"/>
    <col min="9472" max="9472" width="6.7109375" style="1" customWidth="1"/>
    <col min="9473" max="9473" width="73.85546875" style="1" bestFit="1" customWidth="1"/>
    <col min="9474" max="9474" width="38.140625" style="1" customWidth="1"/>
    <col min="9475" max="9475" width="11.28515625" style="1" customWidth="1"/>
    <col min="9476" max="9476" width="13" style="1" customWidth="1"/>
    <col min="9477" max="9477" width="4.42578125" style="1" customWidth="1"/>
    <col min="9478" max="9478" width="14.85546875" style="1" customWidth="1"/>
    <col min="9479" max="9479" width="14.42578125" style="1" customWidth="1"/>
    <col min="9480" max="9726" width="11.42578125" style="1"/>
    <col min="9727" max="9727" width="3" style="1" customWidth="1"/>
    <col min="9728" max="9728" width="6.7109375" style="1" customWidth="1"/>
    <col min="9729" max="9729" width="73.85546875" style="1" bestFit="1" customWidth="1"/>
    <col min="9730" max="9730" width="38.140625" style="1" customWidth="1"/>
    <col min="9731" max="9731" width="11.28515625" style="1" customWidth="1"/>
    <col min="9732" max="9732" width="13" style="1" customWidth="1"/>
    <col min="9733" max="9733" width="4.42578125" style="1" customWidth="1"/>
    <col min="9734" max="9734" width="14.85546875" style="1" customWidth="1"/>
    <col min="9735" max="9735" width="14.42578125" style="1" customWidth="1"/>
    <col min="9736" max="9982" width="11.42578125" style="1"/>
    <col min="9983" max="9983" width="3" style="1" customWidth="1"/>
    <col min="9984" max="9984" width="6.7109375" style="1" customWidth="1"/>
    <col min="9985" max="9985" width="73.85546875" style="1" bestFit="1" customWidth="1"/>
    <col min="9986" max="9986" width="38.140625" style="1" customWidth="1"/>
    <col min="9987" max="9987" width="11.28515625" style="1" customWidth="1"/>
    <col min="9988" max="9988" width="13" style="1" customWidth="1"/>
    <col min="9989" max="9989" width="4.42578125" style="1" customWidth="1"/>
    <col min="9990" max="9990" width="14.85546875" style="1" customWidth="1"/>
    <col min="9991" max="9991" width="14.42578125" style="1" customWidth="1"/>
    <col min="9992" max="10238" width="11.42578125" style="1"/>
    <col min="10239" max="10239" width="3" style="1" customWidth="1"/>
    <col min="10240" max="10240" width="6.7109375" style="1" customWidth="1"/>
    <col min="10241" max="10241" width="73.85546875" style="1" bestFit="1" customWidth="1"/>
    <col min="10242" max="10242" width="38.140625" style="1" customWidth="1"/>
    <col min="10243" max="10243" width="11.28515625" style="1" customWidth="1"/>
    <col min="10244" max="10244" width="13" style="1" customWidth="1"/>
    <col min="10245" max="10245" width="4.42578125" style="1" customWidth="1"/>
    <col min="10246" max="10246" width="14.85546875" style="1" customWidth="1"/>
    <col min="10247" max="10247" width="14.42578125" style="1" customWidth="1"/>
    <col min="10248" max="10494" width="11.42578125" style="1"/>
    <col min="10495" max="10495" width="3" style="1" customWidth="1"/>
    <col min="10496" max="10496" width="6.7109375" style="1" customWidth="1"/>
    <col min="10497" max="10497" width="73.85546875" style="1" bestFit="1" customWidth="1"/>
    <col min="10498" max="10498" width="38.140625" style="1" customWidth="1"/>
    <col min="10499" max="10499" width="11.28515625" style="1" customWidth="1"/>
    <col min="10500" max="10500" width="13" style="1" customWidth="1"/>
    <col min="10501" max="10501" width="4.42578125" style="1" customWidth="1"/>
    <col min="10502" max="10502" width="14.85546875" style="1" customWidth="1"/>
    <col min="10503" max="10503" width="14.42578125" style="1" customWidth="1"/>
    <col min="10504" max="10750" width="11.42578125" style="1"/>
    <col min="10751" max="10751" width="3" style="1" customWidth="1"/>
    <col min="10752" max="10752" width="6.7109375" style="1" customWidth="1"/>
    <col min="10753" max="10753" width="73.85546875" style="1" bestFit="1" customWidth="1"/>
    <col min="10754" max="10754" width="38.140625" style="1" customWidth="1"/>
    <col min="10755" max="10755" width="11.28515625" style="1" customWidth="1"/>
    <col min="10756" max="10756" width="13" style="1" customWidth="1"/>
    <col min="10757" max="10757" width="4.42578125" style="1" customWidth="1"/>
    <col min="10758" max="10758" width="14.85546875" style="1" customWidth="1"/>
    <col min="10759" max="10759" width="14.42578125" style="1" customWidth="1"/>
    <col min="10760" max="11006" width="11.42578125" style="1"/>
    <col min="11007" max="11007" width="3" style="1" customWidth="1"/>
    <col min="11008" max="11008" width="6.7109375" style="1" customWidth="1"/>
    <col min="11009" max="11009" width="73.85546875" style="1" bestFit="1" customWidth="1"/>
    <col min="11010" max="11010" width="38.140625" style="1" customWidth="1"/>
    <col min="11011" max="11011" width="11.28515625" style="1" customWidth="1"/>
    <col min="11012" max="11012" width="13" style="1" customWidth="1"/>
    <col min="11013" max="11013" width="4.42578125" style="1" customWidth="1"/>
    <col min="11014" max="11014" width="14.85546875" style="1" customWidth="1"/>
    <col min="11015" max="11015" width="14.42578125" style="1" customWidth="1"/>
    <col min="11016" max="11262" width="11.42578125" style="1"/>
    <col min="11263" max="11263" width="3" style="1" customWidth="1"/>
    <col min="11264" max="11264" width="6.7109375" style="1" customWidth="1"/>
    <col min="11265" max="11265" width="73.85546875" style="1" bestFit="1" customWidth="1"/>
    <col min="11266" max="11266" width="38.140625" style="1" customWidth="1"/>
    <col min="11267" max="11267" width="11.28515625" style="1" customWidth="1"/>
    <col min="11268" max="11268" width="13" style="1" customWidth="1"/>
    <col min="11269" max="11269" width="4.42578125" style="1" customWidth="1"/>
    <col min="11270" max="11270" width="14.85546875" style="1" customWidth="1"/>
    <col min="11271" max="11271" width="14.42578125" style="1" customWidth="1"/>
    <col min="11272" max="11518" width="11.42578125" style="1"/>
    <col min="11519" max="11519" width="3" style="1" customWidth="1"/>
    <col min="11520" max="11520" width="6.7109375" style="1" customWidth="1"/>
    <col min="11521" max="11521" width="73.85546875" style="1" bestFit="1" customWidth="1"/>
    <col min="11522" max="11522" width="38.140625" style="1" customWidth="1"/>
    <col min="11523" max="11523" width="11.28515625" style="1" customWidth="1"/>
    <col min="11524" max="11524" width="13" style="1" customWidth="1"/>
    <col min="11525" max="11525" width="4.42578125" style="1" customWidth="1"/>
    <col min="11526" max="11526" width="14.85546875" style="1" customWidth="1"/>
    <col min="11527" max="11527" width="14.42578125" style="1" customWidth="1"/>
    <col min="11528" max="11774" width="11.42578125" style="1"/>
    <col min="11775" max="11775" width="3" style="1" customWidth="1"/>
    <col min="11776" max="11776" width="6.7109375" style="1" customWidth="1"/>
    <col min="11777" max="11777" width="73.85546875" style="1" bestFit="1" customWidth="1"/>
    <col min="11778" max="11778" width="38.140625" style="1" customWidth="1"/>
    <col min="11779" max="11779" width="11.28515625" style="1" customWidth="1"/>
    <col min="11780" max="11780" width="13" style="1" customWidth="1"/>
    <col min="11781" max="11781" width="4.42578125" style="1" customWidth="1"/>
    <col min="11782" max="11782" width="14.85546875" style="1" customWidth="1"/>
    <col min="11783" max="11783" width="14.42578125" style="1" customWidth="1"/>
    <col min="11784" max="12030" width="11.42578125" style="1"/>
    <col min="12031" max="12031" width="3" style="1" customWidth="1"/>
    <col min="12032" max="12032" width="6.7109375" style="1" customWidth="1"/>
    <col min="12033" max="12033" width="73.85546875" style="1" bestFit="1" customWidth="1"/>
    <col min="12034" max="12034" width="38.140625" style="1" customWidth="1"/>
    <col min="12035" max="12035" width="11.28515625" style="1" customWidth="1"/>
    <col min="12036" max="12036" width="13" style="1" customWidth="1"/>
    <col min="12037" max="12037" width="4.42578125" style="1" customWidth="1"/>
    <col min="12038" max="12038" width="14.85546875" style="1" customWidth="1"/>
    <col min="12039" max="12039" width="14.42578125" style="1" customWidth="1"/>
    <col min="12040" max="12286" width="11.42578125" style="1"/>
    <col min="12287" max="12287" width="3" style="1" customWidth="1"/>
    <col min="12288" max="12288" width="6.7109375" style="1" customWidth="1"/>
    <col min="12289" max="12289" width="73.85546875" style="1" bestFit="1" customWidth="1"/>
    <col min="12290" max="12290" width="38.140625" style="1" customWidth="1"/>
    <col min="12291" max="12291" width="11.28515625" style="1" customWidth="1"/>
    <col min="12292" max="12292" width="13" style="1" customWidth="1"/>
    <col min="12293" max="12293" width="4.42578125" style="1" customWidth="1"/>
    <col min="12294" max="12294" width="14.85546875" style="1" customWidth="1"/>
    <col min="12295" max="12295" width="14.42578125" style="1" customWidth="1"/>
    <col min="12296" max="12542" width="11.42578125" style="1"/>
    <col min="12543" max="12543" width="3" style="1" customWidth="1"/>
    <col min="12544" max="12544" width="6.7109375" style="1" customWidth="1"/>
    <col min="12545" max="12545" width="73.85546875" style="1" bestFit="1" customWidth="1"/>
    <col min="12546" max="12546" width="38.140625" style="1" customWidth="1"/>
    <col min="12547" max="12547" width="11.28515625" style="1" customWidth="1"/>
    <col min="12548" max="12548" width="13" style="1" customWidth="1"/>
    <col min="12549" max="12549" width="4.42578125" style="1" customWidth="1"/>
    <col min="12550" max="12550" width="14.85546875" style="1" customWidth="1"/>
    <col min="12551" max="12551" width="14.42578125" style="1" customWidth="1"/>
    <col min="12552" max="12798" width="11.42578125" style="1"/>
    <col min="12799" max="12799" width="3" style="1" customWidth="1"/>
    <col min="12800" max="12800" width="6.7109375" style="1" customWidth="1"/>
    <col min="12801" max="12801" width="73.85546875" style="1" bestFit="1" customWidth="1"/>
    <col min="12802" max="12802" width="38.140625" style="1" customWidth="1"/>
    <col min="12803" max="12803" width="11.28515625" style="1" customWidth="1"/>
    <col min="12804" max="12804" width="13" style="1" customWidth="1"/>
    <col min="12805" max="12805" width="4.42578125" style="1" customWidth="1"/>
    <col min="12806" max="12806" width="14.85546875" style="1" customWidth="1"/>
    <col min="12807" max="12807" width="14.42578125" style="1" customWidth="1"/>
    <col min="12808" max="13054" width="11.42578125" style="1"/>
    <col min="13055" max="13055" width="3" style="1" customWidth="1"/>
    <col min="13056" max="13056" width="6.7109375" style="1" customWidth="1"/>
    <col min="13057" max="13057" width="73.85546875" style="1" bestFit="1" customWidth="1"/>
    <col min="13058" max="13058" width="38.140625" style="1" customWidth="1"/>
    <col min="13059" max="13059" width="11.28515625" style="1" customWidth="1"/>
    <col min="13060" max="13060" width="13" style="1" customWidth="1"/>
    <col min="13061" max="13061" width="4.42578125" style="1" customWidth="1"/>
    <col min="13062" max="13062" width="14.85546875" style="1" customWidth="1"/>
    <col min="13063" max="13063" width="14.42578125" style="1" customWidth="1"/>
    <col min="13064" max="13310" width="11.42578125" style="1"/>
    <col min="13311" max="13311" width="3" style="1" customWidth="1"/>
    <col min="13312" max="13312" width="6.7109375" style="1" customWidth="1"/>
    <col min="13313" max="13313" width="73.85546875" style="1" bestFit="1" customWidth="1"/>
    <col min="13314" max="13314" width="38.140625" style="1" customWidth="1"/>
    <col min="13315" max="13315" width="11.28515625" style="1" customWidth="1"/>
    <col min="13316" max="13316" width="13" style="1" customWidth="1"/>
    <col min="13317" max="13317" width="4.42578125" style="1" customWidth="1"/>
    <col min="13318" max="13318" width="14.85546875" style="1" customWidth="1"/>
    <col min="13319" max="13319" width="14.42578125" style="1" customWidth="1"/>
    <col min="13320" max="13566" width="11.42578125" style="1"/>
    <col min="13567" max="13567" width="3" style="1" customWidth="1"/>
    <col min="13568" max="13568" width="6.7109375" style="1" customWidth="1"/>
    <col min="13569" max="13569" width="73.85546875" style="1" bestFit="1" customWidth="1"/>
    <col min="13570" max="13570" width="38.140625" style="1" customWidth="1"/>
    <col min="13571" max="13571" width="11.28515625" style="1" customWidth="1"/>
    <col min="13572" max="13572" width="13" style="1" customWidth="1"/>
    <col min="13573" max="13573" width="4.42578125" style="1" customWidth="1"/>
    <col min="13574" max="13574" width="14.85546875" style="1" customWidth="1"/>
    <col min="13575" max="13575" width="14.42578125" style="1" customWidth="1"/>
    <col min="13576" max="13822" width="11.42578125" style="1"/>
    <col min="13823" max="13823" width="3" style="1" customWidth="1"/>
    <col min="13824" max="13824" width="6.7109375" style="1" customWidth="1"/>
    <col min="13825" max="13825" width="73.85546875" style="1" bestFit="1" customWidth="1"/>
    <col min="13826" max="13826" width="38.140625" style="1" customWidth="1"/>
    <col min="13827" max="13827" width="11.28515625" style="1" customWidth="1"/>
    <col min="13828" max="13828" width="13" style="1" customWidth="1"/>
    <col min="13829" max="13829" width="4.42578125" style="1" customWidth="1"/>
    <col min="13830" max="13830" width="14.85546875" style="1" customWidth="1"/>
    <col min="13831" max="13831" width="14.42578125" style="1" customWidth="1"/>
    <col min="13832" max="14078" width="11.42578125" style="1"/>
    <col min="14079" max="14079" width="3" style="1" customWidth="1"/>
    <col min="14080" max="14080" width="6.7109375" style="1" customWidth="1"/>
    <col min="14081" max="14081" width="73.85546875" style="1" bestFit="1" customWidth="1"/>
    <col min="14082" max="14082" width="38.140625" style="1" customWidth="1"/>
    <col min="14083" max="14083" width="11.28515625" style="1" customWidth="1"/>
    <col min="14084" max="14084" width="13" style="1" customWidth="1"/>
    <col min="14085" max="14085" width="4.42578125" style="1" customWidth="1"/>
    <col min="14086" max="14086" width="14.85546875" style="1" customWidth="1"/>
    <col min="14087" max="14087" width="14.42578125" style="1" customWidth="1"/>
    <col min="14088" max="14334" width="11.42578125" style="1"/>
    <col min="14335" max="14335" width="3" style="1" customWidth="1"/>
    <col min="14336" max="14336" width="6.7109375" style="1" customWidth="1"/>
    <col min="14337" max="14337" width="73.85546875" style="1" bestFit="1" customWidth="1"/>
    <col min="14338" max="14338" width="38.140625" style="1" customWidth="1"/>
    <col min="14339" max="14339" width="11.28515625" style="1" customWidth="1"/>
    <col min="14340" max="14340" width="13" style="1" customWidth="1"/>
    <col min="14341" max="14341" width="4.42578125" style="1" customWidth="1"/>
    <col min="14342" max="14342" width="14.85546875" style="1" customWidth="1"/>
    <col min="14343" max="14343" width="14.42578125" style="1" customWidth="1"/>
    <col min="14344" max="14590" width="11.42578125" style="1"/>
    <col min="14591" max="14591" width="3" style="1" customWidth="1"/>
    <col min="14592" max="14592" width="6.7109375" style="1" customWidth="1"/>
    <col min="14593" max="14593" width="73.85546875" style="1" bestFit="1" customWidth="1"/>
    <col min="14594" max="14594" width="38.140625" style="1" customWidth="1"/>
    <col min="14595" max="14595" width="11.28515625" style="1" customWidth="1"/>
    <col min="14596" max="14596" width="13" style="1" customWidth="1"/>
    <col min="14597" max="14597" width="4.42578125" style="1" customWidth="1"/>
    <col min="14598" max="14598" width="14.85546875" style="1" customWidth="1"/>
    <col min="14599" max="14599" width="14.42578125" style="1" customWidth="1"/>
    <col min="14600" max="14846" width="11.42578125" style="1"/>
    <col min="14847" max="14847" width="3" style="1" customWidth="1"/>
    <col min="14848" max="14848" width="6.7109375" style="1" customWidth="1"/>
    <col min="14849" max="14849" width="73.85546875" style="1" bestFit="1" customWidth="1"/>
    <col min="14850" max="14850" width="38.140625" style="1" customWidth="1"/>
    <col min="14851" max="14851" width="11.28515625" style="1" customWidth="1"/>
    <col min="14852" max="14852" width="13" style="1" customWidth="1"/>
    <col min="14853" max="14853" width="4.42578125" style="1" customWidth="1"/>
    <col min="14854" max="14854" width="14.85546875" style="1" customWidth="1"/>
    <col min="14855" max="14855" width="14.42578125" style="1" customWidth="1"/>
    <col min="14856" max="15102" width="11.42578125" style="1"/>
    <col min="15103" max="15103" width="3" style="1" customWidth="1"/>
    <col min="15104" max="15104" width="6.7109375" style="1" customWidth="1"/>
    <col min="15105" max="15105" width="73.85546875" style="1" bestFit="1" customWidth="1"/>
    <col min="15106" max="15106" width="38.140625" style="1" customWidth="1"/>
    <col min="15107" max="15107" width="11.28515625" style="1" customWidth="1"/>
    <col min="15108" max="15108" width="13" style="1" customWidth="1"/>
    <col min="15109" max="15109" width="4.42578125" style="1" customWidth="1"/>
    <col min="15110" max="15110" width="14.85546875" style="1" customWidth="1"/>
    <col min="15111" max="15111" width="14.42578125" style="1" customWidth="1"/>
    <col min="15112" max="15358" width="11.42578125" style="1"/>
    <col min="15359" max="15359" width="3" style="1" customWidth="1"/>
    <col min="15360" max="15360" width="6.7109375" style="1" customWidth="1"/>
    <col min="15361" max="15361" width="73.85546875" style="1" bestFit="1" customWidth="1"/>
    <col min="15362" max="15362" width="38.140625" style="1" customWidth="1"/>
    <col min="15363" max="15363" width="11.28515625" style="1" customWidth="1"/>
    <col min="15364" max="15364" width="13" style="1" customWidth="1"/>
    <col min="15365" max="15365" width="4.42578125" style="1" customWidth="1"/>
    <col min="15366" max="15366" width="14.85546875" style="1" customWidth="1"/>
    <col min="15367" max="15367" width="14.42578125" style="1" customWidth="1"/>
    <col min="15368" max="15614" width="11.42578125" style="1"/>
    <col min="15615" max="15615" width="3" style="1" customWidth="1"/>
    <col min="15616" max="15616" width="6.7109375" style="1" customWidth="1"/>
    <col min="15617" max="15617" width="73.85546875" style="1" bestFit="1" customWidth="1"/>
    <col min="15618" max="15618" width="38.140625" style="1" customWidth="1"/>
    <col min="15619" max="15619" width="11.28515625" style="1" customWidth="1"/>
    <col min="15620" max="15620" width="13" style="1" customWidth="1"/>
    <col min="15621" max="15621" width="4.42578125" style="1" customWidth="1"/>
    <col min="15622" max="15622" width="14.85546875" style="1" customWidth="1"/>
    <col min="15623" max="15623" width="14.42578125" style="1" customWidth="1"/>
    <col min="15624" max="15870" width="11.42578125" style="1"/>
    <col min="15871" max="15871" width="3" style="1" customWidth="1"/>
    <col min="15872" max="15872" width="6.7109375" style="1" customWidth="1"/>
    <col min="15873" max="15873" width="73.85546875" style="1" bestFit="1" customWidth="1"/>
    <col min="15874" max="15874" width="38.140625" style="1" customWidth="1"/>
    <col min="15875" max="15875" width="11.28515625" style="1" customWidth="1"/>
    <col min="15876" max="15876" width="13" style="1" customWidth="1"/>
    <col min="15877" max="15877" width="4.42578125" style="1" customWidth="1"/>
    <col min="15878" max="15878" width="14.85546875" style="1" customWidth="1"/>
    <col min="15879" max="15879" width="14.42578125" style="1" customWidth="1"/>
    <col min="15880" max="16126" width="11.42578125" style="1"/>
    <col min="16127" max="16127" width="3" style="1" customWidth="1"/>
    <col min="16128" max="16128" width="6.7109375" style="1" customWidth="1"/>
    <col min="16129" max="16129" width="73.85546875" style="1" bestFit="1" customWidth="1"/>
    <col min="16130" max="16130" width="38.140625" style="1" customWidth="1"/>
    <col min="16131" max="16131" width="11.28515625" style="1" customWidth="1"/>
    <col min="16132" max="16132" width="13" style="1" customWidth="1"/>
    <col min="16133" max="16133" width="4.42578125" style="1" customWidth="1"/>
    <col min="16134" max="16134" width="14.85546875" style="1" customWidth="1"/>
    <col min="16135" max="16135" width="14.42578125" style="1" customWidth="1"/>
    <col min="16136" max="16384" width="11.42578125" style="1"/>
  </cols>
  <sheetData>
    <row r="1" spans="1:114" ht="15.75" thickBot="1">
      <c r="A1" s="30"/>
      <c r="B1" s="34"/>
    </row>
    <row r="2" spans="1:114" s="7" customFormat="1" ht="18.75" customHeight="1" thickBot="1">
      <c r="B2" s="124" t="s">
        <v>0</v>
      </c>
      <c r="C2" s="125"/>
      <c r="D2" s="126" t="s">
        <v>1</v>
      </c>
      <c r="E2" s="127"/>
      <c r="F2" s="128"/>
      <c r="G2" s="129"/>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row>
    <row r="3" spans="1:114" s="8" customFormat="1" ht="18.75" customHeight="1" thickBot="1">
      <c r="B3" s="130"/>
      <c r="C3" s="131"/>
      <c r="D3" s="132" t="s">
        <v>2</v>
      </c>
      <c r="E3" s="133"/>
      <c r="F3" s="134"/>
      <c r="G3" s="135"/>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row>
    <row r="4" spans="1:114" s="8" customFormat="1" ht="18.75" customHeight="1" thickBot="1">
      <c r="B4" s="130" t="s">
        <v>3</v>
      </c>
      <c r="C4" s="131"/>
      <c r="D4" s="126">
        <v>2024</v>
      </c>
      <c r="E4" s="127"/>
      <c r="F4" s="128"/>
      <c r="G4" s="129"/>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row>
    <row r="5" spans="1:114" s="8" customFormat="1" ht="18.75" customHeight="1" thickBot="1">
      <c r="B5" s="130"/>
      <c r="C5" s="138"/>
      <c r="D5" s="126" t="s">
        <v>4</v>
      </c>
      <c r="E5" s="127"/>
      <c r="F5" s="128"/>
      <c r="G5" s="129"/>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row>
    <row r="6" spans="1:114" s="8" customFormat="1" ht="18.75" customHeight="1" thickBot="1">
      <c r="B6" s="36"/>
      <c r="C6" s="38"/>
      <c r="D6" s="126" t="s">
        <v>5</v>
      </c>
      <c r="E6" s="127"/>
      <c r="F6" s="128"/>
      <c r="G6" s="129"/>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row>
    <row r="7" spans="1:114">
      <c r="B7" s="37"/>
      <c r="C7" s="35"/>
    </row>
    <row r="8" spans="1:114" ht="15.75" thickBot="1">
      <c r="B8" s="136" t="s">
        <v>6</v>
      </c>
      <c r="C8" s="137"/>
      <c r="D8" s="48" t="s">
        <v>7</v>
      </c>
      <c r="E8" s="49" t="s">
        <v>8</v>
      </c>
      <c r="F8" s="49"/>
      <c r="G8" s="49" t="s">
        <v>9</v>
      </c>
    </row>
    <row r="9" spans="1:114" ht="15.75" thickBot="1">
      <c r="B9" s="44">
        <v>1</v>
      </c>
      <c r="C9" s="45" t="s">
        <v>10</v>
      </c>
      <c r="D9" s="51">
        <v>2</v>
      </c>
      <c r="E9" s="50"/>
      <c r="F9" s="50"/>
      <c r="G9" s="50"/>
    </row>
    <row r="10" spans="1:114" ht="15.75" thickBot="1">
      <c r="B10" s="44">
        <v>2</v>
      </c>
      <c r="C10" s="45" t="s">
        <v>11</v>
      </c>
      <c r="D10" s="51">
        <v>4</v>
      </c>
      <c r="E10" s="50"/>
      <c r="F10" s="50"/>
      <c r="G10" s="50"/>
    </row>
    <row r="11" spans="1:114" ht="15.75" thickBot="1">
      <c r="B11" s="44">
        <v>3</v>
      </c>
      <c r="C11" s="45" t="s">
        <v>12</v>
      </c>
      <c r="D11" s="51">
        <v>8</v>
      </c>
      <c r="E11" s="50"/>
      <c r="F11" s="50"/>
      <c r="G11" s="50"/>
    </row>
    <row r="12" spans="1:114" ht="15.75" thickBot="1">
      <c r="B12" s="44">
        <v>4</v>
      </c>
      <c r="C12" s="45" t="s">
        <v>13</v>
      </c>
      <c r="D12" s="51">
        <v>16</v>
      </c>
      <c r="E12" s="50"/>
      <c r="F12" s="50"/>
      <c r="G12" s="50"/>
      <c r="I12" s="59" t="s">
        <v>14</v>
      </c>
      <c r="J12" s="59" t="s">
        <v>15</v>
      </c>
    </row>
    <row r="13" spans="1:114" ht="15.75" thickBot="1">
      <c r="B13" s="44">
        <v>5</v>
      </c>
      <c r="C13" s="46" t="s">
        <v>16</v>
      </c>
      <c r="D13" s="51">
        <v>18</v>
      </c>
      <c r="E13" s="50"/>
      <c r="F13" s="50"/>
      <c r="G13" s="50"/>
      <c r="H13" s="39"/>
      <c r="I13" s="53" t="s">
        <v>17</v>
      </c>
      <c r="J13" s="60" t="s">
        <v>18</v>
      </c>
    </row>
    <row r="14" spans="1:114" ht="15.75" thickBot="1">
      <c r="B14" s="44">
        <v>6</v>
      </c>
      <c r="C14" s="45" t="s">
        <v>19</v>
      </c>
      <c r="D14" s="51">
        <v>7</v>
      </c>
      <c r="E14" s="50"/>
      <c r="F14" s="50"/>
      <c r="G14" s="50"/>
      <c r="H14" s="39"/>
      <c r="I14" s="40" t="s">
        <v>20</v>
      </c>
      <c r="J14" s="42" t="s">
        <v>21</v>
      </c>
    </row>
    <row r="15" spans="1:114" ht="15.75" thickBot="1">
      <c r="B15" s="44">
        <v>7</v>
      </c>
      <c r="C15" s="45" t="s">
        <v>22</v>
      </c>
      <c r="D15" s="51">
        <v>18</v>
      </c>
      <c r="E15" s="50"/>
      <c r="F15" s="50"/>
      <c r="G15" s="50"/>
      <c r="H15" s="39"/>
      <c r="I15" s="43" t="s">
        <v>23</v>
      </c>
      <c r="J15" s="41" t="s">
        <v>24</v>
      </c>
    </row>
    <row r="16" spans="1:114" ht="15.75" thickBot="1">
      <c r="B16" s="44">
        <v>8</v>
      </c>
      <c r="C16" s="47" t="s">
        <v>25</v>
      </c>
      <c r="D16" s="51">
        <v>6</v>
      </c>
      <c r="E16" s="50"/>
      <c r="F16" s="50"/>
      <c r="G16" s="50"/>
    </row>
    <row r="17" spans="2:114" ht="15.75" thickBot="1">
      <c r="B17" s="44">
        <v>9</v>
      </c>
      <c r="C17" s="47" t="s">
        <v>26</v>
      </c>
      <c r="D17" s="51">
        <v>7</v>
      </c>
      <c r="E17" s="50"/>
      <c r="F17" s="50"/>
      <c r="G17" s="50"/>
    </row>
    <row r="18" spans="2:114" ht="15.75" thickBot="1">
      <c r="B18" s="44">
        <v>10</v>
      </c>
      <c r="C18" s="45" t="s">
        <v>27</v>
      </c>
      <c r="D18" s="51">
        <v>6</v>
      </c>
      <c r="E18" s="50"/>
      <c r="F18" s="50"/>
      <c r="G18" s="50"/>
    </row>
    <row r="19" spans="2:114" ht="15.75" thickBot="1">
      <c r="B19" s="44">
        <v>11</v>
      </c>
      <c r="C19" s="45" t="s">
        <v>28</v>
      </c>
      <c r="D19" s="51">
        <v>14</v>
      </c>
      <c r="E19" s="50"/>
      <c r="F19" s="50"/>
      <c r="G19" s="50"/>
    </row>
    <row r="20" spans="2:114" ht="15.75" thickBot="1">
      <c r="B20" s="44">
        <v>12</v>
      </c>
      <c r="C20" s="45" t="s">
        <v>29</v>
      </c>
      <c r="D20" s="51">
        <v>7</v>
      </c>
      <c r="E20" s="50"/>
      <c r="F20" s="50"/>
      <c r="G20" s="50"/>
    </row>
    <row r="21" spans="2:114" ht="15.75" thickBot="1">
      <c r="B21" s="44">
        <v>13</v>
      </c>
      <c r="C21" s="45" t="s">
        <v>30</v>
      </c>
      <c r="D21" s="51">
        <v>16</v>
      </c>
      <c r="E21" s="50"/>
      <c r="F21" s="50"/>
      <c r="G21" s="50"/>
    </row>
    <row r="22" spans="2:114" ht="15.75" thickBot="1">
      <c r="B22" s="44">
        <v>14</v>
      </c>
      <c r="C22" s="46" t="s">
        <v>31</v>
      </c>
      <c r="D22" s="51">
        <v>15</v>
      </c>
      <c r="E22" s="50"/>
      <c r="F22" s="50"/>
      <c r="G22" s="50"/>
    </row>
    <row r="23" spans="2:114" ht="15.75" thickBot="1">
      <c r="B23" s="44">
        <v>15</v>
      </c>
      <c r="C23" s="45" t="s">
        <v>32</v>
      </c>
      <c r="D23" s="51">
        <v>10</v>
      </c>
      <c r="E23" s="50"/>
      <c r="F23" s="50"/>
      <c r="G23" s="50"/>
    </row>
    <row r="24" spans="2:114">
      <c r="B24" s="63"/>
      <c r="C24" s="64"/>
      <c r="D24" s="65"/>
      <c r="E24" s="66"/>
      <c r="F24" s="66"/>
      <c r="G24" s="66"/>
    </row>
    <row r="25" spans="2:114" ht="15" customHeight="1">
      <c r="B25" s="54"/>
      <c r="C25" s="55" t="s">
        <v>33</v>
      </c>
      <c r="D25" s="56">
        <f>D9+D10+D11+D12+D13+D14+D15+D16+D17+D18+D19+D20+D21+D22+D23</f>
        <v>154</v>
      </c>
      <c r="E25" s="54"/>
      <c r="F25" s="54"/>
      <c r="G25" s="54"/>
    </row>
    <row r="26" spans="2:114" s="10" customFormat="1" ht="12.75">
      <c r="B26" s="11"/>
      <c r="C26" s="12"/>
      <c r="D26" s="13"/>
      <c r="E26" s="14"/>
      <c r="F26" s="14"/>
      <c r="G26" s="14"/>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row>
    <row r="27" spans="2:114" s="15" customFormat="1" ht="25.5" customHeight="1">
      <c r="B27" s="117" t="s">
        <v>34</v>
      </c>
      <c r="C27" s="117"/>
      <c r="D27" s="117"/>
      <c r="E27" s="31"/>
      <c r="F27" s="31"/>
      <c r="G27" s="58" t="str">
        <f>D3</f>
        <v>Plan INDIGO PLUS - MEDPLUS</v>
      </c>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row>
    <row r="28" spans="2:114" s="15" customFormat="1" ht="27.75" customHeight="1">
      <c r="B28" s="117"/>
      <c r="C28" s="117"/>
      <c r="D28" s="117"/>
      <c r="E28" s="52" t="s">
        <v>35</v>
      </c>
      <c r="F28" s="52"/>
      <c r="G28" s="52" t="s">
        <v>36</v>
      </c>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row>
    <row r="29" spans="2:114" s="15" customFormat="1" ht="18" customHeight="1">
      <c r="B29" s="16"/>
      <c r="C29" s="17"/>
      <c r="D29" s="16"/>
      <c r="E29" s="18"/>
      <c r="F29" s="18"/>
      <c r="G29" s="16"/>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row>
    <row r="30" spans="2:114" s="15" customFormat="1" ht="27.75" customHeight="1">
      <c r="B30" s="32">
        <v>1</v>
      </c>
      <c r="C30" s="109" t="s">
        <v>10</v>
      </c>
      <c r="D30" s="110"/>
      <c r="E30" s="67"/>
      <c r="F30" s="79" t="s">
        <v>37</v>
      </c>
      <c r="G30" s="80" t="s">
        <v>38</v>
      </c>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row>
    <row r="31" spans="2:114" s="15" customFormat="1" ht="94.5">
      <c r="B31" s="24" t="s">
        <v>39</v>
      </c>
      <c r="C31" s="57" t="s">
        <v>40</v>
      </c>
      <c r="D31" s="19" t="s">
        <v>41</v>
      </c>
      <c r="E31" s="9">
        <v>1</v>
      </c>
      <c r="F31" s="81" t="s">
        <v>42</v>
      </c>
      <c r="G31" s="68" t="s">
        <v>43</v>
      </c>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row>
    <row r="32" spans="2:114" s="15" customFormat="1" ht="226.5">
      <c r="B32" s="24" t="s">
        <v>44</v>
      </c>
      <c r="C32" s="57" t="s">
        <v>45</v>
      </c>
      <c r="D32" s="19" t="s">
        <v>46</v>
      </c>
      <c r="E32" s="9">
        <v>2</v>
      </c>
      <c r="F32" s="81" t="s">
        <v>47</v>
      </c>
      <c r="G32" s="68" t="s">
        <v>48</v>
      </c>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row>
    <row r="33" spans="2:114" s="15" customFormat="1" ht="15.75">
      <c r="B33" s="32">
        <v>2</v>
      </c>
      <c r="C33" s="109" t="s">
        <v>11</v>
      </c>
      <c r="D33" s="110"/>
      <c r="E33" s="62"/>
      <c r="F33" s="79" t="s">
        <v>37</v>
      </c>
      <c r="G33" s="80" t="s">
        <v>38</v>
      </c>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row>
    <row r="34" spans="2:114" s="15" customFormat="1" ht="94.5">
      <c r="B34" s="24" t="s">
        <v>49</v>
      </c>
      <c r="C34" s="57" t="s">
        <v>50</v>
      </c>
      <c r="D34" s="19" t="s">
        <v>51</v>
      </c>
      <c r="E34" s="9">
        <v>1</v>
      </c>
      <c r="F34" s="108" t="s">
        <v>52</v>
      </c>
      <c r="G34" s="68" t="s">
        <v>53</v>
      </c>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row>
    <row r="35" spans="2:114" s="15" customFormat="1" ht="53.25">
      <c r="B35" s="24" t="s">
        <v>54</v>
      </c>
      <c r="C35" s="57" t="s">
        <v>55</v>
      </c>
      <c r="D35" s="19" t="s">
        <v>56</v>
      </c>
      <c r="E35" s="9">
        <v>1</v>
      </c>
      <c r="F35" s="81" t="s">
        <v>57</v>
      </c>
      <c r="G35" s="68" t="s">
        <v>58</v>
      </c>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row>
    <row r="36" spans="2:114" s="15" customFormat="1" ht="32.25">
      <c r="B36" s="24" t="s">
        <v>59</v>
      </c>
      <c r="C36" s="57" t="s">
        <v>60</v>
      </c>
      <c r="D36" s="19" t="s">
        <v>61</v>
      </c>
      <c r="E36" s="9">
        <v>5</v>
      </c>
      <c r="F36" s="108" t="s">
        <v>62</v>
      </c>
      <c r="G36" s="68" t="s">
        <v>63</v>
      </c>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row>
    <row r="37" spans="2:114" s="15" customFormat="1" ht="32.25">
      <c r="B37" s="24" t="s">
        <v>64</v>
      </c>
      <c r="C37" s="57" t="s">
        <v>65</v>
      </c>
      <c r="D37" s="19" t="s">
        <v>61</v>
      </c>
      <c r="E37" s="9">
        <v>5</v>
      </c>
      <c r="F37" s="81"/>
      <c r="G37" s="68" t="s">
        <v>66</v>
      </c>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row>
    <row r="38" spans="2:114" s="15" customFormat="1" ht="27.75" customHeight="1">
      <c r="B38" s="33">
        <v>3</v>
      </c>
      <c r="C38" s="109" t="s">
        <v>67</v>
      </c>
      <c r="D38" s="110"/>
      <c r="E38" s="62"/>
      <c r="F38" s="79" t="s">
        <v>37</v>
      </c>
      <c r="G38" s="80" t="s">
        <v>38</v>
      </c>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row>
    <row r="39" spans="2:114" s="15" customFormat="1" ht="48.75">
      <c r="B39" s="24" t="s">
        <v>68</v>
      </c>
      <c r="C39" s="57" t="s">
        <v>69</v>
      </c>
      <c r="D39" s="19" t="s">
        <v>61</v>
      </c>
      <c r="E39" s="9">
        <v>5</v>
      </c>
      <c r="F39" s="81" t="s">
        <v>70</v>
      </c>
      <c r="G39" s="68" t="s">
        <v>71</v>
      </c>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row>
    <row r="40" spans="2:114" s="15" customFormat="1" ht="15.75">
      <c r="B40" s="121" t="s">
        <v>72</v>
      </c>
      <c r="C40" s="118" t="s">
        <v>73</v>
      </c>
      <c r="D40" s="19" t="s">
        <v>74</v>
      </c>
      <c r="E40" s="61">
        <v>2</v>
      </c>
      <c r="F40" s="81"/>
      <c r="G40" s="70"/>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row>
    <row r="41" spans="2:114" s="15" customFormat="1" ht="15.75">
      <c r="B41" s="122"/>
      <c r="C41" s="119"/>
      <c r="D41" s="29" t="s">
        <v>75</v>
      </c>
      <c r="E41" s="61">
        <v>2</v>
      </c>
      <c r="F41" s="81"/>
      <c r="G41" s="69"/>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row>
    <row r="42" spans="2:114" s="15" customFormat="1" ht="25.5">
      <c r="B42" s="122"/>
      <c r="C42" s="119"/>
      <c r="D42" s="29" t="s">
        <v>76</v>
      </c>
      <c r="E42" s="61"/>
      <c r="F42" s="81"/>
      <c r="G42" s="69"/>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row>
    <row r="43" spans="2:114" s="15" customFormat="1" ht="27">
      <c r="B43" s="122"/>
      <c r="C43" s="119"/>
      <c r="D43" s="29" t="s">
        <v>77</v>
      </c>
      <c r="E43" s="61">
        <v>2</v>
      </c>
      <c r="F43" s="81"/>
      <c r="G43" s="69"/>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row>
    <row r="44" spans="2:114" s="26" customFormat="1" ht="15.75">
      <c r="B44" s="122"/>
      <c r="C44" s="119"/>
      <c r="D44" s="29" t="s">
        <v>78</v>
      </c>
      <c r="E44" s="61"/>
      <c r="F44" s="81"/>
      <c r="G44" s="69"/>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27"/>
      <c r="BO44" s="27"/>
      <c r="BP44" s="27"/>
      <c r="BQ44" s="27"/>
      <c r="BR44" s="27"/>
      <c r="BS44" s="27"/>
      <c r="BT44" s="27"/>
      <c r="BU44" s="27"/>
      <c r="BV44" s="27"/>
      <c r="BW44" s="27"/>
      <c r="BX44" s="27"/>
      <c r="BY44" s="27"/>
      <c r="BZ44" s="27"/>
      <c r="CA44" s="27"/>
      <c r="CB44" s="27"/>
      <c r="CC44" s="27"/>
      <c r="CD44" s="27"/>
      <c r="CE44" s="27"/>
      <c r="CF44" s="27"/>
      <c r="CG44" s="27"/>
      <c r="CH44" s="27"/>
      <c r="CI44" s="27"/>
      <c r="CJ44" s="27"/>
      <c r="CK44" s="27"/>
      <c r="CL44" s="27"/>
      <c r="CM44" s="27"/>
      <c r="CN44" s="27"/>
      <c r="CO44" s="27"/>
      <c r="CP44" s="27"/>
      <c r="CQ44" s="27"/>
      <c r="CR44" s="27"/>
      <c r="CS44" s="27"/>
      <c r="CT44" s="27"/>
      <c r="CU44" s="27"/>
      <c r="CV44" s="27"/>
      <c r="CW44" s="27"/>
      <c r="CX44" s="27"/>
      <c r="CY44" s="27"/>
      <c r="CZ44" s="27"/>
      <c r="DA44" s="27"/>
      <c r="DB44" s="27"/>
      <c r="DC44" s="27"/>
      <c r="DD44" s="27"/>
      <c r="DE44" s="27"/>
      <c r="DF44" s="27"/>
      <c r="DG44" s="27"/>
      <c r="DH44" s="27"/>
      <c r="DI44" s="27"/>
      <c r="DJ44" s="27"/>
    </row>
    <row r="45" spans="2:114" s="26" customFormat="1" ht="15.75">
      <c r="B45" s="123"/>
      <c r="C45" s="120"/>
      <c r="D45" s="29" t="s">
        <v>79</v>
      </c>
      <c r="E45" s="61"/>
      <c r="F45" s="81" t="s">
        <v>80</v>
      </c>
      <c r="G45" s="69"/>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c r="BJ45" s="27"/>
      <c r="BK45" s="27"/>
      <c r="BL45" s="27"/>
      <c r="BM45" s="27"/>
      <c r="BN45" s="27"/>
      <c r="BO45" s="27"/>
      <c r="BP45" s="27"/>
      <c r="BQ45" s="27"/>
      <c r="BR45" s="27"/>
      <c r="BS45" s="27"/>
      <c r="BT45" s="27"/>
      <c r="BU45" s="27"/>
      <c r="BV45" s="27"/>
      <c r="BW45" s="27"/>
      <c r="BX45" s="27"/>
      <c r="BY45" s="27"/>
      <c r="BZ45" s="27"/>
      <c r="CA45" s="27"/>
      <c r="CB45" s="27"/>
      <c r="CC45" s="27"/>
      <c r="CD45" s="27"/>
      <c r="CE45" s="27"/>
      <c r="CF45" s="27"/>
      <c r="CG45" s="27"/>
      <c r="CH45" s="27"/>
      <c r="CI45" s="27"/>
      <c r="CJ45" s="27"/>
      <c r="CK45" s="27"/>
      <c r="CL45" s="27"/>
      <c r="CM45" s="27"/>
      <c r="CN45" s="27"/>
      <c r="CO45" s="27"/>
      <c r="CP45" s="27"/>
      <c r="CQ45" s="27"/>
      <c r="CR45" s="27"/>
      <c r="CS45" s="27"/>
      <c r="CT45" s="27"/>
      <c r="CU45" s="27"/>
      <c r="CV45" s="27"/>
      <c r="CW45" s="27"/>
      <c r="CX45" s="27"/>
      <c r="CY45" s="27"/>
      <c r="CZ45" s="27"/>
      <c r="DA45" s="27"/>
      <c r="DB45" s="27"/>
      <c r="DC45" s="27"/>
      <c r="DD45" s="27"/>
      <c r="DE45" s="27"/>
      <c r="DF45" s="27"/>
      <c r="DG45" s="27"/>
      <c r="DH45" s="27"/>
      <c r="DI45" s="27"/>
      <c r="DJ45" s="27"/>
    </row>
    <row r="46" spans="2:114" s="15" customFormat="1" ht="30.75">
      <c r="B46" s="24" t="s">
        <v>81</v>
      </c>
      <c r="C46" s="57" t="s">
        <v>82</v>
      </c>
      <c r="D46" s="19" t="s">
        <v>61</v>
      </c>
      <c r="E46" s="9">
        <v>5</v>
      </c>
      <c r="F46" s="108" t="s">
        <v>83</v>
      </c>
      <c r="G46" s="69" t="s">
        <v>84</v>
      </c>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row>
    <row r="47" spans="2:114" s="26" customFormat="1" ht="45.75">
      <c r="B47" s="24" t="s">
        <v>85</v>
      </c>
      <c r="C47" s="57" t="s">
        <v>86</v>
      </c>
      <c r="D47" s="19" t="s">
        <v>61</v>
      </c>
      <c r="E47" s="9">
        <v>5</v>
      </c>
      <c r="F47" s="81" t="s">
        <v>87</v>
      </c>
      <c r="G47" s="69" t="s">
        <v>88</v>
      </c>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c r="BZ47" s="27"/>
      <c r="CA47" s="27"/>
      <c r="CB47" s="27"/>
      <c r="CC47" s="27"/>
      <c r="CD47" s="27"/>
      <c r="CE47" s="27"/>
      <c r="CF47" s="27"/>
      <c r="CG47" s="27"/>
      <c r="CH47" s="27"/>
      <c r="CI47" s="27"/>
      <c r="CJ47" s="27"/>
      <c r="CK47" s="27"/>
      <c r="CL47" s="27"/>
      <c r="CM47" s="27"/>
      <c r="CN47" s="27"/>
      <c r="CO47" s="27"/>
      <c r="CP47" s="27"/>
      <c r="CQ47" s="27"/>
      <c r="CR47" s="27"/>
      <c r="CS47" s="27"/>
      <c r="CT47" s="27"/>
      <c r="CU47" s="27"/>
      <c r="CV47" s="27"/>
      <c r="CW47" s="27"/>
      <c r="CX47" s="27"/>
      <c r="CY47" s="27"/>
      <c r="CZ47" s="27"/>
      <c r="DA47" s="27"/>
      <c r="DB47" s="27"/>
      <c r="DC47" s="27"/>
      <c r="DD47" s="27"/>
      <c r="DE47" s="27"/>
      <c r="DF47" s="27"/>
      <c r="DG47" s="27"/>
      <c r="DH47" s="27"/>
      <c r="DI47" s="27"/>
      <c r="DJ47" s="27"/>
    </row>
    <row r="48" spans="2:114" s="26" customFormat="1" ht="45.75">
      <c r="B48" s="24" t="s">
        <v>89</v>
      </c>
      <c r="C48" s="28" t="s">
        <v>90</v>
      </c>
      <c r="D48" s="29" t="s">
        <v>91</v>
      </c>
      <c r="E48" s="9">
        <v>5</v>
      </c>
      <c r="F48" s="108" t="s">
        <v>92</v>
      </c>
      <c r="G48" s="69" t="s">
        <v>93</v>
      </c>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c r="BV48" s="27"/>
      <c r="BW48" s="27"/>
      <c r="BX48" s="27"/>
      <c r="BY48" s="27"/>
      <c r="BZ48" s="27"/>
      <c r="CA48" s="27"/>
      <c r="CB48" s="27"/>
      <c r="CC48" s="27"/>
      <c r="CD48" s="27"/>
      <c r="CE48" s="27"/>
      <c r="CF48" s="27"/>
      <c r="CG48" s="27"/>
      <c r="CH48" s="27"/>
      <c r="CI48" s="27"/>
      <c r="CJ48" s="27"/>
      <c r="CK48" s="27"/>
      <c r="CL48" s="27"/>
      <c r="CM48" s="27"/>
      <c r="CN48" s="27"/>
      <c r="CO48" s="27"/>
      <c r="CP48" s="27"/>
      <c r="CQ48" s="27"/>
      <c r="CR48" s="27"/>
      <c r="CS48" s="27"/>
      <c r="CT48" s="27"/>
      <c r="CU48" s="27"/>
      <c r="CV48" s="27"/>
      <c r="CW48" s="27"/>
      <c r="CX48" s="27"/>
      <c r="CY48" s="27"/>
      <c r="CZ48" s="27"/>
      <c r="DA48" s="27"/>
      <c r="DB48" s="27"/>
      <c r="DC48" s="27"/>
      <c r="DD48" s="27"/>
      <c r="DE48" s="27"/>
      <c r="DF48" s="27"/>
      <c r="DG48" s="27"/>
      <c r="DH48" s="27"/>
      <c r="DI48" s="27"/>
      <c r="DJ48" s="27"/>
    </row>
    <row r="49" spans="2:114" s="26" customFormat="1" ht="53.25">
      <c r="B49" s="24" t="s">
        <v>94</v>
      </c>
      <c r="C49" s="57" t="s">
        <v>95</v>
      </c>
      <c r="D49" s="19" t="s">
        <v>61</v>
      </c>
      <c r="E49" s="9">
        <v>5</v>
      </c>
      <c r="F49" s="108" t="s">
        <v>96</v>
      </c>
      <c r="G49" s="69" t="s">
        <v>97</v>
      </c>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7"/>
      <c r="BK49" s="27"/>
      <c r="BL49" s="27"/>
      <c r="BM49" s="27"/>
      <c r="BN49" s="27"/>
      <c r="BO49" s="27"/>
      <c r="BP49" s="27"/>
      <c r="BQ49" s="27"/>
      <c r="BR49" s="27"/>
      <c r="BS49" s="27"/>
      <c r="BT49" s="27"/>
      <c r="BU49" s="27"/>
      <c r="BV49" s="27"/>
      <c r="BW49" s="27"/>
      <c r="BX49" s="27"/>
      <c r="BY49" s="27"/>
      <c r="BZ49" s="27"/>
      <c r="CA49" s="27"/>
      <c r="CB49" s="27"/>
      <c r="CC49" s="27"/>
      <c r="CD49" s="27"/>
      <c r="CE49" s="27"/>
      <c r="CF49" s="27"/>
      <c r="CG49" s="27"/>
      <c r="CH49" s="27"/>
      <c r="CI49" s="27"/>
      <c r="CJ49" s="27"/>
      <c r="CK49" s="27"/>
      <c r="CL49" s="27"/>
      <c r="CM49" s="27"/>
      <c r="CN49" s="27"/>
      <c r="CO49" s="27"/>
      <c r="CP49" s="27"/>
      <c r="CQ49" s="27"/>
      <c r="CR49" s="27"/>
      <c r="CS49" s="27"/>
      <c r="CT49" s="27"/>
      <c r="CU49" s="27"/>
      <c r="CV49" s="27"/>
      <c r="CW49" s="27"/>
      <c r="CX49" s="27"/>
      <c r="CY49" s="27"/>
      <c r="CZ49" s="27"/>
      <c r="DA49" s="27"/>
      <c r="DB49" s="27"/>
      <c r="DC49" s="27"/>
      <c r="DD49" s="27"/>
      <c r="DE49" s="27"/>
      <c r="DF49" s="27"/>
      <c r="DG49" s="27"/>
      <c r="DH49" s="27"/>
      <c r="DI49" s="27"/>
      <c r="DJ49" s="27"/>
    </row>
    <row r="50" spans="2:114" ht="45.75">
      <c r="B50" s="24" t="s">
        <v>98</v>
      </c>
      <c r="C50" s="57" t="s">
        <v>99</v>
      </c>
      <c r="D50" s="19" t="s">
        <v>61</v>
      </c>
      <c r="E50" s="9">
        <v>0</v>
      </c>
      <c r="F50" s="81"/>
      <c r="G50" s="69" t="s">
        <v>100</v>
      </c>
    </row>
    <row r="51" spans="2:114" s="15" customFormat="1" ht="40.5">
      <c r="B51" s="24" t="s">
        <v>101</v>
      </c>
      <c r="C51" s="57" t="s">
        <v>102</v>
      </c>
      <c r="D51" s="19" t="s">
        <v>103</v>
      </c>
      <c r="E51" s="9">
        <v>3</v>
      </c>
      <c r="F51" s="81" t="s">
        <v>104</v>
      </c>
      <c r="G51" s="71" t="s">
        <v>105</v>
      </c>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row>
    <row r="52" spans="2:114" s="15" customFormat="1" ht="15.75">
      <c r="B52" s="32">
        <v>4</v>
      </c>
      <c r="C52" s="109" t="s">
        <v>13</v>
      </c>
      <c r="D52" s="110"/>
      <c r="E52" s="62"/>
      <c r="F52" s="79" t="s">
        <v>37</v>
      </c>
      <c r="G52" s="80" t="s">
        <v>38</v>
      </c>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row>
    <row r="53" spans="2:114" s="15" customFormat="1" ht="60.75">
      <c r="B53" s="24" t="s">
        <v>106</v>
      </c>
      <c r="C53" s="57" t="s">
        <v>107</v>
      </c>
      <c r="D53" s="19" t="s">
        <v>61</v>
      </c>
      <c r="E53" s="9">
        <v>5</v>
      </c>
      <c r="F53" s="108" t="s">
        <v>108</v>
      </c>
      <c r="G53" s="72" t="s">
        <v>109</v>
      </c>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row>
    <row r="54" spans="2:114" s="15" customFormat="1" ht="94.5">
      <c r="B54" s="24" t="s">
        <v>110</v>
      </c>
      <c r="C54" s="57" t="s">
        <v>111</v>
      </c>
      <c r="D54" s="19" t="s">
        <v>51</v>
      </c>
      <c r="E54" s="9">
        <v>1</v>
      </c>
      <c r="F54" s="81" t="s">
        <v>112</v>
      </c>
      <c r="G54" s="71" t="s">
        <v>113</v>
      </c>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row>
    <row r="55" spans="2:114" s="15" customFormat="1" ht="51">
      <c r="B55" s="24" t="s">
        <v>114</v>
      </c>
      <c r="C55" s="57" t="s">
        <v>115</v>
      </c>
      <c r="D55" s="19" t="s">
        <v>116</v>
      </c>
      <c r="E55" s="9">
        <v>1</v>
      </c>
      <c r="F55" s="81" t="s">
        <v>117</v>
      </c>
      <c r="G55" s="69"/>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row>
    <row r="56" spans="2:114" s="15" customFormat="1" ht="76.5">
      <c r="B56" s="24" t="s">
        <v>118</v>
      </c>
      <c r="C56" s="57" t="s">
        <v>119</v>
      </c>
      <c r="D56" s="19" t="s">
        <v>120</v>
      </c>
      <c r="E56" s="9">
        <v>0</v>
      </c>
      <c r="F56" s="81" t="s">
        <v>121</v>
      </c>
      <c r="G56" s="7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row>
    <row r="57" spans="2:114" s="15" customFormat="1" ht="30.75">
      <c r="B57" s="24" t="s">
        <v>122</v>
      </c>
      <c r="C57" s="57" t="s">
        <v>123</v>
      </c>
      <c r="D57" s="19" t="s">
        <v>61</v>
      </c>
      <c r="E57" s="9">
        <v>5</v>
      </c>
      <c r="F57" s="108"/>
      <c r="G57" s="73" t="s">
        <v>124</v>
      </c>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row>
    <row r="58" spans="2:114" s="15" customFormat="1" ht="30.75">
      <c r="B58" s="24" t="s">
        <v>125</v>
      </c>
      <c r="C58" s="57" t="s">
        <v>126</v>
      </c>
      <c r="D58" s="19" t="s">
        <v>61</v>
      </c>
      <c r="E58" s="9">
        <v>0</v>
      </c>
      <c r="F58" s="81"/>
      <c r="G58" s="69" t="s">
        <v>127</v>
      </c>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row>
    <row r="59" spans="2:114" s="15" customFormat="1" ht="67.5">
      <c r="B59" s="24" t="s">
        <v>128</v>
      </c>
      <c r="C59" s="57" t="s">
        <v>129</v>
      </c>
      <c r="D59" s="19" t="s">
        <v>61</v>
      </c>
      <c r="E59" s="9">
        <v>0</v>
      </c>
      <c r="F59" s="81" t="s">
        <v>130</v>
      </c>
      <c r="G59" s="74" t="s">
        <v>131</v>
      </c>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row>
    <row r="60" spans="2:114" s="15" customFormat="1" ht="30">
      <c r="B60" s="24" t="s">
        <v>132</v>
      </c>
      <c r="C60" s="57" t="s">
        <v>133</v>
      </c>
      <c r="D60" s="19" t="s">
        <v>61</v>
      </c>
      <c r="E60" s="9">
        <v>5</v>
      </c>
      <c r="F60" s="81" t="s">
        <v>134</v>
      </c>
      <c r="G60" s="73"/>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row>
    <row r="61" spans="2:114" s="15" customFormat="1" ht="30">
      <c r="B61" s="24" t="s">
        <v>135</v>
      </c>
      <c r="C61" s="57" t="s">
        <v>136</v>
      </c>
      <c r="D61" s="19" t="s">
        <v>61</v>
      </c>
      <c r="E61" s="9">
        <v>0</v>
      </c>
      <c r="F61" s="82"/>
      <c r="G61" s="73"/>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row>
    <row r="62" spans="2:114" s="15" customFormat="1" ht="30.75">
      <c r="B62" s="24" t="s">
        <v>137</v>
      </c>
      <c r="C62" s="57" t="s">
        <v>138</v>
      </c>
      <c r="D62" s="19" t="s">
        <v>61</v>
      </c>
      <c r="E62" s="9">
        <v>5</v>
      </c>
      <c r="F62" s="81" t="s">
        <v>139</v>
      </c>
      <c r="G62" s="73" t="s">
        <v>140</v>
      </c>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row>
    <row r="63" spans="2:114" s="15" customFormat="1" ht="30">
      <c r="B63" s="24" t="s">
        <v>141</v>
      </c>
      <c r="C63" s="57" t="s">
        <v>142</v>
      </c>
      <c r="D63" s="19" t="s">
        <v>61</v>
      </c>
      <c r="E63" s="9">
        <v>0</v>
      </c>
      <c r="F63" s="81" t="s">
        <v>143</v>
      </c>
      <c r="G63" s="69"/>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row>
    <row r="64" spans="2:114" s="15" customFormat="1" ht="106.5">
      <c r="B64" s="24" t="s">
        <v>144</v>
      </c>
      <c r="C64" s="57" t="s">
        <v>145</v>
      </c>
      <c r="D64" s="19" t="s">
        <v>146</v>
      </c>
      <c r="E64" s="9">
        <v>4</v>
      </c>
      <c r="F64" s="81" t="s">
        <v>147</v>
      </c>
      <c r="G64" s="69" t="s">
        <v>148</v>
      </c>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row>
    <row r="65" spans="2:114" s="15" customFormat="1" ht="30.75">
      <c r="B65" s="24" t="s">
        <v>149</v>
      </c>
      <c r="C65" s="57" t="s">
        <v>150</v>
      </c>
      <c r="D65" s="19" t="s">
        <v>61</v>
      </c>
      <c r="E65" s="9">
        <v>0</v>
      </c>
      <c r="F65" s="81" t="s">
        <v>151</v>
      </c>
      <c r="G65" s="69" t="s">
        <v>152</v>
      </c>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row>
    <row r="66" spans="2:114" s="15" customFormat="1" ht="45.75">
      <c r="B66" s="24" t="s">
        <v>153</v>
      </c>
      <c r="C66" s="57" t="s">
        <v>154</v>
      </c>
      <c r="D66" s="19" t="s">
        <v>155</v>
      </c>
      <c r="E66" s="9">
        <v>3</v>
      </c>
      <c r="F66" s="81"/>
      <c r="G66" s="69" t="s">
        <v>156</v>
      </c>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row>
    <row r="67" spans="2:114" s="15" customFormat="1" ht="27">
      <c r="B67" s="24" t="s">
        <v>157</v>
      </c>
      <c r="C67" s="57" t="s">
        <v>158</v>
      </c>
      <c r="D67" s="19" t="s">
        <v>61</v>
      </c>
      <c r="E67" s="9">
        <v>5</v>
      </c>
      <c r="F67" s="81" t="s">
        <v>159</v>
      </c>
      <c r="G67" s="71" t="s">
        <v>160</v>
      </c>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row>
    <row r="68" spans="2:114" s="15" customFormat="1" ht="53.25">
      <c r="B68" s="24" t="s">
        <v>161</v>
      </c>
      <c r="C68" s="57" t="s">
        <v>162</v>
      </c>
      <c r="D68" s="83" t="s">
        <v>163</v>
      </c>
      <c r="E68" s="9"/>
      <c r="F68" s="81" t="s">
        <v>164</v>
      </c>
      <c r="G68" s="71" t="s">
        <v>165</v>
      </c>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row>
    <row r="69" spans="2:114" ht="15.75">
      <c r="B69" s="32">
        <v>5</v>
      </c>
      <c r="C69" s="109" t="s">
        <v>16</v>
      </c>
      <c r="D69" s="110"/>
      <c r="E69" s="62"/>
      <c r="F69" s="79" t="s">
        <v>37</v>
      </c>
      <c r="G69" s="80" t="s">
        <v>38</v>
      </c>
    </row>
    <row r="70" spans="2:114" ht="30.75">
      <c r="B70" s="24" t="s">
        <v>166</v>
      </c>
      <c r="C70" s="21" t="s">
        <v>167</v>
      </c>
      <c r="D70" s="22" t="s">
        <v>61</v>
      </c>
      <c r="E70" s="9">
        <v>5</v>
      </c>
      <c r="F70" s="81"/>
      <c r="G70" s="69" t="s">
        <v>168</v>
      </c>
    </row>
    <row r="71" spans="2:114" ht="40.5">
      <c r="B71" s="24" t="s">
        <v>169</v>
      </c>
      <c r="C71" s="25" t="s">
        <v>170</v>
      </c>
      <c r="D71" s="29" t="s">
        <v>171</v>
      </c>
      <c r="E71" s="9">
        <v>5</v>
      </c>
      <c r="F71" s="81"/>
      <c r="G71" s="69" t="s">
        <v>172</v>
      </c>
    </row>
    <row r="72" spans="2:114" s="20" customFormat="1" ht="30">
      <c r="B72" s="24" t="s">
        <v>173</v>
      </c>
      <c r="C72" s="21" t="s">
        <v>174</v>
      </c>
      <c r="D72" s="22" t="s">
        <v>61</v>
      </c>
      <c r="E72" s="9">
        <v>5</v>
      </c>
      <c r="F72" s="81"/>
      <c r="G72" s="69"/>
    </row>
    <row r="73" spans="2:114" ht="30.75">
      <c r="B73" s="24" t="s">
        <v>175</v>
      </c>
      <c r="C73" s="57" t="s">
        <v>176</v>
      </c>
      <c r="D73" s="19" t="s">
        <v>61</v>
      </c>
      <c r="E73" s="9">
        <v>5</v>
      </c>
      <c r="F73" s="81"/>
      <c r="G73" s="72" t="s">
        <v>177</v>
      </c>
    </row>
    <row r="74" spans="2:114" ht="27">
      <c r="B74" s="24" t="s">
        <v>178</v>
      </c>
      <c r="C74" s="57" t="s">
        <v>179</v>
      </c>
      <c r="D74" s="19" t="s">
        <v>61</v>
      </c>
      <c r="E74" s="9">
        <v>5</v>
      </c>
      <c r="F74" s="81"/>
      <c r="G74" s="72" t="s">
        <v>180</v>
      </c>
    </row>
    <row r="75" spans="2:114" ht="30.75">
      <c r="B75" s="24" t="s">
        <v>181</v>
      </c>
      <c r="C75" s="57" t="s">
        <v>182</v>
      </c>
      <c r="D75" s="19" t="s">
        <v>61</v>
      </c>
      <c r="E75" s="9">
        <v>0</v>
      </c>
      <c r="F75" s="81"/>
      <c r="G75" s="69" t="s">
        <v>183</v>
      </c>
    </row>
    <row r="76" spans="2:114" ht="30.75">
      <c r="B76" s="24" t="s">
        <v>184</v>
      </c>
      <c r="C76" s="57" t="s">
        <v>185</v>
      </c>
      <c r="D76" s="19" t="s">
        <v>61</v>
      </c>
      <c r="E76" s="9">
        <v>0</v>
      </c>
      <c r="F76" s="81"/>
      <c r="G76" s="69" t="s">
        <v>186</v>
      </c>
    </row>
    <row r="77" spans="2:114" ht="30.75">
      <c r="B77" s="24" t="s">
        <v>187</v>
      </c>
      <c r="C77" s="57" t="s">
        <v>188</v>
      </c>
      <c r="D77" s="19" t="s">
        <v>61</v>
      </c>
      <c r="E77" s="9">
        <v>5</v>
      </c>
      <c r="F77" s="81" t="s">
        <v>189</v>
      </c>
      <c r="G77" s="72" t="s">
        <v>190</v>
      </c>
    </row>
    <row r="78" spans="2:114" ht="27">
      <c r="B78" s="24" t="s">
        <v>191</v>
      </c>
      <c r="C78" s="57" t="s">
        <v>192</v>
      </c>
      <c r="D78" s="19" t="s">
        <v>61</v>
      </c>
      <c r="E78" s="9">
        <v>0</v>
      </c>
      <c r="F78" s="81" t="s">
        <v>193</v>
      </c>
      <c r="G78" s="72" t="s">
        <v>194</v>
      </c>
    </row>
    <row r="79" spans="2:114" ht="81">
      <c r="B79" s="24" t="s">
        <v>195</v>
      </c>
      <c r="C79" s="57" t="s">
        <v>196</v>
      </c>
      <c r="D79" s="19" t="s">
        <v>197</v>
      </c>
      <c r="E79" s="9"/>
      <c r="F79" s="81" t="s">
        <v>198</v>
      </c>
      <c r="G79" s="72" t="s">
        <v>199</v>
      </c>
    </row>
    <row r="80" spans="2:114" ht="45.75">
      <c r="B80" s="24" t="s">
        <v>200</v>
      </c>
      <c r="C80" s="57" t="s">
        <v>201</v>
      </c>
      <c r="D80" s="19" t="s">
        <v>202</v>
      </c>
      <c r="E80" s="9">
        <v>1</v>
      </c>
      <c r="F80" s="81" t="s">
        <v>203</v>
      </c>
      <c r="G80" s="72" t="s">
        <v>204</v>
      </c>
    </row>
    <row r="81" spans="2:7" ht="81">
      <c r="B81" s="24" t="s">
        <v>205</v>
      </c>
      <c r="C81" s="57" t="s">
        <v>206</v>
      </c>
      <c r="D81" s="19" t="s">
        <v>207</v>
      </c>
      <c r="E81" s="9">
        <v>2</v>
      </c>
      <c r="F81" s="81" t="s">
        <v>208</v>
      </c>
      <c r="G81" s="69" t="s">
        <v>209</v>
      </c>
    </row>
    <row r="82" spans="2:7" ht="89.25">
      <c r="B82" s="24" t="s">
        <v>210</v>
      </c>
      <c r="C82" s="25" t="s">
        <v>211</v>
      </c>
      <c r="D82" s="29" t="s">
        <v>212</v>
      </c>
      <c r="E82" s="9">
        <v>4</v>
      </c>
      <c r="F82" s="81"/>
      <c r="G82" s="69"/>
    </row>
    <row r="83" spans="2:7" ht="45.75">
      <c r="B83" s="24" t="s">
        <v>213</v>
      </c>
      <c r="C83" s="57" t="s">
        <v>214</v>
      </c>
      <c r="D83" s="19" t="s">
        <v>61</v>
      </c>
      <c r="E83" s="9">
        <v>5</v>
      </c>
      <c r="F83" s="81" t="s">
        <v>215</v>
      </c>
      <c r="G83" s="72" t="s">
        <v>216</v>
      </c>
    </row>
    <row r="84" spans="2:7" ht="30.75">
      <c r="B84" s="24" t="s">
        <v>217</v>
      </c>
      <c r="C84" s="57" t="s">
        <v>218</v>
      </c>
      <c r="D84" s="19" t="s">
        <v>61</v>
      </c>
      <c r="E84" s="9">
        <v>0</v>
      </c>
      <c r="F84" s="81" t="s">
        <v>219</v>
      </c>
      <c r="G84" s="72" t="s">
        <v>220</v>
      </c>
    </row>
    <row r="85" spans="2:7" ht="27">
      <c r="B85" s="24" t="s">
        <v>221</v>
      </c>
      <c r="C85" s="57" t="s">
        <v>222</v>
      </c>
      <c r="D85" s="19" t="s">
        <v>223</v>
      </c>
      <c r="E85" s="9">
        <v>2</v>
      </c>
      <c r="F85" s="81" t="s">
        <v>224</v>
      </c>
      <c r="G85" s="72" t="s">
        <v>225</v>
      </c>
    </row>
    <row r="86" spans="2:7" ht="67.5">
      <c r="B86" s="24" t="s">
        <v>226</v>
      </c>
      <c r="C86" s="57" t="s">
        <v>227</v>
      </c>
      <c r="D86" s="19" t="s">
        <v>228</v>
      </c>
      <c r="E86" s="9">
        <v>5</v>
      </c>
      <c r="F86" s="81" t="s">
        <v>229</v>
      </c>
      <c r="G86" s="72" t="s">
        <v>230</v>
      </c>
    </row>
    <row r="87" spans="2:7" ht="40.5">
      <c r="B87" s="24" t="s">
        <v>231</v>
      </c>
      <c r="C87" s="57" t="s">
        <v>232</v>
      </c>
      <c r="D87" s="19" t="s">
        <v>61</v>
      </c>
      <c r="E87" s="9">
        <v>5</v>
      </c>
      <c r="F87" s="81" t="s">
        <v>233</v>
      </c>
      <c r="G87" s="72" t="s">
        <v>234</v>
      </c>
    </row>
    <row r="88" spans="2:7" ht="15.75" customHeight="1">
      <c r="B88" s="32">
        <v>6</v>
      </c>
      <c r="C88" s="109" t="s">
        <v>235</v>
      </c>
      <c r="D88" s="110"/>
      <c r="E88" s="62"/>
      <c r="F88" s="79" t="s">
        <v>37</v>
      </c>
      <c r="G88" s="80" t="s">
        <v>38</v>
      </c>
    </row>
    <row r="89" spans="2:7" ht="108">
      <c r="B89" s="24" t="s">
        <v>236</v>
      </c>
      <c r="C89" s="23" t="s">
        <v>237</v>
      </c>
      <c r="D89" s="19" t="s">
        <v>238</v>
      </c>
      <c r="E89" s="9">
        <v>3</v>
      </c>
      <c r="F89" s="81" t="s">
        <v>239</v>
      </c>
      <c r="G89" s="71" t="s">
        <v>240</v>
      </c>
    </row>
    <row r="90" spans="2:7" ht="94.5">
      <c r="B90" s="24" t="s">
        <v>241</v>
      </c>
      <c r="C90" s="25" t="s">
        <v>242</v>
      </c>
      <c r="D90" s="19" t="s">
        <v>243</v>
      </c>
      <c r="E90" s="9">
        <v>5</v>
      </c>
      <c r="F90" s="81"/>
      <c r="G90" s="71" t="s">
        <v>244</v>
      </c>
    </row>
    <row r="91" spans="2:7" ht="38.25">
      <c r="B91" s="24" t="s">
        <v>245</v>
      </c>
      <c r="C91" s="57" t="s">
        <v>246</v>
      </c>
      <c r="D91" s="19" t="s">
        <v>247</v>
      </c>
      <c r="E91" s="9"/>
      <c r="F91" s="81" t="s">
        <v>248</v>
      </c>
      <c r="G91" s="69"/>
    </row>
    <row r="92" spans="2:7" ht="60.75">
      <c r="B92" s="24" t="s">
        <v>249</v>
      </c>
      <c r="C92" s="57" t="s">
        <v>250</v>
      </c>
      <c r="D92" s="19" t="s">
        <v>61</v>
      </c>
      <c r="E92" s="9">
        <v>0</v>
      </c>
      <c r="F92" s="81"/>
      <c r="G92" s="69" t="s">
        <v>251</v>
      </c>
    </row>
    <row r="93" spans="2:7" ht="25.5">
      <c r="B93" s="24" t="s">
        <v>252</v>
      </c>
      <c r="C93" s="57" t="s">
        <v>253</v>
      </c>
      <c r="D93" s="19" t="s">
        <v>61</v>
      </c>
      <c r="E93" s="9">
        <v>0</v>
      </c>
      <c r="F93" s="81"/>
      <c r="G93" s="69"/>
    </row>
    <row r="94" spans="2:7" ht="40.5">
      <c r="B94" s="24" t="s">
        <v>254</v>
      </c>
      <c r="C94" s="57" t="s">
        <v>255</v>
      </c>
      <c r="D94" s="19" t="s">
        <v>256</v>
      </c>
      <c r="E94" s="9">
        <v>5</v>
      </c>
      <c r="F94" s="81"/>
      <c r="G94" s="71" t="s">
        <v>257</v>
      </c>
    </row>
    <row r="95" spans="2:7" ht="76.5">
      <c r="B95" s="24" t="s">
        <v>258</v>
      </c>
      <c r="C95" s="57" t="s">
        <v>259</v>
      </c>
      <c r="D95" s="19" t="s">
        <v>260</v>
      </c>
      <c r="E95" s="9">
        <v>1</v>
      </c>
      <c r="F95" s="81"/>
      <c r="G95" s="69"/>
    </row>
    <row r="96" spans="2:7" ht="15.75">
      <c r="B96" s="32">
        <v>7</v>
      </c>
      <c r="C96" s="109" t="s">
        <v>261</v>
      </c>
      <c r="D96" s="110"/>
      <c r="E96" s="62"/>
      <c r="F96" s="79" t="s">
        <v>37</v>
      </c>
      <c r="G96" s="80" t="s">
        <v>38</v>
      </c>
    </row>
    <row r="97" spans="2:7" ht="45.75">
      <c r="B97" s="24" t="s">
        <v>262</v>
      </c>
      <c r="C97" s="28" t="s">
        <v>263</v>
      </c>
      <c r="D97" s="19" t="s">
        <v>61</v>
      </c>
      <c r="E97" s="9">
        <v>5</v>
      </c>
      <c r="F97" s="81" t="s">
        <v>264</v>
      </c>
      <c r="G97" s="75" t="s">
        <v>265</v>
      </c>
    </row>
    <row r="98" spans="2:7" ht="40.5">
      <c r="B98" s="24" t="s">
        <v>266</v>
      </c>
      <c r="C98" s="28" t="s">
        <v>267</v>
      </c>
      <c r="D98" s="19" t="s">
        <v>268</v>
      </c>
      <c r="E98" s="9">
        <v>5</v>
      </c>
      <c r="F98" s="81"/>
      <c r="G98" s="75" t="s">
        <v>269</v>
      </c>
    </row>
    <row r="99" spans="2:7" ht="64.5">
      <c r="B99" s="24" t="s">
        <v>270</v>
      </c>
      <c r="C99" s="28" t="s">
        <v>271</v>
      </c>
      <c r="D99" s="19" t="s">
        <v>61</v>
      </c>
      <c r="E99" s="9">
        <v>5</v>
      </c>
      <c r="F99" s="81" t="s">
        <v>272</v>
      </c>
      <c r="G99" s="75" t="s">
        <v>273</v>
      </c>
    </row>
    <row r="100" spans="2:7" ht="25.5">
      <c r="B100" s="24" t="s">
        <v>274</v>
      </c>
      <c r="C100" s="28" t="s">
        <v>275</v>
      </c>
      <c r="D100" s="19" t="s">
        <v>61</v>
      </c>
      <c r="E100" s="9">
        <v>0</v>
      </c>
      <c r="F100" s="81" t="s">
        <v>276</v>
      </c>
      <c r="G100" s="76" t="s">
        <v>277</v>
      </c>
    </row>
    <row r="101" spans="2:7" ht="25.5">
      <c r="B101" s="24" t="s">
        <v>278</v>
      </c>
      <c r="C101" s="28" t="s">
        <v>279</v>
      </c>
      <c r="D101" s="19" t="s">
        <v>61</v>
      </c>
      <c r="E101" s="9">
        <v>0</v>
      </c>
      <c r="F101" s="81" t="s">
        <v>276</v>
      </c>
      <c r="G101" s="76"/>
    </row>
    <row r="102" spans="2:7" ht="38.25">
      <c r="B102" s="24" t="s">
        <v>280</v>
      </c>
      <c r="C102" s="28" t="s">
        <v>281</v>
      </c>
      <c r="D102" s="19" t="s">
        <v>282</v>
      </c>
      <c r="E102" s="9">
        <v>3</v>
      </c>
      <c r="F102" s="81" t="s">
        <v>283</v>
      </c>
      <c r="G102" s="76"/>
    </row>
    <row r="103" spans="2:7" ht="25.5">
      <c r="B103" s="24" t="s">
        <v>284</v>
      </c>
      <c r="C103" s="28" t="s">
        <v>285</v>
      </c>
      <c r="D103" s="29" t="s">
        <v>61</v>
      </c>
      <c r="E103" s="9">
        <v>5</v>
      </c>
      <c r="F103" s="81"/>
      <c r="G103" s="77"/>
    </row>
    <row r="104" spans="2:7" ht="30.75">
      <c r="B104" s="24" t="s">
        <v>286</v>
      </c>
      <c r="C104" s="28" t="s">
        <v>287</v>
      </c>
      <c r="D104" s="29" t="s">
        <v>61</v>
      </c>
      <c r="E104" s="9">
        <v>0</v>
      </c>
      <c r="F104" s="81"/>
      <c r="G104" s="69" t="s">
        <v>288</v>
      </c>
    </row>
    <row r="105" spans="2:7" ht="30">
      <c r="B105" s="24" t="s">
        <v>289</v>
      </c>
      <c r="C105" s="28" t="s">
        <v>290</v>
      </c>
      <c r="D105" s="29" t="s">
        <v>61</v>
      </c>
      <c r="E105" s="9">
        <v>0</v>
      </c>
      <c r="F105" s="81"/>
      <c r="G105" s="69"/>
    </row>
    <row r="106" spans="2:7" ht="25.5">
      <c r="B106" s="24" t="s">
        <v>291</v>
      </c>
      <c r="C106" s="28" t="s">
        <v>292</v>
      </c>
      <c r="D106" s="29" t="s">
        <v>61</v>
      </c>
      <c r="E106" s="9">
        <v>5</v>
      </c>
      <c r="F106" s="81"/>
      <c r="G106" s="69"/>
    </row>
    <row r="107" spans="2:7" ht="25.5">
      <c r="B107" s="24" t="s">
        <v>293</v>
      </c>
      <c r="C107" s="28" t="s">
        <v>294</v>
      </c>
      <c r="D107" s="29" t="s">
        <v>61</v>
      </c>
      <c r="E107" s="9">
        <v>5</v>
      </c>
      <c r="F107" s="81"/>
      <c r="G107" s="69"/>
    </row>
    <row r="108" spans="2:7" ht="25.5">
      <c r="B108" s="24" t="s">
        <v>295</v>
      </c>
      <c r="C108" s="28" t="s">
        <v>296</v>
      </c>
      <c r="D108" s="29" t="s">
        <v>61</v>
      </c>
      <c r="E108" s="9">
        <v>5</v>
      </c>
      <c r="F108" s="81"/>
      <c r="G108" s="69"/>
    </row>
    <row r="109" spans="2:7" ht="45.75">
      <c r="B109" s="24" t="s">
        <v>297</v>
      </c>
      <c r="C109" s="28" t="s">
        <v>298</v>
      </c>
      <c r="D109" s="29" t="s">
        <v>61</v>
      </c>
      <c r="E109" s="9">
        <v>5</v>
      </c>
      <c r="F109" s="81"/>
      <c r="G109" s="71" t="s">
        <v>299</v>
      </c>
    </row>
    <row r="110" spans="2:7" ht="30.75">
      <c r="B110" s="24" t="s">
        <v>300</v>
      </c>
      <c r="C110" s="28" t="s">
        <v>301</v>
      </c>
      <c r="D110" s="29" t="s">
        <v>61</v>
      </c>
      <c r="E110" s="9">
        <v>5</v>
      </c>
      <c r="F110" s="81"/>
      <c r="G110" s="69" t="s">
        <v>302</v>
      </c>
    </row>
    <row r="111" spans="2:7" ht="45.75">
      <c r="B111" s="24" t="s">
        <v>303</v>
      </c>
      <c r="C111" s="28" t="s">
        <v>304</v>
      </c>
      <c r="D111" s="29" t="s">
        <v>61</v>
      </c>
      <c r="E111" s="9">
        <v>5</v>
      </c>
      <c r="F111" s="81"/>
      <c r="G111" s="69" t="s">
        <v>305</v>
      </c>
    </row>
    <row r="112" spans="2:7" ht="27">
      <c r="B112" s="24" t="s">
        <v>306</v>
      </c>
      <c r="C112" s="28" t="s">
        <v>307</v>
      </c>
      <c r="D112" s="29" t="s">
        <v>61</v>
      </c>
      <c r="E112" s="9">
        <v>5</v>
      </c>
      <c r="F112" s="81"/>
      <c r="G112" s="69" t="s">
        <v>308</v>
      </c>
    </row>
    <row r="113" spans="2:7" ht="91.5">
      <c r="B113" s="24" t="s">
        <v>309</v>
      </c>
      <c r="C113" s="28" t="s">
        <v>310</v>
      </c>
      <c r="D113" s="29" t="s">
        <v>61</v>
      </c>
      <c r="E113" s="9">
        <v>5</v>
      </c>
      <c r="F113" s="81"/>
      <c r="G113" s="69" t="s">
        <v>311</v>
      </c>
    </row>
    <row r="114" spans="2:7" ht="40.5">
      <c r="B114" s="24" t="s">
        <v>312</v>
      </c>
      <c r="C114" s="28" t="s">
        <v>313</v>
      </c>
      <c r="D114" s="29" t="s">
        <v>314</v>
      </c>
      <c r="E114" s="9">
        <v>5</v>
      </c>
      <c r="F114" s="81" t="s">
        <v>315</v>
      </c>
      <c r="G114" s="71" t="s">
        <v>316</v>
      </c>
    </row>
    <row r="115" spans="2:7" ht="15.75">
      <c r="B115" s="32">
        <v>8</v>
      </c>
      <c r="C115" s="109" t="s">
        <v>317</v>
      </c>
      <c r="D115" s="110"/>
      <c r="E115" s="62"/>
      <c r="F115" s="79" t="s">
        <v>37</v>
      </c>
      <c r="G115" s="80" t="s">
        <v>38</v>
      </c>
    </row>
    <row r="116" spans="2:7" ht="67.5">
      <c r="B116" s="24" t="s">
        <v>318</v>
      </c>
      <c r="C116" s="23" t="s">
        <v>319</v>
      </c>
      <c r="D116" s="19" t="s">
        <v>238</v>
      </c>
      <c r="E116" s="9">
        <v>5</v>
      </c>
      <c r="F116" s="81"/>
      <c r="G116" s="71" t="s">
        <v>320</v>
      </c>
    </row>
    <row r="117" spans="2:7" ht="89.25">
      <c r="B117" s="24" t="s">
        <v>321</v>
      </c>
      <c r="C117" s="25" t="s">
        <v>322</v>
      </c>
      <c r="D117" s="19" t="s">
        <v>243</v>
      </c>
      <c r="E117" s="9">
        <v>5</v>
      </c>
      <c r="F117" s="81"/>
      <c r="G117" s="71"/>
    </row>
    <row r="118" spans="2:7" ht="30">
      <c r="B118" s="24" t="s">
        <v>323</v>
      </c>
      <c r="C118" s="57" t="s">
        <v>250</v>
      </c>
      <c r="D118" s="19" t="s">
        <v>61</v>
      </c>
      <c r="E118" s="9">
        <v>5</v>
      </c>
      <c r="F118" s="81"/>
      <c r="G118" s="69"/>
    </row>
    <row r="119" spans="2:7" ht="30.75">
      <c r="B119" s="24" t="s">
        <v>324</v>
      </c>
      <c r="C119" s="57" t="s">
        <v>253</v>
      </c>
      <c r="D119" s="19" t="s">
        <v>61</v>
      </c>
      <c r="E119" s="9">
        <v>5</v>
      </c>
      <c r="F119" s="81"/>
      <c r="G119" s="69" t="s">
        <v>325</v>
      </c>
    </row>
    <row r="120" spans="2:7" ht="38.25">
      <c r="B120" s="24" t="s">
        <v>326</v>
      </c>
      <c r="C120" s="57" t="s">
        <v>255</v>
      </c>
      <c r="D120" s="19" t="s">
        <v>256</v>
      </c>
      <c r="E120" s="9">
        <v>5</v>
      </c>
      <c r="F120" s="81"/>
      <c r="G120" s="71"/>
    </row>
    <row r="121" spans="2:7" ht="81">
      <c r="B121" s="24" t="s">
        <v>327</v>
      </c>
      <c r="C121" s="57" t="s">
        <v>328</v>
      </c>
      <c r="D121" s="19" t="s">
        <v>260</v>
      </c>
      <c r="E121" s="9">
        <v>3</v>
      </c>
      <c r="F121" s="81"/>
      <c r="G121" s="69" t="s">
        <v>329</v>
      </c>
    </row>
    <row r="122" spans="2:7" ht="15.75">
      <c r="B122" s="32">
        <v>9</v>
      </c>
      <c r="C122" s="109" t="s">
        <v>330</v>
      </c>
      <c r="D122" s="110"/>
      <c r="E122" s="62"/>
      <c r="F122" s="79" t="s">
        <v>37</v>
      </c>
      <c r="G122" s="80" t="s">
        <v>38</v>
      </c>
    </row>
    <row r="123" spans="2:7" ht="25.5">
      <c r="B123" s="24" t="s">
        <v>331</v>
      </c>
      <c r="C123" s="28" t="s">
        <v>332</v>
      </c>
      <c r="D123" s="29" t="s">
        <v>61</v>
      </c>
      <c r="E123" s="9">
        <v>5</v>
      </c>
      <c r="F123" s="81"/>
      <c r="G123" s="77"/>
    </row>
    <row r="124" spans="2:7" ht="25.5">
      <c r="B124" s="24" t="s">
        <v>333</v>
      </c>
      <c r="C124" s="28" t="s">
        <v>287</v>
      </c>
      <c r="D124" s="29" t="s">
        <v>61</v>
      </c>
      <c r="E124" s="9">
        <v>0</v>
      </c>
      <c r="F124" s="81"/>
      <c r="G124" s="69"/>
    </row>
    <row r="125" spans="2:7" ht="25.5">
      <c r="B125" s="24" t="s">
        <v>334</v>
      </c>
      <c r="C125" s="28" t="s">
        <v>292</v>
      </c>
      <c r="D125" s="29" t="s">
        <v>61</v>
      </c>
      <c r="E125" s="9">
        <v>5</v>
      </c>
      <c r="F125" s="81"/>
      <c r="G125" s="69"/>
    </row>
    <row r="126" spans="2:7" ht="27">
      <c r="B126" s="24" t="s">
        <v>335</v>
      </c>
      <c r="C126" s="28" t="s">
        <v>294</v>
      </c>
      <c r="D126" s="29" t="s">
        <v>61</v>
      </c>
      <c r="E126" s="9">
        <v>5</v>
      </c>
      <c r="F126" s="81"/>
      <c r="G126" s="69" t="s">
        <v>336</v>
      </c>
    </row>
    <row r="127" spans="2:7" ht="25.5">
      <c r="B127" s="24" t="s">
        <v>337</v>
      </c>
      <c r="C127" s="28" t="s">
        <v>296</v>
      </c>
      <c r="D127" s="29" t="s">
        <v>61</v>
      </c>
      <c r="E127" s="9">
        <v>0</v>
      </c>
      <c r="F127" s="81"/>
      <c r="G127" s="69"/>
    </row>
    <row r="128" spans="2:7" ht="25.5">
      <c r="B128" s="24" t="s">
        <v>338</v>
      </c>
      <c r="C128" s="28" t="s">
        <v>307</v>
      </c>
      <c r="D128" s="29" t="s">
        <v>61</v>
      </c>
      <c r="E128" s="9">
        <v>5</v>
      </c>
      <c r="F128" s="81"/>
      <c r="G128" s="69"/>
    </row>
    <row r="129" spans="2:7" ht="67.5">
      <c r="B129" s="24" t="s">
        <v>339</v>
      </c>
      <c r="C129" s="28" t="s">
        <v>340</v>
      </c>
      <c r="D129" s="29" t="s">
        <v>314</v>
      </c>
      <c r="E129" s="9">
        <v>3</v>
      </c>
      <c r="F129" s="81" t="s">
        <v>315</v>
      </c>
      <c r="G129" s="71" t="s">
        <v>341</v>
      </c>
    </row>
    <row r="130" spans="2:7" ht="15.75" customHeight="1">
      <c r="B130" s="32">
        <v>10</v>
      </c>
      <c r="C130" s="109" t="s">
        <v>27</v>
      </c>
      <c r="D130" s="110"/>
      <c r="E130" s="62"/>
      <c r="F130" s="79" t="s">
        <v>37</v>
      </c>
      <c r="G130" s="80" t="s">
        <v>38</v>
      </c>
    </row>
    <row r="131" spans="2:7" ht="63.75">
      <c r="B131" s="24" t="s">
        <v>342</v>
      </c>
      <c r="C131" s="23" t="s">
        <v>319</v>
      </c>
      <c r="D131" s="19" t="s">
        <v>238</v>
      </c>
      <c r="E131" s="9"/>
      <c r="F131" s="81"/>
      <c r="G131" s="71"/>
    </row>
    <row r="132" spans="2:7" ht="89.25">
      <c r="B132" s="24" t="s">
        <v>343</v>
      </c>
      <c r="C132" s="25" t="s">
        <v>344</v>
      </c>
      <c r="D132" s="19" t="s">
        <v>243</v>
      </c>
      <c r="E132" s="9"/>
      <c r="F132" s="81"/>
      <c r="G132" s="71"/>
    </row>
    <row r="133" spans="2:7" ht="31.5">
      <c r="B133" s="24" t="s">
        <v>345</v>
      </c>
      <c r="C133" s="25" t="s">
        <v>346</v>
      </c>
      <c r="D133" s="19" t="s">
        <v>61</v>
      </c>
      <c r="E133" s="9"/>
      <c r="F133" s="81" t="s">
        <v>347</v>
      </c>
      <c r="G133" s="71"/>
    </row>
    <row r="134" spans="2:7" ht="31.5">
      <c r="B134" s="24" t="s">
        <v>348</v>
      </c>
      <c r="C134" s="25" t="s">
        <v>349</v>
      </c>
      <c r="D134" s="19" t="s">
        <v>61</v>
      </c>
      <c r="E134" s="9"/>
      <c r="F134" s="81" t="s">
        <v>350</v>
      </c>
      <c r="G134" s="71"/>
    </row>
    <row r="135" spans="2:7" ht="25.5">
      <c r="B135" s="24" t="s">
        <v>351</v>
      </c>
      <c r="C135" s="57" t="s">
        <v>253</v>
      </c>
      <c r="D135" s="19" t="s">
        <v>61</v>
      </c>
      <c r="E135" s="9"/>
      <c r="F135" s="81"/>
      <c r="G135" s="69"/>
    </row>
    <row r="136" spans="2:7" ht="76.5">
      <c r="B136" s="24" t="s">
        <v>352</v>
      </c>
      <c r="C136" s="57" t="s">
        <v>328</v>
      </c>
      <c r="D136" s="19" t="s">
        <v>260</v>
      </c>
      <c r="E136" s="9"/>
      <c r="F136" s="81"/>
      <c r="G136" s="69"/>
    </row>
    <row r="137" spans="2:7" ht="15.75" customHeight="1">
      <c r="B137" s="32">
        <v>11</v>
      </c>
      <c r="C137" s="109" t="s">
        <v>28</v>
      </c>
      <c r="D137" s="110"/>
      <c r="E137" s="62"/>
      <c r="F137" s="79" t="s">
        <v>37</v>
      </c>
      <c r="G137" s="80" t="s">
        <v>38</v>
      </c>
    </row>
    <row r="138" spans="2:7" ht="25.5">
      <c r="B138" s="24" t="s">
        <v>353</v>
      </c>
      <c r="C138" s="28" t="s">
        <v>354</v>
      </c>
      <c r="D138" s="19" t="s">
        <v>61</v>
      </c>
      <c r="E138" s="9"/>
      <c r="F138" s="81"/>
      <c r="G138" s="75"/>
    </row>
    <row r="139" spans="2:7" ht="76.5">
      <c r="B139" s="24" t="s">
        <v>355</v>
      </c>
      <c r="C139" s="28" t="s">
        <v>356</v>
      </c>
      <c r="D139" s="19" t="s">
        <v>357</v>
      </c>
      <c r="E139" s="9"/>
      <c r="F139" s="81" t="s">
        <v>358</v>
      </c>
      <c r="G139" s="75"/>
    </row>
    <row r="140" spans="2:7" ht="25.5">
      <c r="B140" s="24" t="s">
        <v>359</v>
      </c>
      <c r="C140" s="28" t="s">
        <v>360</v>
      </c>
      <c r="D140" s="29" t="s">
        <v>61</v>
      </c>
      <c r="E140" s="9"/>
      <c r="F140" s="81"/>
      <c r="G140" s="77"/>
    </row>
    <row r="141" spans="2:7" ht="25.5">
      <c r="B141" s="24" t="s">
        <v>361</v>
      </c>
      <c r="C141" s="28" t="s">
        <v>362</v>
      </c>
      <c r="D141" s="29" t="s">
        <v>61</v>
      </c>
      <c r="E141" s="9"/>
      <c r="F141" s="81"/>
      <c r="G141" s="77"/>
    </row>
    <row r="142" spans="2:7" ht="25.5">
      <c r="B142" s="24" t="s">
        <v>363</v>
      </c>
      <c r="C142" s="28" t="s">
        <v>287</v>
      </c>
      <c r="D142" s="29" t="s">
        <v>61</v>
      </c>
      <c r="E142" s="9"/>
      <c r="F142" s="81"/>
      <c r="G142" s="69"/>
    </row>
    <row r="143" spans="2:7" ht="30">
      <c r="B143" s="24" t="s">
        <v>364</v>
      </c>
      <c r="C143" s="28" t="s">
        <v>290</v>
      </c>
      <c r="D143" s="29" t="s">
        <v>61</v>
      </c>
      <c r="E143" s="9"/>
      <c r="F143" s="81"/>
      <c r="G143" s="69"/>
    </row>
    <row r="144" spans="2:7" ht="25.5">
      <c r="B144" s="24" t="s">
        <v>365</v>
      </c>
      <c r="C144" s="28" t="s">
        <v>292</v>
      </c>
      <c r="D144" s="29" t="s">
        <v>61</v>
      </c>
      <c r="E144" s="9"/>
      <c r="F144" s="81"/>
      <c r="G144" s="69"/>
    </row>
    <row r="145" spans="2:7" ht="25.5">
      <c r="B145" s="24" t="s">
        <v>366</v>
      </c>
      <c r="C145" s="28" t="s">
        <v>294</v>
      </c>
      <c r="D145" s="29" t="s">
        <v>61</v>
      </c>
      <c r="E145" s="9"/>
      <c r="F145" s="81"/>
      <c r="G145" s="69"/>
    </row>
    <row r="146" spans="2:7" ht="25.5">
      <c r="B146" s="24" t="s">
        <v>367</v>
      </c>
      <c r="C146" s="28" t="s">
        <v>296</v>
      </c>
      <c r="D146" s="29" t="s">
        <v>61</v>
      </c>
      <c r="E146" s="9"/>
      <c r="F146" s="81"/>
      <c r="G146" s="69"/>
    </row>
    <row r="147" spans="2:7" ht="45">
      <c r="B147" s="24" t="s">
        <v>368</v>
      </c>
      <c r="C147" s="28" t="s">
        <v>298</v>
      </c>
      <c r="D147" s="29" t="s">
        <v>61</v>
      </c>
      <c r="E147" s="9"/>
      <c r="F147" s="81"/>
      <c r="G147" s="71"/>
    </row>
    <row r="148" spans="2:7" ht="30">
      <c r="B148" s="24" t="s">
        <v>369</v>
      </c>
      <c r="C148" s="28" t="s">
        <v>301</v>
      </c>
      <c r="D148" s="29" t="s">
        <v>61</v>
      </c>
      <c r="E148" s="9"/>
      <c r="F148" s="81"/>
      <c r="G148" s="69"/>
    </row>
    <row r="149" spans="2:7" ht="45">
      <c r="B149" s="24" t="s">
        <v>370</v>
      </c>
      <c r="C149" s="28" t="s">
        <v>304</v>
      </c>
      <c r="D149" s="29" t="s">
        <v>61</v>
      </c>
      <c r="E149" s="9"/>
      <c r="F149" s="81"/>
      <c r="G149" s="69"/>
    </row>
    <row r="150" spans="2:7" ht="25.5">
      <c r="B150" s="24" t="s">
        <v>371</v>
      </c>
      <c r="C150" s="28" t="s">
        <v>307</v>
      </c>
      <c r="D150" s="29" t="s">
        <v>61</v>
      </c>
      <c r="E150" s="9"/>
      <c r="F150" s="81"/>
      <c r="G150" s="69"/>
    </row>
    <row r="151" spans="2:7" ht="38.25">
      <c r="B151" s="24" t="s">
        <v>372</v>
      </c>
      <c r="C151" s="28" t="s">
        <v>313</v>
      </c>
      <c r="D151" s="29" t="s">
        <v>314</v>
      </c>
      <c r="E151" s="9"/>
      <c r="F151" s="81" t="s">
        <v>315</v>
      </c>
      <c r="G151" s="71"/>
    </row>
    <row r="152" spans="2:7" ht="15.75">
      <c r="B152" s="32">
        <v>12</v>
      </c>
      <c r="C152" s="109" t="s">
        <v>373</v>
      </c>
      <c r="D152" s="110"/>
      <c r="E152" s="62"/>
      <c r="F152" s="79" t="s">
        <v>37</v>
      </c>
      <c r="G152" s="80" t="s">
        <v>38</v>
      </c>
    </row>
    <row r="153" spans="2:7" ht="63.75">
      <c r="B153" s="24" t="s">
        <v>374</v>
      </c>
      <c r="C153" s="23" t="s">
        <v>319</v>
      </c>
      <c r="D153" s="19" t="s">
        <v>375</v>
      </c>
      <c r="E153" s="9"/>
      <c r="F153" s="81"/>
      <c r="G153" s="71"/>
    </row>
    <row r="154" spans="2:7" ht="89.25">
      <c r="B154" s="24" t="s">
        <v>376</v>
      </c>
      <c r="C154" s="25" t="s">
        <v>242</v>
      </c>
      <c r="D154" s="19" t="s">
        <v>243</v>
      </c>
      <c r="E154" s="9"/>
      <c r="F154" s="81"/>
      <c r="G154" s="71"/>
    </row>
    <row r="155" spans="2:7" ht="38.25">
      <c r="B155" s="24" t="s">
        <v>377</v>
      </c>
      <c r="C155" s="57" t="s">
        <v>246</v>
      </c>
      <c r="D155" s="19" t="s">
        <v>247</v>
      </c>
      <c r="E155" s="9"/>
      <c r="F155" s="81" t="s">
        <v>378</v>
      </c>
      <c r="G155" s="69"/>
    </row>
    <row r="156" spans="2:7" ht="30">
      <c r="B156" s="24" t="s">
        <v>379</v>
      </c>
      <c r="C156" s="57" t="s">
        <v>250</v>
      </c>
      <c r="D156" s="19" t="s">
        <v>61</v>
      </c>
      <c r="E156" s="9"/>
      <c r="F156" s="81"/>
      <c r="G156" s="69"/>
    </row>
    <row r="157" spans="2:7" ht="25.5">
      <c r="B157" s="24" t="s">
        <v>380</v>
      </c>
      <c r="C157" s="57" t="s">
        <v>253</v>
      </c>
      <c r="D157" s="19" t="s">
        <v>61</v>
      </c>
      <c r="E157" s="9"/>
      <c r="F157" s="81"/>
      <c r="G157" s="69"/>
    </row>
    <row r="158" spans="2:7" ht="38.25">
      <c r="B158" s="24" t="s">
        <v>381</v>
      </c>
      <c r="C158" s="57" t="s">
        <v>255</v>
      </c>
      <c r="D158" s="19" t="s">
        <v>256</v>
      </c>
      <c r="E158" s="9"/>
      <c r="F158" s="81"/>
      <c r="G158" s="69"/>
    </row>
    <row r="159" spans="2:7" ht="76.5">
      <c r="B159" s="24" t="s">
        <v>382</v>
      </c>
      <c r="C159" s="57" t="s">
        <v>328</v>
      </c>
      <c r="D159" s="19" t="s">
        <v>260</v>
      </c>
      <c r="E159" s="9"/>
      <c r="F159" s="81"/>
      <c r="G159" s="69"/>
    </row>
    <row r="160" spans="2:7" ht="15.75">
      <c r="B160" s="32">
        <v>13</v>
      </c>
      <c r="C160" s="109" t="s">
        <v>383</v>
      </c>
      <c r="D160" s="110"/>
      <c r="E160" s="62"/>
      <c r="F160" s="79" t="s">
        <v>37</v>
      </c>
      <c r="G160" s="80" t="s">
        <v>38</v>
      </c>
    </row>
    <row r="161" spans="2:7" ht="38.25">
      <c r="B161" s="24" t="s">
        <v>384</v>
      </c>
      <c r="C161" s="28" t="s">
        <v>385</v>
      </c>
      <c r="D161" s="19" t="s">
        <v>268</v>
      </c>
      <c r="E161" s="9"/>
      <c r="F161" s="81"/>
      <c r="G161" s="75"/>
    </row>
    <row r="162" spans="2:7" ht="25.5">
      <c r="B162" s="24" t="s">
        <v>386</v>
      </c>
      <c r="C162" s="28" t="s">
        <v>387</v>
      </c>
      <c r="D162" s="19" t="s">
        <v>61</v>
      </c>
      <c r="E162" s="9"/>
      <c r="F162" s="81" t="s">
        <v>388</v>
      </c>
      <c r="G162" s="75"/>
    </row>
    <row r="163" spans="2:7" ht="25.5">
      <c r="B163" s="24" t="s">
        <v>389</v>
      </c>
      <c r="C163" s="28" t="s">
        <v>275</v>
      </c>
      <c r="D163" s="19" t="s">
        <v>61</v>
      </c>
      <c r="E163" s="9"/>
      <c r="F163" s="81" t="s">
        <v>276</v>
      </c>
      <c r="G163" s="76"/>
    </row>
    <row r="164" spans="2:7" ht="25.5">
      <c r="B164" s="24" t="s">
        <v>390</v>
      </c>
      <c r="C164" s="28" t="s">
        <v>279</v>
      </c>
      <c r="D164" s="19" t="s">
        <v>61</v>
      </c>
      <c r="E164" s="9"/>
      <c r="F164" s="81" t="s">
        <v>276</v>
      </c>
      <c r="G164" s="76"/>
    </row>
    <row r="165" spans="2:7" ht="25.5">
      <c r="B165" s="24" t="s">
        <v>391</v>
      </c>
      <c r="C165" s="28" t="s">
        <v>392</v>
      </c>
      <c r="D165" s="29" t="s">
        <v>61</v>
      </c>
      <c r="E165" s="9"/>
      <c r="F165" s="81"/>
      <c r="G165" s="77"/>
    </row>
    <row r="166" spans="2:7" ht="30">
      <c r="B166" s="24" t="s">
        <v>393</v>
      </c>
      <c r="C166" s="28" t="s">
        <v>394</v>
      </c>
      <c r="D166" s="29" t="s">
        <v>61</v>
      </c>
      <c r="E166" s="9"/>
      <c r="F166" s="81"/>
      <c r="G166" s="69"/>
    </row>
    <row r="167" spans="2:7" ht="30">
      <c r="B167" s="24" t="s">
        <v>395</v>
      </c>
      <c r="C167" s="28" t="s">
        <v>396</v>
      </c>
      <c r="D167" s="29" t="s">
        <v>61</v>
      </c>
      <c r="E167" s="9"/>
      <c r="F167" s="81"/>
      <c r="G167" s="69"/>
    </row>
    <row r="168" spans="2:7" ht="25.5">
      <c r="B168" s="24" t="s">
        <v>397</v>
      </c>
      <c r="C168" s="28" t="s">
        <v>398</v>
      </c>
      <c r="D168" s="29" t="s">
        <v>61</v>
      </c>
      <c r="E168" s="9"/>
      <c r="F168" s="81"/>
      <c r="G168" s="69"/>
    </row>
    <row r="169" spans="2:7" ht="25.5">
      <c r="B169" s="24" t="s">
        <v>399</v>
      </c>
      <c r="C169" s="28" t="s">
        <v>400</v>
      </c>
      <c r="D169" s="29" t="s">
        <v>61</v>
      </c>
      <c r="E169" s="9"/>
      <c r="F169" s="81"/>
      <c r="G169" s="69"/>
    </row>
    <row r="170" spans="2:7" ht="25.5">
      <c r="B170" s="24" t="s">
        <v>401</v>
      </c>
      <c r="C170" s="28" t="s">
        <v>402</v>
      </c>
      <c r="D170" s="29" t="s">
        <v>61</v>
      </c>
      <c r="E170" s="9"/>
      <c r="F170" s="81"/>
      <c r="G170" s="69"/>
    </row>
    <row r="171" spans="2:7" ht="45">
      <c r="B171" s="24" t="s">
        <v>403</v>
      </c>
      <c r="C171" s="28" t="s">
        <v>404</v>
      </c>
      <c r="D171" s="29" t="s">
        <v>61</v>
      </c>
      <c r="E171" s="9"/>
      <c r="F171" s="81"/>
      <c r="G171" s="71"/>
    </row>
    <row r="172" spans="2:7" ht="30">
      <c r="B172" s="24" t="s">
        <v>405</v>
      </c>
      <c r="C172" s="28" t="s">
        <v>406</v>
      </c>
      <c r="D172" s="29" t="s">
        <v>61</v>
      </c>
      <c r="E172" s="9"/>
      <c r="F172" s="81"/>
      <c r="G172" s="69"/>
    </row>
    <row r="173" spans="2:7" ht="45">
      <c r="B173" s="24" t="s">
        <v>407</v>
      </c>
      <c r="C173" s="28" t="s">
        <v>408</v>
      </c>
      <c r="D173" s="29" t="s">
        <v>61</v>
      </c>
      <c r="E173" s="9"/>
      <c r="F173" s="81"/>
      <c r="G173" s="69"/>
    </row>
    <row r="174" spans="2:7" ht="25.5">
      <c r="B174" s="24" t="s">
        <v>409</v>
      </c>
      <c r="C174" s="28" t="s">
        <v>410</v>
      </c>
      <c r="D174" s="29" t="s">
        <v>61</v>
      </c>
      <c r="E174" s="9"/>
      <c r="F174" s="81"/>
      <c r="G174" s="69"/>
    </row>
    <row r="175" spans="2:7" ht="30">
      <c r="B175" s="24" t="s">
        <v>411</v>
      </c>
      <c r="C175" s="28" t="s">
        <v>412</v>
      </c>
      <c r="D175" s="29" t="s">
        <v>61</v>
      </c>
      <c r="E175" s="9"/>
      <c r="F175" s="81"/>
      <c r="G175" s="69"/>
    </row>
    <row r="176" spans="2:7" ht="38.25">
      <c r="B176" s="24" t="s">
        <v>413</v>
      </c>
      <c r="C176" s="28" t="s">
        <v>414</v>
      </c>
      <c r="D176" s="29" t="s">
        <v>314</v>
      </c>
      <c r="E176" s="9"/>
      <c r="F176" s="81" t="s">
        <v>315</v>
      </c>
      <c r="G176" s="71"/>
    </row>
    <row r="177" spans="2:7" s="20" customFormat="1" ht="15.75">
      <c r="B177" s="32">
        <v>14</v>
      </c>
      <c r="C177" s="109" t="s">
        <v>31</v>
      </c>
      <c r="D177" s="110"/>
      <c r="E177" s="62"/>
      <c r="F177" s="79" t="s">
        <v>37</v>
      </c>
      <c r="G177" s="80" t="s">
        <v>38</v>
      </c>
    </row>
    <row r="178" spans="2:7" ht="38.25">
      <c r="B178" s="24" t="s">
        <v>415</v>
      </c>
      <c r="C178" s="57" t="s">
        <v>416</v>
      </c>
      <c r="D178" s="19" t="s">
        <v>314</v>
      </c>
      <c r="E178" s="9">
        <v>5</v>
      </c>
      <c r="F178" s="81"/>
      <c r="G178" s="69"/>
    </row>
    <row r="179" spans="2:7" ht="25.5">
      <c r="B179" s="24" t="s">
        <v>417</v>
      </c>
      <c r="C179" s="57" t="s">
        <v>418</v>
      </c>
      <c r="D179" s="19" t="s">
        <v>61</v>
      </c>
      <c r="E179" s="9"/>
      <c r="F179" s="81"/>
      <c r="G179" s="69"/>
    </row>
    <row r="180" spans="2:7" ht="81">
      <c r="B180" s="24" t="s">
        <v>419</v>
      </c>
      <c r="C180" s="57" t="s">
        <v>420</v>
      </c>
      <c r="D180" s="19" t="s">
        <v>421</v>
      </c>
      <c r="E180" s="9">
        <v>1</v>
      </c>
      <c r="F180" s="81" t="s">
        <v>422</v>
      </c>
      <c r="G180" s="69" t="s">
        <v>423</v>
      </c>
    </row>
    <row r="181" spans="2:7" ht="30">
      <c r="B181" s="24" t="s">
        <v>424</v>
      </c>
      <c r="C181" s="57" t="s">
        <v>425</v>
      </c>
      <c r="D181" s="19" t="s">
        <v>61</v>
      </c>
      <c r="E181" s="9">
        <v>5</v>
      </c>
      <c r="F181" s="81"/>
      <c r="G181" s="69"/>
    </row>
    <row r="182" spans="2:7" ht="30">
      <c r="B182" s="24" t="s">
        <v>426</v>
      </c>
      <c r="C182" s="57" t="s">
        <v>427</v>
      </c>
      <c r="D182" s="19" t="s">
        <v>61</v>
      </c>
      <c r="E182" s="9">
        <v>0</v>
      </c>
      <c r="F182" s="81"/>
      <c r="G182" s="69"/>
    </row>
    <row r="183" spans="2:7" ht="45.75">
      <c r="B183" s="24" t="s">
        <v>428</v>
      </c>
      <c r="C183" s="57" t="s">
        <v>429</v>
      </c>
      <c r="D183" s="19" t="s">
        <v>61</v>
      </c>
      <c r="E183" s="9">
        <v>5</v>
      </c>
      <c r="F183" s="81"/>
      <c r="G183" s="69" t="s">
        <v>430</v>
      </c>
    </row>
    <row r="184" spans="2:7" ht="30">
      <c r="B184" s="24" t="s">
        <v>431</v>
      </c>
      <c r="C184" s="57" t="s">
        <v>432</v>
      </c>
      <c r="D184" s="19" t="s">
        <v>61</v>
      </c>
      <c r="E184" s="9">
        <v>5</v>
      </c>
      <c r="F184" s="81"/>
      <c r="G184" s="69"/>
    </row>
    <row r="185" spans="2:7" ht="38.25">
      <c r="B185" s="24" t="s">
        <v>433</v>
      </c>
      <c r="C185" s="57" t="s">
        <v>434</v>
      </c>
      <c r="D185" s="19" t="s">
        <v>435</v>
      </c>
      <c r="E185" s="9">
        <v>2</v>
      </c>
      <c r="F185" s="81"/>
      <c r="G185" s="71"/>
    </row>
    <row r="186" spans="2:7" ht="38.25">
      <c r="B186" s="24" t="s">
        <v>436</v>
      </c>
      <c r="C186" s="57" t="s">
        <v>437</v>
      </c>
      <c r="D186" s="19" t="s">
        <v>438</v>
      </c>
      <c r="E186" s="9">
        <v>3</v>
      </c>
      <c r="F186" s="81" t="s">
        <v>439</v>
      </c>
      <c r="G186" s="71"/>
    </row>
    <row r="187" spans="2:7" ht="76.5">
      <c r="B187" s="24" t="s">
        <v>440</v>
      </c>
      <c r="C187" s="57" t="s">
        <v>441</v>
      </c>
      <c r="D187" s="19" t="s">
        <v>442</v>
      </c>
      <c r="E187" s="9">
        <v>1</v>
      </c>
      <c r="F187" s="81"/>
      <c r="G187" s="71"/>
    </row>
    <row r="188" spans="2:7" ht="40.5">
      <c r="B188" s="24" t="s">
        <v>443</v>
      </c>
      <c r="C188" s="57" t="s">
        <v>444</v>
      </c>
      <c r="D188" s="19" t="s">
        <v>438</v>
      </c>
      <c r="E188" s="9">
        <v>3</v>
      </c>
      <c r="F188" s="81"/>
      <c r="G188" s="78" t="s">
        <v>445</v>
      </c>
    </row>
    <row r="189" spans="2:7" ht="53.25">
      <c r="B189" s="24" t="s">
        <v>446</v>
      </c>
      <c r="C189" s="57" t="s">
        <v>447</v>
      </c>
      <c r="D189" s="19" t="s">
        <v>448</v>
      </c>
      <c r="E189" s="9">
        <v>1</v>
      </c>
      <c r="F189" s="81" t="s">
        <v>449</v>
      </c>
      <c r="G189" s="71" t="s">
        <v>450</v>
      </c>
    </row>
    <row r="190" spans="2:7" ht="45.75">
      <c r="B190" s="24" t="s">
        <v>451</v>
      </c>
      <c r="C190" s="57" t="s">
        <v>452</v>
      </c>
      <c r="D190" s="19" t="s">
        <v>453</v>
      </c>
      <c r="E190" s="9">
        <v>3</v>
      </c>
      <c r="F190" s="81"/>
      <c r="G190" s="69" t="s">
        <v>454</v>
      </c>
    </row>
    <row r="191" spans="2:7" ht="38.25">
      <c r="B191" s="24" t="s">
        <v>455</v>
      </c>
      <c r="C191" s="57" t="s">
        <v>456</v>
      </c>
      <c r="D191" s="19" t="s">
        <v>457</v>
      </c>
      <c r="E191" s="9">
        <v>5</v>
      </c>
      <c r="F191" s="81" t="s">
        <v>458</v>
      </c>
      <c r="G191" s="71"/>
    </row>
    <row r="192" spans="2:7" ht="76.5">
      <c r="B192" s="24" t="s">
        <v>459</v>
      </c>
      <c r="C192" s="57" t="s">
        <v>441</v>
      </c>
      <c r="D192" s="19" t="s">
        <v>460</v>
      </c>
      <c r="E192" s="9"/>
      <c r="F192" s="81" t="s">
        <v>461</v>
      </c>
      <c r="G192" s="71"/>
    </row>
    <row r="193" spans="1:7" ht="15.75" customHeight="1">
      <c r="B193" s="32">
        <v>15</v>
      </c>
      <c r="C193" s="109" t="s">
        <v>462</v>
      </c>
      <c r="D193" s="110"/>
      <c r="E193" s="62"/>
      <c r="F193" s="79" t="s">
        <v>37</v>
      </c>
      <c r="G193" s="80" t="s">
        <v>38</v>
      </c>
    </row>
    <row r="194" spans="1:7" ht="30.75">
      <c r="B194" s="24" t="s">
        <v>463</v>
      </c>
      <c r="C194" s="21" t="s">
        <v>464</v>
      </c>
      <c r="D194" s="22" t="s">
        <v>61</v>
      </c>
      <c r="E194" s="9">
        <v>5</v>
      </c>
      <c r="F194" s="81"/>
      <c r="G194" s="69" t="s">
        <v>465</v>
      </c>
    </row>
    <row r="195" spans="1:7" ht="30.75">
      <c r="B195" s="24" t="s">
        <v>466</v>
      </c>
      <c r="C195" s="57" t="s">
        <v>467</v>
      </c>
      <c r="D195" s="19" t="s">
        <v>61</v>
      </c>
      <c r="E195" s="9">
        <v>0</v>
      </c>
      <c r="F195" s="81"/>
      <c r="G195" s="72" t="s">
        <v>468</v>
      </c>
    </row>
    <row r="196" spans="1:7" ht="94.5">
      <c r="B196" s="24" t="s">
        <v>469</v>
      </c>
      <c r="C196" s="57" t="s">
        <v>470</v>
      </c>
      <c r="D196" s="19" t="s">
        <v>471</v>
      </c>
      <c r="E196" s="9">
        <v>6</v>
      </c>
      <c r="F196" s="81"/>
      <c r="G196" s="72" t="s">
        <v>472</v>
      </c>
    </row>
    <row r="197" spans="1:7" ht="45.75">
      <c r="B197" s="24" t="s">
        <v>473</v>
      </c>
      <c r="C197" s="57" t="s">
        <v>474</v>
      </c>
      <c r="D197" s="19" t="s">
        <v>61</v>
      </c>
      <c r="E197" s="9">
        <v>5</v>
      </c>
      <c r="F197" s="81"/>
      <c r="G197" s="72" t="s">
        <v>475</v>
      </c>
    </row>
    <row r="198" spans="1:7" ht="25.5">
      <c r="B198" s="24" t="s">
        <v>476</v>
      </c>
      <c r="C198" s="57" t="s">
        <v>477</v>
      </c>
      <c r="D198" s="19" t="s">
        <v>61</v>
      </c>
      <c r="E198" s="9">
        <v>5</v>
      </c>
      <c r="F198" s="81"/>
      <c r="G198" s="69"/>
    </row>
    <row r="199" spans="1:7" ht="30">
      <c r="B199" s="24" t="s">
        <v>478</v>
      </c>
      <c r="C199" s="57" t="s">
        <v>479</v>
      </c>
      <c r="D199" s="19" t="s">
        <v>61</v>
      </c>
      <c r="E199" s="9">
        <v>0</v>
      </c>
      <c r="F199" s="81"/>
      <c r="G199" s="69"/>
    </row>
    <row r="200" spans="1:7" ht="45.75">
      <c r="B200" s="24" t="s">
        <v>480</v>
      </c>
      <c r="C200" s="57" t="s">
        <v>481</v>
      </c>
      <c r="D200" s="19" t="s">
        <v>61</v>
      </c>
      <c r="E200" s="9">
        <v>0</v>
      </c>
      <c r="F200" s="81" t="s">
        <v>482</v>
      </c>
      <c r="G200" s="69" t="s">
        <v>483</v>
      </c>
    </row>
    <row r="201" spans="1:7" ht="30.75">
      <c r="B201" s="24" t="s">
        <v>484</v>
      </c>
      <c r="C201" s="57" t="s">
        <v>485</v>
      </c>
      <c r="D201" s="19" t="s">
        <v>61</v>
      </c>
      <c r="E201" s="9">
        <v>0</v>
      </c>
      <c r="F201" s="81"/>
      <c r="G201" s="69" t="s">
        <v>486</v>
      </c>
    </row>
    <row r="202" spans="1:7" ht="94.5">
      <c r="B202" s="24" t="s">
        <v>487</v>
      </c>
      <c r="C202" s="57" t="s">
        <v>488</v>
      </c>
      <c r="D202" s="19" t="s">
        <v>471</v>
      </c>
      <c r="E202" s="9">
        <v>4</v>
      </c>
      <c r="F202" s="81"/>
      <c r="G202" s="69" t="s">
        <v>489</v>
      </c>
    </row>
    <row r="203" spans="1:7" ht="60.75">
      <c r="B203" s="24" t="s">
        <v>490</v>
      </c>
      <c r="C203" s="57" t="s">
        <v>491</v>
      </c>
      <c r="D203" s="19" t="s">
        <v>61</v>
      </c>
      <c r="E203" s="9">
        <v>0</v>
      </c>
      <c r="F203" s="81"/>
      <c r="G203" s="69" t="s">
        <v>492</v>
      </c>
    </row>
    <row r="205" spans="1:7" ht="15" customHeight="1">
      <c r="A205" s="111" t="s">
        <v>493</v>
      </c>
      <c r="B205" s="112"/>
      <c r="C205" s="112"/>
      <c r="D205" s="112"/>
      <c r="E205" s="112"/>
      <c r="F205" s="112"/>
      <c r="G205" s="112"/>
    </row>
    <row r="206" spans="1:7" ht="45" customHeight="1">
      <c r="A206" s="115" t="s">
        <v>494</v>
      </c>
      <c r="B206" s="116"/>
      <c r="C206" s="116"/>
      <c r="D206" s="116"/>
      <c r="E206" s="116"/>
      <c r="F206" s="116"/>
      <c r="G206" s="116"/>
    </row>
    <row r="207" spans="1:7" ht="83.25" customHeight="1">
      <c r="A207" s="113" t="s">
        <v>495</v>
      </c>
      <c r="B207" s="114"/>
      <c r="C207" s="114"/>
      <c r="D207" s="114"/>
      <c r="E207" s="114"/>
      <c r="F207" s="114"/>
      <c r="G207" s="114"/>
    </row>
    <row r="208" spans="1:7" ht="124.5" customHeight="1">
      <c r="A208" s="113" t="s">
        <v>496</v>
      </c>
      <c r="B208" s="113"/>
      <c r="C208" s="113"/>
      <c r="D208" s="113"/>
      <c r="E208" s="113"/>
      <c r="F208" s="113"/>
      <c r="G208" s="113"/>
    </row>
    <row r="209" spans="1:7" ht="75.75" customHeight="1">
      <c r="A209" s="113" t="s">
        <v>497</v>
      </c>
      <c r="B209" s="113"/>
      <c r="C209" s="113"/>
      <c r="D209" s="113"/>
      <c r="E209" s="113"/>
      <c r="F209" s="113"/>
      <c r="G209" s="113"/>
    </row>
    <row r="210" spans="1:7" ht="54.75" customHeight="1">
      <c r="A210" s="113" t="s">
        <v>498</v>
      </c>
      <c r="B210" s="113"/>
      <c r="C210" s="113"/>
      <c r="D210" s="113"/>
      <c r="E210" s="113"/>
      <c r="F210" s="113"/>
      <c r="G210" s="113"/>
    </row>
    <row r="211" spans="1:7" ht="54" customHeight="1">
      <c r="A211" s="113" t="s">
        <v>499</v>
      </c>
      <c r="B211" s="113"/>
      <c r="C211" s="113"/>
      <c r="D211" s="113"/>
      <c r="E211" s="113"/>
      <c r="F211" s="113"/>
      <c r="G211" s="113"/>
    </row>
    <row r="212" spans="1:7" ht="61.5" customHeight="1">
      <c r="A212" s="113" t="s">
        <v>500</v>
      </c>
      <c r="B212" s="114"/>
      <c r="C212" s="114"/>
      <c r="D212" s="114"/>
      <c r="E212" s="114"/>
      <c r="F212" s="114"/>
      <c r="G212" s="114"/>
    </row>
  </sheetData>
  <sheetProtection algorithmName="SHA-512" hashValue="ypsfeLHriUXx6nkTpOwpggMMwBNlIgXKlBZ8sdE6pFBY5pE7ywi+hYIGXNOtYTeTe/WtTnxZ5OkCrm6DoYXvZA==" saltValue="csXLMrRqiNwZeYbuRwtzAw==" spinCount="100000" sheet="1" objects="1" scenarios="1"/>
  <protectedRanges>
    <protectedRange algorithmName="SHA-512" hashValue="eVj2n029wdr5nX9O+ueLHLd3cm5fACuV0H3J/5jvL0IInyvup+nQNM+HzFcKTsw2HM2tUowiurCRmfDfwIHlUg==" saltValue="HO752MU9dlLomBGjeqmRlg==" spinCount="100000" sqref="E30:E203 G30:G203" name="Rango1"/>
  </protectedRanges>
  <autoFilter ref="A25:G203" xr:uid="{00000000-0009-0000-0000-000001000000}"/>
  <mergeCells count="36">
    <mergeCell ref="B27:D28"/>
    <mergeCell ref="C40:C45"/>
    <mergeCell ref="B40:B45"/>
    <mergeCell ref="B2:C2"/>
    <mergeCell ref="D2:G2"/>
    <mergeCell ref="B3:C3"/>
    <mergeCell ref="D3:G3"/>
    <mergeCell ref="B8:C8"/>
    <mergeCell ref="B4:C4"/>
    <mergeCell ref="D4:G4"/>
    <mergeCell ref="B5:C5"/>
    <mergeCell ref="D5:G5"/>
    <mergeCell ref="D6:G6"/>
    <mergeCell ref="A205:G205"/>
    <mergeCell ref="A207:G207"/>
    <mergeCell ref="A206:G206"/>
    <mergeCell ref="A208:G208"/>
    <mergeCell ref="A212:G212"/>
    <mergeCell ref="A209:G209"/>
    <mergeCell ref="A210:G210"/>
    <mergeCell ref="A211:G211"/>
    <mergeCell ref="C193:D193"/>
    <mergeCell ref="C30:D30"/>
    <mergeCell ref="C33:D33"/>
    <mergeCell ref="C38:D38"/>
    <mergeCell ref="C52:D52"/>
    <mergeCell ref="C69:D69"/>
    <mergeCell ref="C88:D88"/>
    <mergeCell ref="C96:D96"/>
    <mergeCell ref="C115:D115"/>
    <mergeCell ref="C122:D122"/>
    <mergeCell ref="C130:D130"/>
    <mergeCell ref="C137:D137"/>
    <mergeCell ref="C152:D152"/>
    <mergeCell ref="C160:D160"/>
    <mergeCell ref="C177:D177"/>
  </mergeCells>
  <phoneticPr fontId="33" type="noConversion"/>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2">
        <x14:dataValidation type="list" allowBlank="1" showInputMessage="1" showErrorMessage="1" xr:uid="{225DC183-9694-40DC-9723-CECA2F700456}">
          <x14:formula1>
            <xm:f>Hoja1!$A$2:$A$10</xm:f>
          </x14:formula1>
          <xm:sqref>E32</xm:sqref>
        </x14:dataValidation>
        <x14:dataValidation type="list" allowBlank="1" showInputMessage="1" showErrorMessage="1" xr:uid="{7F4C5CD1-5A0D-4880-8EA9-F0A489A9A4DD}">
          <x14:formula1>
            <xm:f>Hoja1!$A$2:$A$5</xm:f>
          </x14:formula1>
          <xm:sqref>E64 E35 E189</xm:sqref>
        </x14:dataValidation>
        <x14:dataValidation type="list" allowBlank="1" showInputMessage="1" showErrorMessage="1" xr:uid="{80C74027-2E92-42D6-9C98-A50F43E5F723}">
          <x14:formula1>
            <xm:f>Hoja1!$A$3</xm:f>
          </x14:formula1>
          <xm:sqref>E40:E45</xm:sqref>
        </x14:dataValidation>
        <x14:dataValidation type="list" allowBlank="1" showInputMessage="1" showErrorMessage="1" xr:uid="{9634FF14-9C3A-4157-A344-250278C0C588}">
          <x14:formula1>
            <xm:f>Hoja1!$B$1:$B$2</xm:f>
          </x14:formula1>
          <xm:sqref>E91:E93 E194:E195 E70 E36:E37 E67 E53 E57:E63 E46:E50 E65 E72:E78 E162:E175 E39 E118:E119 E155:E157 E197:E201 E203 E97 E123:E128 E87 E133:E135 E83:E84 E179 E181:E184 E99:E101 E103:E113 E140:E150</xm:sqref>
        </x14:dataValidation>
        <x14:dataValidation type="list" allowBlank="1" showInputMessage="1" showErrorMessage="1" xr:uid="{104D5B73-9BB3-4C99-92AF-08B569605539}">
          <x14:formula1>
            <xm:f>Hoja1!$C$1:$C$3</xm:f>
          </x14:formula1>
          <xm:sqref>E94 E51 E66 E71 E120 E158 E176 E129 E151 E114 E178 E188 E190:E191 E186</xm:sqref>
        </x14:dataValidation>
        <x14:dataValidation type="list" allowBlank="1" showInputMessage="1" showErrorMessage="1" xr:uid="{6A77BF73-3A07-4AA7-AC6E-C82EEC33691B}">
          <x14:formula1>
            <xm:f>Hoja1!$A$2:$A$3</xm:f>
          </x14:formula1>
          <xm:sqref>E80 E85</xm:sqref>
        </x14:dataValidation>
        <x14:dataValidation type="list" allowBlank="1" showInputMessage="1" showErrorMessage="1" xr:uid="{D4E828EF-F4FF-475B-981E-8502E0A3FA48}">
          <x14:formula1>
            <xm:f>Hoja1!$A$2:$A$6</xm:f>
          </x14:formula1>
          <xm:sqref>E116 E153 E81 E121 E95 E86 E131 E89 E159 E136 E180</xm:sqref>
        </x14:dataValidation>
        <x14:dataValidation type="list" allowBlank="1" showInputMessage="1" showErrorMessage="1" xr:uid="{735FEFD1-9718-495D-9E2D-237FB68DF955}">
          <x14:formula1>
            <xm:f>Hoja1!$B$1:$B$3</xm:f>
          </x14:formula1>
          <xm:sqref>E138 E98 E161</xm:sqref>
        </x14:dataValidation>
        <x14:dataValidation type="list" allowBlank="1" showInputMessage="1" showErrorMessage="1" xr:uid="{629AAF4B-0945-4EDC-AFFF-0355401D9A21}">
          <x14:formula1>
            <xm:f>Hoja1!$A$2:$A$4</xm:f>
          </x14:formula1>
          <xm:sqref>E55 E185 E187 E192 E102</xm:sqref>
        </x14:dataValidation>
        <x14:dataValidation type="list" allowBlank="1" showInputMessage="1" showErrorMessage="1" xr:uid="{A440F2F5-B669-4156-ACD8-A54222651B22}">
          <x14:formula1>
            <xm:f>Hoja1!$A$2:$A$7</xm:f>
          </x14:formula1>
          <xm:sqref>E202 E196</xm:sqref>
        </x14:dataValidation>
        <x14:dataValidation type="list" allowBlank="1" showInputMessage="1" showErrorMessage="1" xr:uid="{A3BC1543-25F4-43BC-837B-69F1EB732A10}">
          <x14:formula1>
            <xm:f>Hoja1!$A$1:$A$6</xm:f>
          </x14:formula1>
          <xm:sqref>E56 E79 E82 E34 E54 E90 E117 E154 E132 E139</xm:sqref>
        </x14:dataValidation>
        <x14:dataValidation type="list" allowBlank="1" showInputMessage="1" showErrorMessage="1" xr:uid="{C8514B8D-FFCA-49B3-B8FF-15AEFAE16B4A}">
          <x14:formula1>
            <xm:f>Hoja1!$A$2:$A$8</xm:f>
          </x14:formula1>
          <xm:sqref>E31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103FC-A31D-4ABB-88FA-0EC2FDD91346}">
  <sheetPr codeName="Hoja1"/>
  <dimension ref="A1:H15"/>
  <sheetViews>
    <sheetView workbookViewId="0">
      <selection activeCell="B32" sqref="B32"/>
    </sheetView>
  </sheetViews>
  <sheetFormatPr defaultColWidth="11.42578125" defaultRowHeight="15"/>
  <cols>
    <col min="1" max="1" width="8.42578125" bestFit="1" customWidth="1"/>
    <col min="2" max="2" width="24.7109375" bestFit="1" customWidth="1"/>
    <col min="3" max="3" width="19.42578125" bestFit="1" customWidth="1"/>
    <col min="4" max="4" width="16.7109375" customWidth="1"/>
    <col min="5" max="5" width="16.42578125" customWidth="1"/>
    <col min="6" max="6" width="17.5703125" bestFit="1" customWidth="1"/>
    <col min="7" max="7" width="15" customWidth="1"/>
    <col min="8" max="8" width="15" bestFit="1" customWidth="1"/>
  </cols>
  <sheetData>
    <row r="1" spans="1:8" ht="30">
      <c r="A1" s="142" t="s">
        <v>501</v>
      </c>
      <c r="B1" s="145" t="s">
        <v>502</v>
      </c>
      <c r="C1" s="145" t="s">
        <v>503</v>
      </c>
      <c r="D1" s="84" t="s">
        <v>504</v>
      </c>
      <c r="E1" s="145" t="s">
        <v>505</v>
      </c>
      <c r="F1" s="145" t="s">
        <v>506</v>
      </c>
      <c r="G1" s="84" t="s">
        <v>506</v>
      </c>
      <c r="H1" s="139" t="s">
        <v>507</v>
      </c>
    </row>
    <row r="2" spans="1:8" ht="30">
      <c r="A2" s="143"/>
      <c r="B2" s="146"/>
      <c r="C2" s="146"/>
      <c r="D2" s="85" t="s">
        <v>508</v>
      </c>
      <c r="E2" s="146"/>
      <c r="F2" s="146"/>
      <c r="G2" s="85" t="s">
        <v>509</v>
      </c>
      <c r="H2" s="140"/>
    </row>
    <row r="3" spans="1:8" ht="15.75" thickBot="1">
      <c r="A3" s="144"/>
      <c r="B3" s="147"/>
      <c r="C3" s="147"/>
      <c r="D3" s="86" t="s">
        <v>510</v>
      </c>
      <c r="E3" s="147"/>
      <c r="F3" s="147"/>
      <c r="G3" s="87"/>
      <c r="H3" s="141"/>
    </row>
    <row r="4" spans="1:8" ht="15.75" thickBot="1">
      <c r="A4" s="88" t="s">
        <v>511</v>
      </c>
      <c r="B4" s="89" t="s">
        <v>512</v>
      </c>
      <c r="C4" s="90" t="s">
        <v>513</v>
      </c>
      <c r="D4" s="91">
        <v>370650</v>
      </c>
      <c r="E4" s="91">
        <v>1111950</v>
      </c>
      <c r="F4" s="90" t="s">
        <v>514</v>
      </c>
      <c r="G4" s="91">
        <v>264000</v>
      </c>
      <c r="H4" s="92" t="s">
        <v>515</v>
      </c>
    </row>
    <row r="5" spans="1:8" ht="15.75" thickBot="1">
      <c r="A5" s="88" t="s">
        <v>511</v>
      </c>
      <c r="B5" s="89" t="s">
        <v>512</v>
      </c>
      <c r="C5" s="90" t="s">
        <v>516</v>
      </c>
      <c r="D5" s="91">
        <v>278750</v>
      </c>
      <c r="E5" s="91">
        <v>836250</v>
      </c>
      <c r="F5" s="90" t="s">
        <v>517</v>
      </c>
      <c r="G5" s="91">
        <v>250000</v>
      </c>
      <c r="H5" s="92" t="s">
        <v>515</v>
      </c>
    </row>
    <row r="6" spans="1:8" ht="15.75" thickBot="1">
      <c r="A6" s="88" t="s">
        <v>518</v>
      </c>
      <c r="B6" s="89" t="s">
        <v>519</v>
      </c>
      <c r="C6" s="90" t="s">
        <v>520</v>
      </c>
      <c r="D6" s="91">
        <v>480082</v>
      </c>
      <c r="E6" s="91">
        <v>1440246</v>
      </c>
      <c r="F6" s="91">
        <v>30500</v>
      </c>
      <c r="G6" s="91">
        <v>91500</v>
      </c>
      <c r="H6" s="92" t="s">
        <v>521</v>
      </c>
    </row>
    <row r="7" spans="1:8" ht="15.75" thickBot="1">
      <c r="A7" s="88" t="s">
        <v>518</v>
      </c>
      <c r="B7" s="89" t="s">
        <v>522</v>
      </c>
      <c r="C7" s="90" t="s">
        <v>523</v>
      </c>
      <c r="D7" s="91">
        <v>443000</v>
      </c>
      <c r="E7" s="91">
        <v>1329000</v>
      </c>
      <c r="F7" s="91">
        <v>30300</v>
      </c>
      <c r="G7" s="91">
        <v>90900</v>
      </c>
      <c r="H7" s="92" t="s">
        <v>521</v>
      </c>
    </row>
    <row r="8" spans="1:8" ht="15.75" thickBot="1">
      <c r="A8" s="88" t="s">
        <v>518</v>
      </c>
      <c r="B8" s="89" t="s">
        <v>524</v>
      </c>
      <c r="C8" s="90" t="s">
        <v>525</v>
      </c>
      <c r="D8" s="91">
        <v>617100</v>
      </c>
      <c r="E8" s="91">
        <v>1851300</v>
      </c>
      <c r="F8" s="91">
        <v>35300</v>
      </c>
      <c r="G8" s="91">
        <v>105900</v>
      </c>
      <c r="H8" s="92" t="s">
        <v>521</v>
      </c>
    </row>
    <row r="9" spans="1:8" ht="15.75" thickBot="1">
      <c r="A9" s="88" t="s">
        <v>518</v>
      </c>
      <c r="B9" s="89" t="s">
        <v>524</v>
      </c>
      <c r="C9" s="90" t="s">
        <v>526</v>
      </c>
      <c r="D9" s="91">
        <v>552300</v>
      </c>
      <c r="E9" s="91">
        <v>1656900</v>
      </c>
      <c r="F9" s="91">
        <v>35300</v>
      </c>
      <c r="G9" s="91">
        <v>105900</v>
      </c>
      <c r="H9" s="92" t="s">
        <v>521</v>
      </c>
    </row>
    <row r="10" spans="1:8" ht="15.75" thickBot="1">
      <c r="A10" s="88" t="s">
        <v>511</v>
      </c>
      <c r="B10" s="89" t="s">
        <v>527</v>
      </c>
      <c r="C10" s="93" t="s">
        <v>528</v>
      </c>
      <c r="D10" s="91">
        <v>562733</v>
      </c>
      <c r="E10" s="91">
        <v>1688199</v>
      </c>
      <c r="F10" s="91">
        <v>36000</v>
      </c>
      <c r="G10" s="91">
        <v>108000</v>
      </c>
      <c r="H10" s="92" t="s">
        <v>515</v>
      </c>
    </row>
    <row r="11" spans="1:8" ht="15.75" thickBot="1">
      <c r="A11" s="88" t="s">
        <v>511</v>
      </c>
      <c r="B11" s="89" t="s">
        <v>527</v>
      </c>
      <c r="C11" s="93" t="s">
        <v>529</v>
      </c>
      <c r="D11" s="94">
        <v>390530</v>
      </c>
      <c r="E11" s="94">
        <v>1171590</v>
      </c>
      <c r="F11" s="94">
        <v>37600</v>
      </c>
      <c r="G11" s="94">
        <v>112800</v>
      </c>
      <c r="H11" s="95" t="s">
        <v>515</v>
      </c>
    </row>
    <row r="12" spans="1:8" ht="15.75" thickBot="1">
      <c r="A12" s="88" t="s">
        <v>530</v>
      </c>
      <c r="B12" s="89" t="s">
        <v>531</v>
      </c>
      <c r="C12" s="93" t="s">
        <v>532</v>
      </c>
      <c r="D12" s="94">
        <v>150428</v>
      </c>
      <c r="E12" s="94">
        <v>451284</v>
      </c>
      <c r="F12" s="94">
        <v>21000</v>
      </c>
      <c r="G12" s="94">
        <v>63000</v>
      </c>
      <c r="H12" s="95" t="s">
        <v>515</v>
      </c>
    </row>
    <row r="13" spans="1:8" ht="15.75" thickBot="1">
      <c r="A13" s="88" t="s">
        <v>533</v>
      </c>
      <c r="B13" s="89" t="s">
        <v>534</v>
      </c>
      <c r="C13" s="90"/>
      <c r="D13" s="91">
        <v>37750</v>
      </c>
      <c r="E13" s="91">
        <v>75500</v>
      </c>
      <c r="F13" s="91">
        <v>30000</v>
      </c>
      <c r="G13" s="91">
        <v>60000</v>
      </c>
      <c r="H13" s="92" t="s">
        <v>515</v>
      </c>
    </row>
    <row r="14" spans="1:8" ht="15.75" thickBot="1">
      <c r="A14" s="96" t="s">
        <v>533</v>
      </c>
      <c r="B14" s="97" t="s">
        <v>535</v>
      </c>
      <c r="C14" s="98"/>
      <c r="D14" s="91">
        <v>54500</v>
      </c>
      <c r="E14" s="91">
        <v>109000</v>
      </c>
      <c r="F14" s="91">
        <v>10500</v>
      </c>
      <c r="G14" s="91">
        <v>21000</v>
      </c>
      <c r="H14" s="99" t="s">
        <v>515</v>
      </c>
    </row>
    <row r="15" spans="1:8" ht="16.5">
      <c r="A15" s="100"/>
      <c r="B15" s="100"/>
      <c r="C15" s="100"/>
      <c r="D15" s="100"/>
      <c r="E15" s="101">
        <v>11721219</v>
      </c>
      <c r="F15" s="100"/>
      <c r="G15" s="101">
        <v>1273000</v>
      </c>
      <c r="H15" s="102">
        <v>12994219</v>
      </c>
    </row>
  </sheetData>
  <autoFilter ref="A1:H15" xr:uid="{1E8103FC-A31D-4ABB-88FA-0EC2FDD91346}"/>
  <mergeCells count="6">
    <mergeCell ref="H1:H3"/>
    <mergeCell ref="A1:A3"/>
    <mergeCell ref="B1:B3"/>
    <mergeCell ref="C1:C3"/>
    <mergeCell ref="E1:E3"/>
    <mergeCell ref="F1:F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08FB2-A4CD-42C2-9483-617A030A6CDC}">
  <sheetPr codeName="Hoja4"/>
  <dimension ref="A1:F11"/>
  <sheetViews>
    <sheetView workbookViewId="0">
      <selection activeCell="B32" sqref="B32"/>
    </sheetView>
  </sheetViews>
  <sheetFormatPr defaultColWidth="11.42578125" defaultRowHeight="15"/>
  <cols>
    <col min="1" max="1" width="39.85546875" bestFit="1" customWidth="1"/>
    <col min="2" max="2" width="14.140625" bestFit="1" customWidth="1"/>
    <col min="3" max="3" width="6.7109375" bestFit="1" customWidth="1"/>
    <col min="4" max="4" width="11.85546875" bestFit="1" customWidth="1"/>
    <col min="5" max="5" width="14.140625" bestFit="1" customWidth="1"/>
    <col min="6" max="6" width="16.5703125" bestFit="1" customWidth="1"/>
  </cols>
  <sheetData>
    <row r="1" spans="1:6" ht="15.75">
      <c r="A1" s="103" t="s">
        <v>536</v>
      </c>
      <c r="B1" s="103" t="s">
        <v>537</v>
      </c>
      <c r="C1" s="103" t="s">
        <v>538</v>
      </c>
      <c r="D1" s="103" t="s">
        <v>539</v>
      </c>
      <c r="E1" s="103" t="s">
        <v>540</v>
      </c>
      <c r="F1" s="103" t="s">
        <v>541</v>
      </c>
    </row>
    <row r="2" spans="1:6" ht="15.75">
      <c r="A2" s="104" t="s">
        <v>5</v>
      </c>
      <c r="B2" s="104">
        <v>1019021885</v>
      </c>
      <c r="C2" s="104">
        <v>36</v>
      </c>
      <c r="D2" s="104" t="s">
        <v>542</v>
      </c>
      <c r="E2" s="104">
        <v>3015383869</v>
      </c>
      <c r="F2" s="104" t="s">
        <v>543</v>
      </c>
    </row>
    <row r="3" spans="1:6" ht="15.75">
      <c r="A3" s="104" t="s">
        <v>544</v>
      </c>
      <c r="B3" s="104">
        <v>79952745</v>
      </c>
      <c r="C3" s="104">
        <v>45</v>
      </c>
      <c r="D3" s="104" t="s">
        <v>542</v>
      </c>
      <c r="E3" s="104">
        <v>3147568844</v>
      </c>
      <c r="F3" s="104" t="s">
        <v>543</v>
      </c>
    </row>
    <row r="4" spans="1:6" ht="15.75">
      <c r="A4" s="104" t="s">
        <v>545</v>
      </c>
      <c r="B4" s="104">
        <v>1098644867</v>
      </c>
      <c r="C4" s="104">
        <v>37</v>
      </c>
      <c r="D4" s="104" t="s">
        <v>546</v>
      </c>
      <c r="E4" s="104">
        <v>3212930686</v>
      </c>
      <c r="F4" s="104" t="s">
        <v>547</v>
      </c>
    </row>
    <row r="5" spans="1:6" ht="15.75">
      <c r="A5" s="104" t="s">
        <v>548</v>
      </c>
      <c r="B5" s="104">
        <v>1112494289</v>
      </c>
      <c r="C5" s="104">
        <v>26</v>
      </c>
      <c r="D5" s="104" t="s">
        <v>546</v>
      </c>
      <c r="E5" s="104">
        <v>3195572079</v>
      </c>
      <c r="F5" s="104" t="s">
        <v>547</v>
      </c>
    </row>
    <row r="6" spans="1:6" ht="15.75">
      <c r="A6" s="104" t="s">
        <v>549</v>
      </c>
      <c r="B6" s="104">
        <v>84096004</v>
      </c>
      <c r="C6" s="104">
        <v>39</v>
      </c>
      <c r="D6" s="104" t="s">
        <v>542</v>
      </c>
      <c r="E6" s="104">
        <v>3128791422</v>
      </c>
      <c r="F6" s="104" t="s">
        <v>550</v>
      </c>
    </row>
    <row r="7" spans="1:6" ht="15.75">
      <c r="A7" s="104" t="s">
        <v>551</v>
      </c>
      <c r="B7" s="104">
        <v>1094928350</v>
      </c>
      <c r="C7" s="104">
        <v>32</v>
      </c>
      <c r="D7" s="104" t="s">
        <v>546</v>
      </c>
      <c r="E7" s="104">
        <v>3128666348</v>
      </c>
      <c r="F7" s="104" t="s">
        <v>552</v>
      </c>
    </row>
    <row r="8" spans="1:6" ht="15.75">
      <c r="A8" s="104" t="s">
        <v>553</v>
      </c>
      <c r="B8" s="104"/>
      <c r="C8" s="104"/>
      <c r="D8" s="104"/>
      <c r="E8" s="104"/>
      <c r="F8" s="104"/>
    </row>
    <row r="9" spans="1:6" ht="15.75">
      <c r="A9" s="104" t="s">
        <v>554</v>
      </c>
      <c r="B9" s="104">
        <v>1130606504</v>
      </c>
      <c r="C9" s="104">
        <v>38</v>
      </c>
      <c r="D9" s="104" t="s">
        <v>542</v>
      </c>
      <c r="E9" s="104">
        <v>3113460134</v>
      </c>
      <c r="F9" s="104" t="s">
        <v>555</v>
      </c>
    </row>
    <row r="10" spans="1:6" ht="15.75">
      <c r="A10" s="104" t="s">
        <v>556</v>
      </c>
      <c r="B10" s="104">
        <v>1193419196</v>
      </c>
      <c r="C10" s="104">
        <v>24</v>
      </c>
      <c r="D10" s="104" t="s">
        <v>542</v>
      </c>
      <c r="E10" s="104">
        <v>3148739317</v>
      </c>
      <c r="F10" s="104" t="s">
        <v>555</v>
      </c>
    </row>
    <row r="11" spans="1:6" ht="15.75">
      <c r="A11" s="104" t="s">
        <v>557</v>
      </c>
      <c r="B11" s="104">
        <v>1144063540</v>
      </c>
      <c r="C11" s="104">
        <v>30</v>
      </c>
      <c r="D11" s="104" t="s">
        <v>546</v>
      </c>
      <c r="E11" s="104">
        <v>3058578047</v>
      </c>
      <c r="F11" s="104" t="s">
        <v>555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0282A-162C-426C-A318-F9B70B0AF2A3}">
  <sheetPr codeName="Hoja5"/>
  <dimension ref="A1:AT11"/>
  <sheetViews>
    <sheetView topLeftCell="U1" workbookViewId="0">
      <selection activeCell="B32" sqref="B32"/>
    </sheetView>
  </sheetViews>
  <sheetFormatPr defaultColWidth="11.42578125" defaultRowHeight="15"/>
  <cols>
    <col min="33" max="36" width="11.42578125" style="107"/>
  </cols>
  <sheetData>
    <row r="1" spans="1:46">
      <c r="A1" t="s">
        <v>558</v>
      </c>
      <c r="B1" t="s">
        <v>559</v>
      </c>
      <c r="C1" t="s">
        <v>560</v>
      </c>
      <c r="D1" t="s">
        <v>561</v>
      </c>
      <c r="E1" t="s">
        <v>562</v>
      </c>
      <c r="F1" t="s">
        <v>563</v>
      </c>
      <c r="G1" t="s">
        <v>564</v>
      </c>
      <c r="H1" t="s">
        <v>565</v>
      </c>
      <c r="I1" t="s">
        <v>566</v>
      </c>
      <c r="J1" t="s">
        <v>567</v>
      </c>
      <c r="K1" t="s">
        <v>568</v>
      </c>
      <c r="L1" t="s">
        <v>569</v>
      </c>
      <c r="M1" t="s">
        <v>570</v>
      </c>
      <c r="N1" t="s">
        <v>571</v>
      </c>
      <c r="O1" t="s">
        <v>572</v>
      </c>
      <c r="P1" t="s">
        <v>573</v>
      </c>
      <c r="Q1" t="s">
        <v>574</v>
      </c>
      <c r="R1" t="s">
        <v>575</v>
      </c>
      <c r="S1" t="s">
        <v>576</v>
      </c>
      <c r="T1" t="s">
        <v>577</v>
      </c>
      <c r="U1" t="s">
        <v>558</v>
      </c>
      <c r="V1" t="s">
        <v>536</v>
      </c>
      <c r="W1" t="s">
        <v>578</v>
      </c>
      <c r="X1" t="s">
        <v>576</v>
      </c>
      <c r="Y1" t="s">
        <v>541</v>
      </c>
      <c r="Z1" t="s">
        <v>564</v>
      </c>
      <c r="AA1" t="s">
        <v>579</v>
      </c>
      <c r="AB1" t="s">
        <v>538</v>
      </c>
      <c r="AC1" t="s">
        <v>580</v>
      </c>
      <c r="AD1" t="s">
        <v>581</v>
      </c>
      <c r="AE1" t="s">
        <v>582</v>
      </c>
      <c r="AF1" t="s">
        <v>583</v>
      </c>
      <c r="AG1" s="107" t="s">
        <v>584</v>
      </c>
      <c r="AH1" s="107" t="s">
        <v>585</v>
      </c>
      <c r="AI1" s="107" t="s">
        <v>586</v>
      </c>
      <c r="AJ1" s="107" t="s">
        <v>587</v>
      </c>
      <c r="AK1" t="s">
        <v>588</v>
      </c>
      <c r="AL1" t="s">
        <v>589</v>
      </c>
      <c r="AM1" t="s">
        <v>590</v>
      </c>
      <c r="AN1" t="s">
        <v>591</v>
      </c>
      <c r="AO1" t="s">
        <v>592</v>
      </c>
      <c r="AP1" t="s">
        <v>593</v>
      </c>
      <c r="AQ1" t="s">
        <v>594</v>
      </c>
      <c r="AR1" t="s">
        <v>595</v>
      </c>
      <c r="AS1" t="s">
        <v>596</v>
      </c>
      <c r="AT1" t="s">
        <v>597</v>
      </c>
    </row>
    <row r="2" spans="1:46">
      <c r="A2">
        <v>1130606504</v>
      </c>
      <c r="B2" t="s">
        <v>598</v>
      </c>
      <c r="C2" t="s">
        <v>599</v>
      </c>
      <c r="D2" t="s">
        <v>600</v>
      </c>
      <c r="E2" t="s">
        <v>601</v>
      </c>
      <c r="F2" t="s">
        <v>602</v>
      </c>
      <c r="G2" t="s">
        <v>603</v>
      </c>
      <c r="H2" t="s">
        <v>604</v>
      </c>
      <c r="I2" t="s">
        <v>605</v>
      </c>
      <c r="J2" t="s">
        <v>606</v>
      </c>
      <c r="K2" t="s">
        <v>607</v>
      </c>
      <c r="L2" t="s">
        <v>608</v>
      </c>
      <c r="M2" t="s">
        <v>607</v>
      </c>
      <c r="N2" t="s">
        <v>609</v>
      </c>
      <c r="O2" t="s">
        <v>610</v>
      </c>
      <c r="P2" t="s">
        <v>611</v>
      </c>
      <c r="Q2" t="s">
        <v>612</v>
      </c>
      <c r="R2" t="s">
        <v>613</v>
      </c>
      <c r="S2" t="s">
        <v>614</v>
      </c>
      <c r="T2" t="s">
        <v>615</v>
      </c>
      <c r="U2">
        <v>1130606504</v>
      </c>
      <c r="V2" t="s">
        <v>616</v>
      </c>
      <c r="W2" t="s">
        <v>611</v>
      </c>
      <c r="X2" t="s">
        <v>614</v>
      </c>
      <c r="Y2" t="s">
        <v>617</v>
      </c>
      <c r="Z2" t="s">
        <v>603</v>
      </c>
      <c r="AA2" t="s">
        <v>618</v>
      </c>
      <c r="AB2">
        <v>38</v>
      </c>
      <c r="AC2" t="s">
        <v>619</v>
      </c>
      <c r="AD2" t="s">
        <v>620</v>
      </c>
      <c r="AE2" t="s">
        <v>621</v>
      </c>
      <c r="AF2" t="s">
        <v>622</v>
      </c>
      <c r="AG2" s="107">
        <v>41487</v>
      </c>
      <c r="AH2" s="107" t="s">
        <v>623</v>
      </c>
      <c r="AI2" s="107">
        <v>41487</v>
      </c>
      <c r="AJ2" s="107" t="s">
        <v>623</v>
      </c>
      <c r="AK2" t="s">
        <v>624</v>
      </c>
      <c r="AL2" t="s">
        <v>625</v>
      </c>
      <c r="AM2" t="s">
        <v>626</v>
      </c>
      <c r="AN2" t="s">
        <v>627</v>
      </c>
      <c r="AO2" t="s">
        <v>628</v>
      </c>
      <c r="AP2" t="s">
        <v>629</v>
      </c>
      <c r="AQ2" t="s">
        <v>630</v>
      </c>
      <c r="AR2" t="s">
        <v>631</v>
      </c>
      <c r="AS2" t="s">
        <v>632</v>
      </c>
    </row>
    <row r="3" spans="1:46">
      <c r="A3">
        <v>1193419196</v>
      </c>
      <c r="B3" t="s">
        <v>598</v>
      </c>
      <c r="C3" t="s">
        <v>599</v>
      </c>
      <c r="D3" t="s">
        <v>600</v>
      </c>
      <c r="E3" t="s">
        <v>601</v>
      </c>
      <c r="F3" t="s">
        <v>602</v>
      </c>
      <c r="G3" t="s">
        <v>603</v>
      </c>
      <c r="H3" t="s">
        <v>604</v>
      </c>
      <c r="I3" t="s">
        <v>605</v>
      </c>
      <c r="J3" t="s">
        <v>606</v>
      </c>
      <c r="K3" t="s">
        <v>607</v>
      </c>
      <c r="L3" t="s">
        <v>608</v>
      </c>
      <c r="M3" t="s">
        <v>607</v>
      </c>
      <c r="N3" t="s">
        <v>633</v>
      </c>
      <c r="O3" t="s">
        <v>634</v>
      </c>
      <c r="P3" t="s">
        <v>635</v>
      </c>
      <c r="Q3" t="s">
        <v>612</v>
      </c>
      <c r="R3" t="s">
        <v>613</v>
      </c>
      <c r="S3" t="s">
        <v>614</v>
      </c>
      <c r="T3" t="s">
        <v>636</v>
      </c>
      <c r="U3">
        <v>1193419196</v>
      </c>
      <c r="V3" t="s">
        <v>556</v>
      </c>
      <c r="W3" t="s">
        <v>635</v>
      </c>
      <c r="X3" t="s">
        <v>614</v>
      </c>
      <c r="Y3" t="s">
        <v>617</v>
      </c>
      <c r="Z3" t="s">
        <v>603</v>
      </c>
      <c r="AA3" t="s">
        <v>618</v>
      </c>
      <c r="AB3">
        <v>24</v>
      </c>
      <c r="AC3" t="s">
        <v>637</v>
      </c>
      <c r="AD3" t="s">
        <v>638</v>
      </c>
      <c r="AE3" t="s">
        <v>639</v>
      </c>
      <c r="AF3" t="s">
        <v>640</v>
      </c>
      <c r="AG3" s="107">
        <v>44966</v>
      </c>
      <c r="AH3" s="107" t="s">
        <v>623</v>
      </c>
      <c r="AI3" s="107">
        <v>44966</v>
      </c>
      <c r="AJ3" s="107">
        <v>45024</v>
      </c>
      <c r="AK3" t="s">
        <v>624</v>
      </c>
      <c r="AL3" t="s">
        <v>625</v>
      </c>
      <c r="AM3" t="s">
        <v>626</v>
      </c>
      <c r="AN3" t="s">
        <v>627</v>
      </c>
      <c r="AO3" t="s">
        <v>628</v>
      </c>
      <c r="AP3" t="s">
        <v>629</v>
      </c>
      <c r="AQ3" t="s">
        <v>641</v>
      </c>
      <c r="AR3" t="s">
        <v>631</v>
      </c>
      <c r="AS3" t="s">
        <v>632</v>
      </c>
    </row>
    <row r="4" spans="1:46">
      <c r="A4">
        <v>1144063540</v>
      </c>
      <c r="B4" t="s">
        <v>598</v>
      </c>
      <c r="C4" t="s">
        <v>599</v>
      </c>
      <c r="D4" t="s">
        <v>600</v>
      </c>
      <c r="E4" t="s">
        <v>601</v>
      </c>
      <c r="F4" t="s">
        <v>602</v>
      </c>
      <c r="G4" t="s">
        <v>603</v>
      </c>
      <c r="H4" t="s">
        <v>604</v>
      </c>
      <c r="I4" t="s">
        <v>605</v>
      </c>
      <c r="J4" t="s">
        <v>606</v>
      </c>
      <c r="K4" t="s">
        <v>607</v>
      </c>
      <c r="L4" t="s">
        <v>608</v>
      </c>
      <c r="M4" t="s">
        <v>607</v>
      </c>
      <c r="N4" t="s">
        <v>633</v>
      </c>
      <c r="O4" t="s">
        <v>642</v>
      </c>
      <c r="P4" t="s">
        <v>635</v>
      </c>
      <c r="Q4" t="s">
        <v>612</v>
      </c>
      <c r="R4" t="s">
        <v>613</v>
      </c>
      <c r="S4" t="s">
        <v>614</v>
      </c>
      <c r="T4" t="s">
        <v>643</v>
      </c>
      <c r="U4">
        <v>1144063540</v>
      </c>
      <c r="V4" t="s">
        <v>644</v>
      </c>
      <c r="W4" t="s">
        <v>635</v>
      </c>
      <c r="X4" t="s">
        <v>614</v>
      </c>
      <c r="Y4" t="s">
        <v>617</v>
      </c>
      <c r="Z4" t="s">
        <v>603</v>
      </c>
      <c r="AA4" t="s">
        <v>618</v>
      </c>
      <c r="AB4">
        <v>31</v>
      </c>
      <c r="AC4" t="s">
        <v>645</v>
      </c>
      <c r="AD4" t="s">
        <v>638</v>
      </c>
      <c r="AE4" t="s">
        <v>646</v>
      </c>
      <c r="AF4" t="s">
        <v>647</v>
      </c>
      <c r="AG4" s="107">
        <v>45035</v>
      </c>
      <c r="AH4" s="107" t="s">
        <v>623</v>
      </c>
      <c r="AI4" s="107">
        <v>43663</v>
      </c>
      <c r="AJ4" s="107">
        <v>45095</v>
      </c>
      <c r="AK4" t="s">
        <v>624</v>
      </c>
      <c r="AL4" t="s">
        <v>625</v>
      </c>
      <c r="AM4" t="s">
        <v>626</v>
      </c>
      <c r="AN4" t="s">
        <v>627</v>
      </c>
      <c r="AO4" t="s">
        <v>628</v>
      </c>
      <c r="AP4" t="s">
        <v>629</v>
      </c>
      <c r="AQ4" t="s">
        <v>648</v>
      </c>
      <c r="AR4" t="s">
        <v>649</v>
      </c>
      <c r="AS4" t="s">
        <v>650</v>
      </c>
    </row>
    <row r="5" spans="1:46">
      <c r="A5">
        <v>79952745</v>
      </c>
      <c r="B5" t="s">
        <v>598</v>
      </c>
      <c r="C5" t="s">
        <v>651</v>
      </c>
      <c r="D5" t="s">
        <v>652</v>
      </c>
      <c r="E5" t="s">
        <v>653</v>
      </c>
      <c r="F5" t="s">
        <v>654</v>
      </c>
      <c r="G5" t="s">
        <v>655</v>
      </c>
      <c r="H5" t="s">
        <v>656</v>
      </c>
      <c r="I5" t="s">
        <v>657</v>
      </c>
      <c r="J5" t="s">
        <v>658</v>
      </c>
      <c r="K5" t="s">
        <v>659</v>
      </c>
      <c r="L5" t="s">
        <v>660</v>
      </c>
      <c r="M5" t="s">
        <v>661</v>
      </c>
      <c r="N5" t="s">
        <v>662</v>
      </c>
      <c r="O5" t="s">
        <v>663</v>
      </c>
      <c r="P5" t="s">
        <v>664</v>
      </c>
      <c r="Q5" t="s">
        <v>612</v>
      </c>
      <c r="R5" t="s">
        <v>665</v>
      </c>
      <c r="S5" t="s">
        <v>666</v>
      </c>
      <c r="T5" t="s">
        <v>667</v>
      </c>
      <c r="U5">
        <v>79952745</v>
      </c>
      <c r="V5" t="s">
        <v>544</v>
      </c>
      <c r="W5" t="s">
        <v>664</v>
      </c>
      <c r="X5" t="s">
        <v>666</v>
      </c>
      <c r="Y5" t="s">
        <v>668</v>
      </c>
      <c r="Z5" t="s">
        <v>655</v>
      </c>
      <c r="AA5" t="s">
        <v>618</v>
      </c>
      <c r="AB5">
        <v>45</v>
      </c>
      <c r="AC5" t="s">
        <v>645</v>
      </c>
      <c r="AD5" t="s">
        <v>669</v>
      </c>
      <c r="AE5" t="s">
        <v>670</v>
      </c>
      <c r="AF5" t="s">
        <v>671</v>
      </c>
      <c r="AG5" s="107">
        <v>43878</v>
      </c>
      <c r="AH5" s="107" t="s">
        <v>623</v>
      </c>
      <c r="AI5" s="107">
        <v>43878</v>
      </c>
      <c r="AJ5" s="107" t="s">
        <v>623</v>
      </c>
      <c r="AK5" t="s">
        <v>624</v>
      </c>
      <c r="AL5" t="s">
        <v>625</v>
      </c>
      <c r="AM5" t="s">
        <v>672</v>
      </c>
      <c r="AN5" t="s">
        <v>673</v>
      </c>
      <c r="AO5" t="s">
        <v>674</v>
      </c>
      <c r="AP5" t="s">
        <v>675</v>
      </c>
      <c r="AQ5" t="s">
        <v>676</v>
      </c>
      <c r="AR5" t="s">
        <v>649</v>
      </c>
      <c r="AS5" t="s">
        <v>632</v>
      </c>
    </row>
    <row r="6" spans="1:46">
      <c r="A6">
        <v>1112494289</v>
      </c>
      <c r="B6" t="s">
        <v>598</v>
      </c>
      <c r="C6" t="s">
        <v>599</v>
      </c>
      <c r="D6" t="s">
        <v>600</v>
      </c>
      <c r="E6" t="s">
        <v>601</v>
      </c>
      <c r="F6" t="s">
        <v>602</v>
      </c>
      <c r="G6" t="s">
        <v>603</v>
      </c>
      <c r="H6" t="s">
        <v>656</v>
      </c>
      <c r="I6" t="s">
        <v>657</v>
      </c>
      <c r="J6" t="s">
        <v>658</v>
      </c>
      <c r="K6" t="s">
        <v>659</v>
      </c>
      <c r="L6" t="s">
        <v>660</v>
      </c>
      <c r="M6" t="s">
        <v>661</v>
      </c>
      <c r="N6" t="s">
        <v>677</v>
      </c>
      <c r="O6" t="s">
        <v>678</v>
      </c>
      <c r="P6" t="s">
        <v>679</v>
      </c>
      <c r="Q6" t="s">
        <v>680</v>
      </c>
      <c r="R6" t="s">
        <v>665</v>
      </c>
      <c r="S6" t="s">
        <v>666</v>
      </c>
      <c r="T6" t="s">
        <v>681</v>
      </c>
      <c r="U6">
        <v>1112494289</v>
      </c>
      <c r="V6" t="s">
        <v>548</v>
      </c>
      <c r="W6" t="s">
        <v>679</v>
      </c>
      <c r="X6" t="s">
        <v>666</v>
      </c>
      <c r="Y6" t="s">
        <v>617</v>
      </c>
      <c r="Z6" t="s">
        <v>603</v>
      </c>
      <c r="AA6" t="s">
        <v>618</v>
      </c>
      <c r="AB6">
        <v>26</v>
      </c>
      <c r="AC6" t="s">
        <v>637</v>
      </c>
      <c r="AD6" t="s">
        <v>638</v>
      </c>
      <c r="AE6" t="s">
        <v>682</v>
      </c>
      <c r="AF6" t="s">
        <v>683</v>
      </c>
      <c r="AG6" s="107">
        <v>45237</v>
      </c>
      <c r="AH6" s="107" t="s">
        <v>623</v>
      </c>
      <c r="AI6" s="107">
        <v>44750</v>
      </c>
      <c r="AJ6" s="107">
        <v>45297</v>
      </c>
      <c r="AK6" t="s">
        <v>624</v>
      </c>
      <c r="AL6" t="s">
        <v>625</v>
      </c>
      <c r="AM6" t="s">
        <v>684</v>
      </c>
      <c r="AN6" t="s">
        <v>685</v>
      </c>
      <c r="AO6" t="s">
        <v>628</v>
      </c>
      <c r="AP6" t="s">
        <v>629</v>
      </c>
      <c r="AQ6" t="s">
        <v>686</v>
      </c>
      <c r="AR6" t="s">
        <v>687</v>
      </c>
      <c r="AS6" t="s">
        <v>650</v>
      </c>
    </row>
    <row r="7" spans="1:46">
      <c r="A7">
        <v>1019021885</v>
      </c>
      <c r="B7" t="s">
        <v>598</v>
      </c>
      <c r="C7" t="s">
        <v>651</v>
      </c>
      <c r="D7" t="s">
        <v>652</v>
      </c>
      <c r="E7" t="s">
        <v>653</v>
      </c>
      <c r="F7" t="s">
        <v>654</v>
      </c>
      <c r="G7" t="s">
        <v>655</v>
      </c>
      <c r="H7" t="s">
        <v>656</v>
      </c>
      <c r="I7" t="s">
        <v>657</v>
      </c>
      <c r="J7" t="s">
        <v>658</v>
      </c>
      <c r="K7" t="s">
        <v>659</v>
      </c>
      <c r="L7" t="s">
        <v>660</v>
      </c>
      <c r="M7" t="s">
        <v>661</v>
      </c>
      <c r="N7" t="s">
        <v>688</v>
      </c>
      <c r="O7" t="s">
        <v>689</v>
      </c>
      <c r="P7" t="s">
        <v>690</v>
      </c>
      <c r="Q7" t="s">
        <v>680</v>
      </c>
      <c r="R7" t="s">
        <v>665</v>
      </c>
      <c r="S7" t="s">
        <v>666</v>
      </c>
      <c r="T7" t="s">
        <v>691</v>
      </c>
      <c r="U7">
        <v>1019021885</v>
      </c>
      <c r="V7" t="s">
        <v>5</v>
      </c>
      <c r="W7" t="s">
        <v>690</v>
      </c>
      <c r="X7" t="s">
        <v>666</v>
      </c>
      <c r="Y7" t="s">
        <v>668</v>
      </c>
      <c r="Z7" t="s">
        <v>655</v>
      </c>
      <c r="AA7" t="s">
        <v>618</v>
      </c>
      <c r="AB7">
        <v>36</v>
      </c>
      <c r="AC7" t="s">
        <v>637</v>
      </c>
      <c r="AD7" t="s">
        <v>638</v>
      </c>
      <c r="AE7" t="s">
        <v>692</v>
      </c>
      <c r="AF7" t="s">
        <v>623</v>
      </c>
      <c r="AG7" s="107">
        <v>40308</v>
      </c>
      <c r="AH7" s="107" t="s">
        <v>623</v>
      </c>
      <c r="AI7" s="107">
        <v>40308</v>
      </c>
      <c r="AJ7" s="107" t="s">
        <v>623</v>
      </c>
      <c r="AK7" t="s">
        <v>624</v>
      </c>
      <c r="AL7" t="s">
        <v>625</v>
      </c>
      <c r="AM7" t="s">
        <v>684</v>
      </c>
      <c r="AN7" t="s">
        <v>685</v>
      </c>
      <c r="AO7" t="s">
        <v>628</v>
      </c>
      <c r="AP7" t="s">
        <v>629</v>
      </c>
      <c r="AQ7" t="s">
        <v>693</v>
      </c>
      <c r="AR7" t="s">
        <v>649</v>
      </c>
      <c r="AS7" t="s">
        <v>694</v>
      </c>
    </row>
    <row r="8" spans="1:46">
      <c r="A8">
        <v>84096004</v>
      </c>
      <c r="B8" t="s">
        <v>598</v>
      </c>
      <c r="C8" t="s">
        <v>695</v>
      </c>
      <c r="D8" t="s">
        <v>696</v>
      </c>
      <c r="E8" t="s">
        <v>697</v>
      </c>
      <c r="F8" t="s">
        <v>698</v>
      </c>
      <c r="G8" t="s">
        <v>699</v>
      </c>
      <c r="H8" t="s">
        <v>656</v>
      </c>
      <c r="I8" t="s">
        <v>657</v>
      </c>
      <c r="J8" t="s">
        <v>658</v>
      </c>
      <c r="K8" t="s">
        <v>659</v>
      </c>
      <c r="L8" t="s">
        <v>660</v>
      </c>
      <c r="M8" t="s">
        <v>661</v>
      </c>
      <c r="N8" t="s">
        <v>662</v>
      </c>
      <c r="O8" t="s">
        <v>700</v>
      </c>
      <c r="P8" t="s">
        <v>664</v>
      </c>
      <c r="Q8" t="s">
        <v>612</v>
      </c>
      <c r="R8" t="s">
        <v>665</v>
      </c>
      <c r="S8" t="s">
        <v>666</v>
      </c>
      <c r="T8" t="s">
        <v>701</v>
      </c>
      <c r="U8">
        <v>84096004</v>
      </c>
      <c r="V8" t="s">
        <v>549</v>
      </c>
      <c r="W8" t="s">
        <v>664</v>
      </c>
      <c r="X8" t="s">
        <v>666</v>
      </c>
      <c r="Y8" t="s">
        <v>550</v>
      </c>
      <c r="Z8" t="s">
        <v>699</v>
      </c>
      <c r="AA8" t="s">
        <v>618</v>
      </c>
      <c r="AB8">
        <v>39</v>
      </c>
      <c r="AC8" t="s">
        <v>619</v>
      </c>
      <c r="AD8" t="s">
        <v>702</v>
      </c>
      <c r="AE8" t="s">
        <v>703</v>
      </c>
      <c r="AF8" t="s">
        <v>704</v>
      </c>
      <c r="AG8" s="107">
        <v>44027</v>
      </c>
      <c r="AH8" s="107" t="s">
        <v>623</v>
      </c>
      <c r="AI8" s="107">
        <v>44026</v>
      </c>
      <c r="AJ8" s="107" t="s">
        <v>623</v>
      </c>
      <c r="AK8" t="s">
        <v>624</v>
      </c>
      <c r="AL8" t="s">
        <v>625</v>
      </c>
      <c r="AM8" t="s">
        <v>672</v>
      </c>
      <c r="AN8" t="s">
        <v>673</v>
      </c>
      <c r="AO8" t="s">
        <v>674</v>
      </c>
      <c r="AP8" t="s">
        <v>675</v>
      </c>
      <c r="AQ8" t="s">
        <v>705</v>
      </c>
      <c r="AR8" t="s">
        <v>706</v>
      </c>
      <c r="AS8" t="s">
        <v>694</v>
      </c>
    </row>
    <row r="9" spans="1:46">
      <c r="A9">
        <v>1094928350</v>
      </c>
      <c r="B9" t="s">
        <v>598</v>
      </c>
      <c r="C9" t="s">
        <v>707</v>
      </c>
      <c r="D9" t="s">
        <v>708</v>
      </c>
      <c r="E9" t="s">
        <v>709</v>
      </c>
      <c r="F9" t="s">
        <v>710</v>
      </c>
      <c r="G9" t="s">
        <v>711</v>
      </c>
      <c r="H9" t="s">
        <v>656</v>
      </c>
      <c r="I9" t="s">
        <v>657</v>
      </c>
      <c r="J9" t="s">
        <v>658</v>
      </c>
      <c r="K9" t="s">
        <v>659</v>
      </c>
      <c r="L9" t="s">
        <v>660</v>
      </c>
      <c r="M9" t="s">
        <v>661</v>
      </c>
      <c r="N9" t="s">
        <v>712</v>
      </c>
      <c r="O9" t="s">
        <v>713</v>
      </c>
      <c r="P9" t="s">
        <v>714</v>
      </c>
      <c r="Q9" t="s">
        <v>612</v>
      </c>
      <c r="R9" t="s">
        <v>665</v>
      </c>
      <c r="S9" t="s">
        <v>666</v>
      </c>
      <c r="T9" t="s">
        <v>715</v>
      </c>
      <c r="U9">
        <v>1094928350</v>
      </c>
      <c r="V9" t="s">
        <v>551</v>
      </c>
      <c r="W9" t="s">
        <v>714</v>
      </c>
      <c r="X9" t="s">
        <v>666</v>
      </c>
      <c r="Y9" t="s">
        <v>716</v>
      </c>
      <c r="Z9" t="s">
        <v>711</v>
      </c>
      <c r="AA9" t="s">
        <v>618</v>
      </c>
      <c r="AB9">
        <v>32</v>
      </c>
      <c r="AC9" t="s">
        <v>637</v>
      </c>
      <c r="AD9" t="s">
        <v>702</v>
      </c>
      <c r="AE9" t="s">
        <v>717</v>
      </c>
      <c r="AF9" t="s">
        <v>718</v>
      </c>
      <c r="AG9" s="107">
        <v>44672</v>
      </c>
      <c r="AH9" s="107" t="s">
        <v>623</v>
      </c>
      <c r="AI9" s="107">
        <v>44672</v>
      </c>
      <c r="AJ9" s="107">
        <v>44732</v>
      </c>
      <c r="AK9" t="s">
        <v>624</v>
      </c>
      <c r="AL9" t="s">
        <v>625</v>
      </c>
      <c r="AM9" t="s">
        <v>672</v>
      </c>
      <c r="AN9" t="s">
        <v>673</v>
      </c>
      <c r="AO9" t="s">
        <v>674</v>
      </c>
      <c r="AP9" t="s">
        <v>675</v>
      </c>
      <c r="AQ9" t="s">
        <v>719</v>
      </c>
      <c r="AR9" t="s">
        <v>706</v>
      </c>
      <c r="AS9" t="s">
        <v>650</v>
      </c>
    </row>
    <row r="10" spans="1:46">
      <c r="A10">
        <v>1098644867</v>
      </c>
      <c r="B10" t="s">
        <v>598</v>
      </c>
      <c r="C10" t="s">
        <v>720</v>
      </c>
      <c r="D10" t="s">
        <v>600</v>
      </c>
      <c r="E10" t="s">
        <v>601</v>
      </c>
      <c r="F10" t="s">
        <v>602</v>
      </c>
      <c r="G10" t="s">
        <v>603</v>
      </c>
      <c r="H10" t="s">
        <v>656</v>
      </c>
      <c r="I10" t="s">
        <v>657</v>
      </c>
      <c r="J10" t="s">
        <v>658</v>
      </c>
      <c r="K10" t="s">
        <v>659</v>
      </c>
      <c r="L10" t="s">
        <v>660</v>
      </c>
      <c r="M10" t="s">
        <v>661</v>
      </c>
      <c r="N10" t="s">
        <v>662</v>
      </c>
      <c r="O10" t="s">
        <v>721</v>
      </c>
      <c r="P10" t="s">
        <v>664</v>
      </c>
      <c r="Q10" t="s">
        <v>612</v>
      </c>
      <c r="R10" t="s">
        <v>665</v>
      </c>
      <c r="S10" t="s">
        <v>666</v>
      </c>
      <c r="T10" t="s">
        <v>722</v>
      </c>
      <c r="U10">
        <v>1098644867</v>
      </c>
      <c r="V10" t="s">
        <v>545</v>
      </c>
      <c r="W10" t="s">
        <v>664</v>
      </c>
      <c r="X10" t="s">
        <v>666</v>
      </c>
      <c r="Y10" t="s">
        <v>723</v>
      </c>
      <c r="Z10" t="s">
        <v>603</v>
      </c>
      <c r="AA10" t="s">
        <v>618</v>
      </c>
      <c r="AB10">
        <v>37</v>
      </c>
      <c r="AC10" t="s">
        <v>645</v>
      </c>
      <c r="AD10" t="s">
        <v>638</v>
      </c>
      <c r="AE10" t="s">
        <v>724</v>
      </c>
      <c r="AF10" t="s">
        <v>725</v>
      </c>
      <c r="AG10" s="107">
        <v>41642</v>
      </c>
      <c r="AH10" s="107" t="s">
        <v>623</v>
      </c>
      <c r="AI10" s="107">
        <v>41642</v>
      </c>
      <c r="AJ10" s="107" t="s">
        <v>623</v>
      </c>
      <c r="AK10" t="s">
        <v>624</v>
      </c>
      <c r="AL10" t="s">
        <v>625</v>
      </c>
      <c r="AM10" t="s">
        <v>672</v>
      </c>
      <c r="AN10" t="s">
        <v>673</v>
      </c>
      <c r="AO10" t="s">
        <v>674</v>
      </c>
      <c r="AP10" t="s">
        <v>675</v>
      </c>
      <c r="AQ10" t="s">
        <v>726</v>
      </c>
      <c r="AR10" t="s">
        <v>727</v>
      </c>
      <c r="AS10" t="s">
        <v>694</v>
      </c>
    </row>
    <row r="11" spans="1:46" ht="14.25" customHeight="1">
      <c r="A11">
        <v>1143867226</v>
      </c>
      <c r="B11" t="s">
        <v>598</v>
      </c>
      <c r="C11" t="s">
        <v>599</v>
      </c>
      <c r="D11" t="s">
        <v>600</v>
      </c>
      <c r="E11" t="s">
        <v>601</v>
      </c>
      <c r="F11" t="s">
        <v>602</v>
      </c>
      <c r="G11" t="s">
        <v>603</v>
      </c>
      <c r="H11" t="s">
        <v>656</v>
      </c>
      <c r="I11" t="s">
        <v>657</v>
      </c>
      <c r="J11" t="s">
        <v>658</v>
      </c>
      <c r="K11" t="s">
        <v>659</v>
      </c>
      <c r="L11" t="s">
        <v>660</v>
      </c>
      <c r="M11" t="s">
        <v>661</v>
      </c>
      <c r="N11" t="s">
        <v>728</v>
      </c>
      <c r="O11" t="s">
        <v>729</v>
      </c>
      <c r="P11" t="s">
        <v>730</v>
      </c>
      <c r="Q11" t="s">
        <v>680</v>
      </c>
      <c r="R11" t="s">
        <v>665</v>
      </c>
      <c r="S11" t="s">
        <v>666</v>
      </c>
      <c r="T11" t="s">
        <v>731</v>
      </c>
      <c r="U11">
        <v>1143867226</v>
      </c>
      <c r="V11" t="s">
        <v>732</v>
      </c>
      <c r="W11" t="s">
        <v>730</v>
      </c>
      <c r="X11" t="s">
        <v>666</v>
      </c>
      <c r="Y11" t="s">
        <v>617</v>
      </c>
      <c r="Z11" t="s">
        <v>603</v>
      </c>
      <c r="AA11" t="s">
        <v>618</v>
      </c>
      <c r="AB11">
        <v>28</v>
      </c>
      <c r="AC11" t="s">
        <v>637</v>
      </c>
      <c r="AD11" t="s">
        <v>638</v>
      </c>
      <c r="AE11" t="s">
        <v>733</v>
      </c>
      <c r="AF11" t="s">
        <v>734</v>
      </c>
      <c r="AG11" s="107">
        <v>42867</v>
      </c>
      <c r="AH11" s="107" t="s">
        <v>623</v>
      </c>
      <c r="AI11" s="107">
        <v>42219</v>
      </c>
      <c r="AJ11" s="107" t="s">
        <v>623</v>
      </c>
      <c r="AK11" t="s">
        <v>624</v>
      </c>
      <c r="AL11" t="s">
        <v>625</v>
      </c>
      <c r="AM11" t="s">
        <v>735</v>
      </c>
      <c r="AN11" t="s">
        <v>736</v>
      </c>
      <c r="AO11" t="s">
        <v>628</v>
      </c>
      <c r="AP11" t="s">
        <v>629</v>
      </c>
      <c r="AQ11" t="s">
        <v>737</v>
      </c>
      <c r="AR11" t="s">
        <v>631</v>
      </c>
      <c r="AS11" s="106" t="s">
        <v>694</v>
      </c>
      <c r="AT11" s="105"/>
    </row>
  </sheetData>
  <autoFilter ref="A1:AT11" xr:uid="{5D10282A-162C-426C-A318-F9B70B0AF2A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1355B-B86C-4543-9174-2DDD33207BDB}">
  <sheetPr codeName="Hoja3"/>
  <dimension ref="A1:E10"/>
  <sheetViews>
    <sheetView workbookViewId="0">
      <selection activeCell="D31" sqref="D31"/>
    </sheetView>
  </sheetViews>
  <sheetFormatPr defaultColWidth="11.42578125" defaultRowHeight="15"/>
  <sheetData>
    <row r="1" spans="1:5">
      <c r="A1">
        <v>0</v>
      </c>
      <c r="B1">
        <v>5</v>
      </c>
      <c r="C1">
        <v>5</v>
      </c>
      <c r="D1">
        <v>5</v>
      </c>
      <c r="E1">
        <v>5</v>
      </c>
    </row>
    <row r="2" spans="1:5">
      <c r="A2">
        <v>1</v>
      </c>
      <c r="B2">
        <v>0</v>
      </c>
      <c r="C2">
        <v>3</v>
      </c>
      <c r="D2">
        <v>3</v>
      </c>
      <c r="E2">
        <v>4</v>
      </c>
    </row>
    <row r="3" spans="1:5">
      <c r="A3">
        <v>2</v>
      </c>
      <c r="B3" t="s">
        <v>738</v>
      </c>
      <c r="C3">
        <v>0</v>
      </c>
      <c r="D3">
        <v>1</v>
      </c>
      <c r="E3">
        <v>3</v>
      </c>
    </row>
    <row r="4" spans="1:5">
      <c r="A4">
        <v>3</v>
      </c>
      <c r="D4">
        <v>0</v>
      </c>
      <c r="E4">
        <v>1</v>
      </c>
    </row>
    <row r="5" spans="1:5">
      <c r="A5">
        <v>4</v>
      </c>
      <c r="E5">
        <v>0</v>
      </c>
    </row>
    <row r="6" spans="1:5">
      <c r="A6">
        <v>5</v>
      </c>
    </row>
    <row r="7" spans="1:5">
      <c r="A7">
        <v>6</v>
      </c>
    </row>
    <row r="8" spans="1:5">
      <c r="A8">
        <v>7</v>
      </c>
    </row>
    <row r="9" spans="1:5">
      <c r="A9">
        <v>8</v>
      </c>
    </row>
    <row r="10" spans="1:5">
      <c r="A10">
        <v>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a1f2996-17dc-490f-adf4-91cb9c37b0f6">
      <Terms xmlns="http://schemas.microsoft.com/office/infopath/2007/PartnerControls"/>
    </lcf76f155ced4ddcb4097134ff3c332f>
    <TaxCatchAll xmlns="6fb899b1-1ba3-4487-8df6-d30dd58b518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541D1ACE59283547BFF0EDE6F69FCA55" ma:contentTypeVersion="15" ma:contentTypeDescription="Crear nuevo documento." ma:contentTypeScope="" ma:versionID="89cebda61d6a1f9107b6d396ce771f79">
  <xsd:schema xmlns:xsd="http://www.w3.org/2001/XMLSchema" xmlns:xs="http://www.w3.org/2001/XMLSchema" xmlns:p="http://schemas.microsoft.com/office/2006/metadata/properties" xmlns:ns2="6a1f2996-17dc-490f-adf4-91cb9c37b0f6" xmlns:ns3="6fb899b1-1ba3-4487-8df6-d30dd58b5180" targetNamespace="http://schemas.microsoft.com/office/2006/metadata/properties" ma:root="true" ma:fieldsID="325d627565a5bdbb3811da48ec037d99" ns2:_="" ns3:_="">
    <xsd:import namespace="6a1f2996-17dc-490f-adf4-91cb9c37b0f6"/>
    <xsd:import namespace="6fb899b1-1ba3-4487-8df6-d30dd58b5180"/>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3:SharedWithUsers" minOccurs="0"/>
                <xsd:element ref="ns3:SharedWithDetails"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1f2996-17dc-490f-adf4-91cb9c37b0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Etiquetas de imagen" ma:readOnly="false" ma:fieldId="{5cf76f15-5ced-4ddc-b409-7134ff3c332f}" ma:taxonomyMulti="true" ma:sspId="ed459b59-8f58-44d8-ae1e-02adf86a75cf"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fb899b1-1ba3-4487-8df6-d30dd58b5180" elementFormDefault="qualified">
    <xsd:import namespace="http://schemas.microsoft.com/office/2006/documentManagement/types"/>
    <xsd:import namespace="http://schemas.microsoft.com/office/infopath/2007/PartnerControls"/>
    <xsd:element name="SharedWithUsers" ma:index="13"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Detalles de uso compartido" ma:internalName="SharedWithDetails" ma:readOnly="true">
      <xsd:simpleType>
        <xsd:restriction base="dms:Note">
          <xsd:maxLength value="255"/>
        </xsd:restriction>
      </xsd:simpleType>
    </xsd:element>
    <xsd:element name="TaxCatchAll" ma:index="19" nillable="true" ma:displayName="Taxonomy Catch All Column" ma:hidden="true" ma:list="{fc9839eb-451d-47e5-bfad-00c0c9eea465}" ma:internalName="TaxCatchAll" ma:showField="CatchAllData" ma:web="6fb899b1-1ba3-4487-8df6-d30dd58b518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063FE04-8FFC-43F9-AE9A-23513E3D9E56}"/>
</file>

<file path=customXml/itemProps2.xml><?xml version="1.0" encoding="utf-8"?>
<ds:datastoreItem xmlns:ds="http://schemas.openxmlformats.org/officeDocument/2006/customXml" ds:itemID="{66CA923B-50A9-43C5-83D8-1F7E7FDC73CF}"/>
</file>

<file path=customXml/itemProps3.xml><?xml version="1.0" encoding="utf-8"?>
<ds:datastoreItem xmlns:ds="http://schemas.openxmlformats.org/officeDocument/2006/customXml" ds:itemID="{334FFFD2-0161-4809-AD6A-52C309F8CE06}"/>
</file>

<file path=docMetadata/LabelInfo.xml><?xml version="1.0" encoding="utf-8"?>
<clbl:labelList xmlns:clbl="http://schemas.microsoft.com/office/2020/mipLabelMetadata">
  <clbl:label id="{09dd2e65-d6de-461b-b71e-a7b9bfcbafe8}" enabled="0" method="" siteId="{09dd2e65-d6de-461b-b71e-a7b9bfcbafe8}"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Latorre</dc:creator>
  <cp:keywords/>
  <dc:description/>
  <cp:lastModifiedBy/>
  <cp:revision/>
  <dcterms:created xsi:type="dcterms:W3CDTF">2020-06-25T15:31:21Z</dcterms:created>
  <dcterms:modified xsi:type="dcterms:W3CDTF">2024-11-06T21:31:44Z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0x010100541D1ACE59283547BFF0EDE6F69FCA55</vt:lpwstr>
  </property>
  <property fmtid="{D5CDD505-2E9C-101B-9397-08002B2CF9AE}" pid="3" name="MediaServiceImageTags">
    <vt:lpwstr/>
  </property>
</Properties>
</file>