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1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A194" i="2" l="1"/>
  <c r="B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A195" i="2"/>
  <c r="B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A199" i="2"/>
  <c r="B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A200" i="2"/>
  <c r="B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A204" i="2"/>
  <c r="B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A205" i="2"/>
  <c r="B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A174" i="2"/>
  <c r="B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A175" i="2"/>
  <c r="B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A179" i="2"/>
  <c r="B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A180" i="2"/>
  <c r="B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A184" i="2"/>
  <c r="B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A185" i="2"/>
  <c r="B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A189" i="2"/>
  <c r="B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A190" i="2"/>
  <c r="B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B14" i="2"/>
  <c r="D4" i="2" l="1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B169" i="2" l="1"/>
  <c r="B170" i="2"/>
  <c r="A170" i="2"/>
  <c r="B164" i="2"/>
  <c r="B165" i="2"/>
  <c r="A165" i="2"/>
  <c r="B159" i="2"/>
  <c r="B160" i="2"/>
  <c r="A160" i="2"/>
  <c r="B154" i="2"/>
  <c r="B155" i="2"/>
  <c r="A155" i="2"/>
  <c r="B149" i="2"/>
  <c r="B150" i="2"/>
  <c r="A150" i="2"/>
  <c r="B144" i="2"/>
  <c r="B145" i="2"/>
  <c r="A145" i="2"/>
  <c r="B139" i="2"/>
  <c r="B140" i="2"/>
  <c r="A140" i="2"/>
  <c r="B134" i="2"/>
  <c r="B135" i="2"/>
  <c r="A135" i="2"/>
  <c r="B129" i="2"/>
  <c r="B130" i="2"/>
  <c r="A130" i="2"/>
  <c r="B124" i="2"/>
  <c r="B125" i="2"/>
  <c r="A125" i="2"/>
  <c r="B119" i="2"/>
  <c r="B120" i="2"/>
  <c r="A120" i="2"/>
  <c r="B114" i="2"/>
  <c r="B115" i="2"/>
  <c r="A115" i="2"/>
  <c r="B109" i="2"/>
  <c r="B110" i="2"/>
  <c r="A110" i="2"/>
  <c r="B104" i="2"/>
  <c r="B105" i="2"/>
  <c r="A105" i="2"/>
  <c r="B99" i="2"/>
  <c r="B100" i="2"/>
  <c r="A100" i="2"/>
  <c r="B94" i="2"/>
  <c r="B95" i="2"/>
  <c r="A95" i="2"/>
  <c r="B89" i="2"/>
  <c r="B90" i="2"/>
  <c r="A90" i="2"/>
  <c r="B84" i="2"/>
  <c r="B85" i="2"/>
  <c r="A85" i="2"/>
  <c r="B79" i="2"/>
  <c r="B80" i="2"/>
  <c r="A80" i="2"/>
  <c r="B74" i="2"/>
  <c r="B75" i="2"/>
  <c r="A75" i="2"/>
  <c r="B69" i="2"/>
  <c r="B70" i="2"/>
  <c r="A70" i="2"/>
  <c r="B64" i="2"/>
  <c r="B65" i="2"/>
  <c r="A65" i="2"/>
  <c r="B59" i="2"/>
  <c r="B60" i="2"/>
  <c r="A60" i="2"/>
  <c r="B54" i="2"/>
  <c r="B55" i="2"/>
  <c r="A55" i="2"/>
  <c r="B49" i="2"/>
  <c r="B50" i="2"/>
  <c r="A50" i="2"/>
  <c r="B44" i="2"/>
  <c r="B45" i="2"/>
  <c r="A45" i="2"/>
  <c r="B39" i="2"/>
  <c r="B40" i="2"/>
  <c r="A40" i="2"/>
  <c r="A35" i="2"/>
  <c r="B35" i="2"/>
  <c r="B34" i="2"/>
  <c r="A169" i="2"/>
  <c r="A164" i="2"/>
  <c r="A159" i="2"/>
  <c r="A154" i="2"/>
  <c r="A149" i="2"/>
  <c r="A144" i="2"/>
  <c r="A139" i="2"/>
  <c r="A134" i="2"/>
  <c r="A129" i="2"/>
  <c r="A124" i="2"/>
  <c r="A119" i="2"/>
  <c r="A114" i="2"/>
  <c r="A109" i="2"/>
  <c r="A104" i="2"/>
  <c r="A99" i="2"/>
  <c r="A94" i="2"/>
  <c r="A89" i="2"/>
  <c r="A84" i="2"/>
  <c r="A79" i="2"/>
  <c r="A74" i="2"/>
  <c r="A69" i="2"/>
  <c r="A64" i="2"/>
  <c r="A59" i="2"/>
  <c r="A54" i="2"/>
  <c r="A49" i="2"/>
  <c r="A44" i="2"/>
  <c r="A39" i="2"/>
  <c r="A34" i="2"/>
  <c r="A4" i="2"/>
  <c r="A5" i="2"/>
  <c r="A9" i="2"/>
  <c r="A10" i="2"/>
  <c r="A14" i="2"/>
  <c r="A15" i="2"/>
  <c r="A19" i="2"/>
  <c r="A20" i="2"/>
  <c r="A24" i="2"/>
  <c r="A25" i="2"/>
  <c r="A29" i="2"/>
  <c r="A30" i="2"/>
  <c r="B30" i="2"/>
  <c r="B29" i="2"/>
  <c r="B25" i="2"/>
  <c r="B24" i="2"/>
  <c r="B20" i="2"/>
  <c r="B19" i="2"/>
  <c r="B15" i="2"/>
  <c r="B9" i="2"/>
  <c r="B10" i="2"/>
  <c r="B4" i="2"/>
  <c r="B5" i="2"/>
</calcChain>
</file>

<file path=xl/sharedStrings.xml><?xml version="1.0" encoding="utf-8"?>
<sst xmlns="http://schemas.openxmlformats.org/spreadsheetml/2006/main" count="1059" uniqueCount="76">
  <si>
    <t>Nome</t>
  </si>
  <si>
    <t>Numero</t>
  </si>
  <si>
    <t>Alfa</t>
  </si>
  <si>
    <t>Delta</t>
  </si>
  <si>
    <t>Lucilene Lopes</t>
  </si>
  <si>
    <t>Antonio Ubilla</t>
  </si>
  <si>
    <t>Mauricio Luizi</t>
  </si>
  <si>
    <t>Priscila Soares</t>
  </si>
  <si>
    <t>Newton Bonifacio</t>
  </si>
  <si>
    <t>Darlete Bonifacio</t>
  </si>
  <si>
    <t>Wilson Costa</t>
  </si>
  <si>
    <t>Juliana Bolanho</t>
  </si>
  <si>
    <t>Alessandra de souza</t>
  </si>
  <si>
    <t>Dirce Russo</t>
  </si>
  <si>
    <t>Alessandra Garcia</t>
  </si>
  <si>
    <t>Simone Barbosa</t>
  </si>
  <si>
    <t>Maria Silvia Araujo</t>
  </si>
  <si>
    <t>Rogerio Rocha</t>
  </si>
  <si>
    <t>Vilmar Rodrigues</t>
  </si>
  <si>
    <t>Liliana Ferlim</t>
  </si>
  <si>
    <t>Diana Segunda</t>
  </si>
  <si>
    <t>Alba</t>
  </si>
  <si>
    <t>Antonio Ubila</t>
  </si>
  <si>
    <t>Eunice Miranda</t>
  </si>
  <si>
    <t>Felicio Singillo</t>
  </si>
  <si>
    <t>Karen Rodriguez</t>
  </si>
  <si>
    <t>Karen Rodriguez Sieveking</t>
  </si>
  <si>
    <t>Lucilaine Lopes</t>
  </si>
  <si>
    <t>Romildo Pecoraro Rizzo</t>
  </si>
  <si>
    <t>Romildo</t>
  </si>
  <si>
    <t>Simone Luciaurea Coelho Barbosa</t>
  </si>
  <si>
    <t>Tania Menezes</t>
  </si>
  <si>
    <t>Vanessa Dortas Martins de Jesus</t>
  </si>
  <si>
    <t>Vânia Rodrigues de Carvalho</t>
  </si>
  <si>
    <t>Vânia Rodrigues</t>
  </si>
  <si>
    <t>Vilmar Rodrigues de Oliveira Júnior</t>
  </si>
  <si>
    <t>Wagner Aparecido Alves Nascimento</t>
  </si>
  <si>
    <t>Wilson Roberto Bueno da Costa</t>
  </si>
  <si>
    <t xml:space="preserve">Beta </t>
  </si>
  <si>
    <t>Teta</t>
  </si>
  <si>
    <t>14 ate 30 Hz</t>
  </si>
  <si>
    <t>7,5 ate 13,5</t>
  </si>
  <si>
    <t>3,5 ate 7,5 Hz</t>
  </si>
  <si>
    <t>0,5 ate 3 Hz</t>
  </si>
  <si>
    <t>Eletrodos</t>
  </si>
  <si>
    <t>Gama 30 ate 120 Hz</t>
  </si>
  <si>
    <t>TP9-Alfa</t>
  </si>
  <si>
    <t>AF7-Alfa</t>
  </si>
  <si>
    <t>AF8-Alfa</t>
  </si>
  <si>
    <t>TP10-Alfa</t>
  </si>
  <si>
    <t>TP9-Beta</t>
  </si>
  <si>
    <t>AF7-Beta</t>
  </si>
  <si>
    <t>AF8-Beta</t>
  </si>
  <si>
    <t>TP10-Beta</t>
  </si>
  <si>
    <t>TP9-Teta</t>
  </si>
  <si>
    <t>AF7-Teta</t>
  </si>
  <si>
    <t>AF8-Teta</t>
  </si>
  <si>
    <t>TP10-Teta</t>
  </si>
  <si>
    <t>TP9-Delta</t>
  </si>
  <si>
    <t>AF7-Delta</t>
  </si>
  <si>
    <t>AF8-Delta</t>
  </si>
  <si>
    <t>TP10-Delta</t>
  </si>
  <si>
    <t>TP9-Gama</t>
  </si>
  <si>
    <t>AF7-Gama</t>
  </si>
  <si>
    <t>AF8-Gama</t>
  </si>
  <si>
    <t>TP10-Gama</t>
  </si>
  <si>
    <t>Valendo</t>
  </si>
  <si>
    <t>Medição/teste</t>
  </si>
  <si>
    <t>Alba Lucia Rodrigues da Silva</t>
  </si>
  <si>
    <t>Darlete Vania Benites Garcia Bonifácio</t>
  </si>
  <si>
    <t>Maria Silvia Araujo (Govyndha)</t>
  </si>
  <si>
    <t>Nilton Bonifacio</t>
  </si>
  <si>
    <t>Paula Unger</t>
  </si>
  <si>
    <t>Priscila Soares Rezende de Oliveira</t>
  </si>
  <si>
    <t>Sheila de Moraes Bohus</t>
  </si>
  <si>
    <t>Gama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</si>
</sst>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1E1E1E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3" borderId="1" xfId="0" applyFill="1" applyBorder="1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14" fontId="0" fillId="0" borderId="1" xfId="0" applyNumberFormat="1" applyBorder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1" xfId="0" applyBorder="1" applyAlignment="1">
      <alignment horizontal="right"/>
    </xf>
    <xf numFmtId="0" fontId="0" fillId="4" borderId="1" xfId="0" applyFill="1" applyBorder="1"/>
    <xf numFmtId="14" fontId="1" fillId="0" borderId="0" xfId="0" applyNumberFormat="1" applyFont="1"/>
    <xf numFmtId="0" fontId="1" fillId="0" borderId="0" xfId="0" applyNumberFormat="1" applyFon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5"/>
  <sheetViews>
    <sheetView zoomScale="120" zoomScaleNormal="120" workbookViewId="0">
      <selection activeCell="B4" sqref="B4"/>
    </sheetView>
  </sheetViews>
  <sheetFormatPr defaultRowHeight="14.4" x14ac:dyDescent="0.3"/>
  <cols>
    <col min="1" max="1" width="11" style="1" customWidth="1"/>
    <col min="2" max="2" width="29.77734375" customWidth="1"/>
    <col min="3" max="3" width="18.44140625" customWidth="1"/>
    <col min="7" max="7" width="8.33203125" customWidth="1"/>
    <col min="19" max="19" width="12" customWidth="1"/>
  </cols>
  <sheetData>
    <row r="1" spans="1:23" x14ac:dyDescent="0.3">
      <c r="C1" t="s">
        <v>2</v>
      </c>
      <c r="D1" t="s">
        <v>41</v>
      </c>
      <c r="G1" t="s">
        <v>38</v>
      </c>
      <c r="H1" t="s">
        <v>40</v>
      </c>
      <c r="K1" t="s">
        <v>39</v>
      </c>
      <c r="L1" t="s">
        <v>42</v>
      </c>
      <c r="O1" t="s">
        <v>3</v>
      </c>
      <c r="P1" t="s">
        <v>43</v>
      </c>
      <c r="S1" t="s">
        <v>45</v>
      </c>
    </row>
    <row r="2" spans="1:23" x14ac:dyDescent="0.3">
      <c r="B2" t="s">
        <v>44</v>
      </c>
    </row>
    <row r="3" spans="1:23" x14ac:dyDescent="0.3">
      <c r="A3" s="2" t="s">
        <v>1</v>
      </c>
      <c r="B3" t="s">
        <v>0</v>
      </c>
      <c r="D3" s="4" t="s">
        <v>46</v>
      </c>
      <c r="E3" s="4" t="s">
        <v>47</v>
      </c>
      <c r="F3" s="4" t="s">
        <v>48</v>
      </c>
      <c r="G3" s="4" t="s">
        <v>49</v>
      </c>
      <c r="H3" t="s">
        <v>50</v>
      </c>
      <c r="I3" t="s">
        <v>51</v>
      </c>
      <c r="J3" t="s">
        <v>52</v>
      </c>
      <c r="K3" t="s">
        <v>53</v>
      </c>
      <c r="L3" t="s">
        <v>54</v>
      </c>
      <c r="M3" t="s">
        <v>55</v>
      </c>
      <c r="N3" t="s">
        <v>56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s="22" t="s">
        <v>62</v>
      </c>
      <c r="U3" s="22" t="s">
        <v>63</v>
      </c>
      <c r="V3" s="22" t="s">
        <v>64</v>
      </c>
      <c r="W3" s="22" t="s">
        <v>65</v>
      </c>
    </row>
    <row r="4" spans="1:23" s="17" customFormat="1" x14ac:dyDescent="0.3">
      <c r="A4" s="16">
        <v>2</v>
      </c>
      <c r="B4" s="11" t="s">
        <v>4</v>
      </c>
      <c r="C4" s="11" t="s">
        <v>67</v>
      </c>
      <c r="D4" s="12">
        <v>439748408</v>
      </c>
      <c r="E4" s="11">
        <v>9011617.3125</v>
      </c>
      <c r="F4" s="13">
        <v>1184114360</v>
      </c>
      <c r="G4" s="12">
        <v>289250830</v>
      </c>
      <c r="H4" s="12">
        <v>165939792</v>
      </c>
      <c r="I4" s="11">
        <v>6320757</v>
      </c>
      <c r="J4" s="13">
        <v>5164698112</v>
      </c>
      <c r="K4" s="12">
        <v>96552320</v>
      </c>
      <c r="L4" s="12">
        <v>148616576</v>
      </c>
      <c r="M4" s="11">
        <v>12230305</v>
      </c>
      <c r="N4" s="13">
        <v>1417827584</v>
      </c>
      <c r="O4" s="12">
        <v>91275040</v>
      </c>
      <c r="P4" s="12">
        <v>207519620</v>
      </c>
      <c r="Q4" s="11">
        <v>20539166.25</v>
      </c>
      <c r="R4" s="13">
        <v>632361480</v>
      </c>
      <c r="S4" s="12">
        <v>161768030</v>
      </c>
      <c r="T4" s="11">
        <v>4397258520</v>
      </c>
      <c r="U4" s="11">
        <v>16716397.5</v>
      </c>
      <c r="V4" s="11">
        <v>27214035840</v>
      </c>
      <c r="W4" s="11">
        <v>2832023160</v>
      </c>
    </row>
    <row r="5" spans="1:23" s="9" customFormat="1" x14ac:dyDescent="0.3">
      <c r="A5" s="18"/>
      <c r="B5" s="14">
        <v>43752</v>
      </c>
      <c r="C5" s="9" t="s">
        <v>66</v>
      </c>
      <c r="D5" s="10">
        <v>439097912</v>
      </c>
      <c r="E5" s="9">
        <v>9084809.9375</v>
      </c>
      <c r="F5" s="7">
        <v>1169566024</v>
      </c>
      <c r="G5" s="10">
        <v>288138158</v>
      </c>
      <c r="H5" s="10">
        <v>166373120</v>
      </c>
      <c r="I5" s="9">
        <v>6326587.5</v>
      </c>
      <c r="J5" s="7">
        <v>5099177984</v>
      </c>
      <c r="K5" s="10">
        <v>96628280</v>
      </c>
      <c r="L5" s="10">
        <v>153442688</v>
      </c>
      <c r="M5" s="9">
        <v>12690223</v>
      </c>
      <c r="N5" s="7">
        <v>1400272000</v>
      </c>
      <c r="O5" s="10">
        <v>93767848</v>
      </c>
      <c r="P5" s="10">
        <v>219166620</v>
      </c>
      <c r="Q5" s="9">
        <v>21005487.5</v>
      </c>
      <c r="R5" s="7">
        <v>631025040</v>
      </c>
      <c r="S5" s="10">
        <v>166324630</v>
      </c>
      <c r="T5" s="9">
        <v>4395260520</v>
      </c>
      <c r="U5" s="9">
        <v>16713932.34375</v>
      </c>
      <c r="V5" s="9">
        <v>27221440320</v>
      </c>
      <c r="W5" s="9">
        <v>2830268520</v>
      </c>
    </row>
    <row r="6" spans="1:23" x14ac:dyDescent="0.3">
      <c r="A6" s="1">
        <v>3</v>
      </c>
      <c r="B6" t="s">
        <v>5</v>
      </c>
      <c r="C6" t="s">
        <v>67</v>
      </c>
      <c r="D6" s="5">
        <v>3712783.25</v>
      </c>
      <c r="E6">
        <v>8852.5581669999992</v>
      </c>
      <c r="F6">
        <v>4743.9487300000001</v>
      </c>
      <c r="G6" s="5">
        <v>14353735</v>
      </c>
      <c r="H6" s="5">
        <v>8083456</v>
      </c>
      <c r="I6">
        <v>58382.621094000002</v>
      </c>
      <c r="J6">
        <v>5368.8789059999999</v>
      </c>
      <c r="K6" s="5">
        <v>26908766</v>
      </c>
      <c r="L6" s="5">
        <v>5440508.5</v>
      </c>
      <c r="M6">
        <v>5450.6835940000001</v>
      </c>
      <c r="N6">
        <v>8604.6767579999996</v>
      </c>
      <c r="O6" s="5">
        <v>24928882</v>
      </c>
      <c r="P6" s="5">
        <v>9396760</v>
      </c>
      <c r="Q6">
        <v>6948.1884769999997</v>
      </c>
      <c r="R6">
        <v>15867.210693000001</v>
      </c>
      <c r="S6" s="5">
        <v>36880340</v>
      </c>
      <c r="T6">
        <v>285363360</v>
      </c>
      <c r="U6">
        <v>196322.82714800001</v>
      </c>
      <c r="V6">
        <v>14052549.375</v>
      </c>
      <c r="W6">
        <v>236070097920</v>
      </c>
    </row>
    <row r="7" spans="1:23" s="9" customFormat="1" x14ac:dyDescent="0.3">
      <c r="A7" s="18"/>
      <c r="B7" s="14">
        <v>43752</v>
      </c>
      <c r="C7" s="9" t="s">
        <v>66</v>
      </c>
      <c r="D7" s="7">
        <v>6727283200</v>
      </c>
      <c r="E7" s="9">
        <v>1609.4719090000001</v>
      </c>
      <c r="F7" s="10">
        <v>67457560.5</v>
      </c>
      <c r="G7" s="10">
        <v>17467220.375</v>
      </c>
      <c r="H7" s="7">
        <v>38960508928</v>
      </c>
      <c r="I7" s="9">
        <v>7559.1962890000004</v>
      </c>
      <c r="J7" s="10">
        <v>98947040</v>
      </c>
      <c r="K7" s="10">
        <v>30850080</v>
      </c>
      <c r="L7" s="7">
        <v>15093613568</v>
      </c>
      <c r="M7" s="9">
        <v>1858.1206050000001</v>
      </c>
      <c r="N7" s="10">
        <v>128122608</v>
      </c>
      <c r="O7" s="10">
        <v>36296196</v>
      </c>
      <c r="P7" s="7">
        <v>6668152960</v>
      </c>
      <c r="Q7" s="9">
        <v>3317.8198240000002</v>
      </c>
      <c r="R7" s="10">
        <v>207587820</v>
      </c>
      <c r="S7" s="10">
        <v>125028880</v>
      </c>
      <c r="T7" s="9">
        <v>829105367040</v>
      </c>
      <c r="U7" s="9">
        <v>46527.896117999997</v>
      </c>
      <c r="V7" s="9">
        <v>396213885</v>
      </c>
      <c r="W7" s="9">
        <v>113047256.25</v>
      </c>
    </row>
    <row r="8" spans="1:23" ht="15" customHeight="1" x14ac:dyDescent="0.3">
      <c r="A8" s="1">
        <v>4</v>
      </c>
      <c r="B8" t="s">
        <v>6</v>
      </c>
      <c r="C8" t="s">
        <v>67</v>
      </c>
      <c r="D8" s="5">
        <v>12518350.625</v>
      </c>
      <c r="E8" s="3">
        <v>11642.439209</v>
      </c>
      <c r="F8">
        <v>16810.831909</v>
      </c>
      <c r="G8" s="5">
        <v>63963603</v>
      </c>
      <c r="H8" s="5">
        <v>3956714</v>
      </c>
      <c r="I8" s="3">
        <v>5582.4682620000003</v>
      </c>
      <c r="J8">
        <v>10427.830078000001</v>
      </c>
      <c r="K8" s="5">
        <v>21770924</v>
      </c>
      <c r="L8" s="5">
        <v>10301165</v>
      </c>
      <c r="M8" s="3">
        <v>26108.253906000002</v>
      </c>
      <c r="N8">
        <v>39759.859375</v>
      </c>
      <c r="O8" s="5">
        <v>65304776</v>
      </c>
      <c r="P8" s="5">
        <v>28878665</v>
      </c>
      <c r="Q8" s="3">
        <v>48422.988280999998</v>
      </c>
      <c r="R8">
        <v>63171.870116999999</v>
      </c>
      <c r="S8" s="5">
        <v>142947630</v>
      </c>
      <c r="T8">
        <v>60033043.125</v>
      </c>
      <c r="U8">
        <v>3730405.4296880001</v>
      </c>
      <c r="V8">
        <v>10322912.109375</v>
      </c>
      <c r="W8">
        <v>174752190720</v>
      </c>
    </row>
    <row r="9" spans="1:23" s="9" customFormat="1" x14ac:dyDescent="0.3">
      <c r="A9" s="18"/>
      <c r="B9" s="14">
        <v>43752</v>
      </c>
      <c r="C9" s="9" t="s">
        <v>66</v>
      </c>
      <c r="D9" s="7">
        <v>67718370.5</v>
      </c>
      <c r="E9" s="7">
        <v>9032090.375</v>
      </c>
      <c r="F9" s="7">
        <v>12770549</v>
      </c>
      <c r="G9" s="7">
        <v>60450483.5</v>
      </c>
      <c r="H9" s="7">
        <v>30257380</v>
      </c>
      <c r="I9" s="7">
        <v>10217065</v>
      </c>
      <c r="J9" s="7">
        <v>10139070</v>
      </c>
      <c r="K9" s="7">
        <v>26883840</v>
      </c>
      <c r="L9" s="7">
        <v>46452024</v>
      </c>
      <c r="M9" s="7">
        <v>17111572</v>
      </c>
      <c r="N9" s="7">
        <v>26723550</v>
      </c>
      <c r="O9" s="7">
        <v>42837532</v>
      </c>
      <c r="P9" s="7">
        <v>87908990</v>
      </c>
      <c r="Q9" s="7">
        <v>27258627.5</v>
      </c>
      <c r="R9" s="7">
        <v>47899270</v>
      </c>
      <c r="S9" s="7">
        <v>82502555</v>
      </c>
      <c r="T9" s="9">
        <v>91996065</v>
      </c>
      <c r="U9" s="9">
        <v>39629328.75</v>
      </c>
      <c r="V9" s="9">
        <v>21828365.15625</v>
      </c>
      <c r="W9" s="9">
        <v>72589089.375</v>
      </c>
    </row>
    <row r="10" spans="1:23" x14ac:dyDescent="0.3">
      <c r="A10" s="1">
        <v>5</v>
      </c>
      <c r="B10" t="s">
        <v>7</v>
      </c>
      <c r="C10" t="s">
        <v>67</v>
      </c>
      <c r="D10" s="5">
        <v>6550466560</v>
      </c>
      <c r="E10" s="3">
        <v>540737.18359399994</v>
      </c>
      <c r="F10">
        <v>21349.735107</v>
      </c>
      <c r="G10" s="5">
        <v>45383057.5</v>
      </c>
      <c r="H10" s="5">
        <v>34577502208</v>
      </c>
      <c r="I10" s="3">
        <v>2361941.5</v>
      </c>
      <c r="J10">
        <v>24012.097656000002</v>
      </c>
      <c r="K10" s="5">
        <v>30437586</v>
      </c>
      <c r="L10" s="5">
        <v>17051510784</v>
      </c>
      <c r="M10" s="3">
        <v>400272.71875</v>
      </c>
      <c r="N10">
        <v>45272.117187999997</v>
      </c>
      <c r="O10" s="5">
        <v>55818240</v>
      </c>
      <c r="P10" s="5">
        <v>3880380800</v>
      </c>
      <c r="Q10" s="3">
        <v>479496.367188</v>
      </c>
      <c r="R10">
        <v>130814.287109</v>
      </c>
      <c r="S10" s="5">
        <v>45419555</v>
      </c>
      <c r="T10">
        <v>688820382720</v>
      </c>
      <c r="U10">
        <v>16665444.84375</v>
      </c>
      <c r="V10">
        <v>5751631.7578130001</v>
      </c>
      <c r="W10">
        <v>93985073280</v>
      </c>
    </row>
    <row r="11" spans="1:23" s="9" customFormat="1" x14ac:dyDescent="0.3">
      <c r="A11" s="18"/>
      <c r="B11" s="14">
        <v>43752</v>
      </c>
      <c r="C11" s="9" t="s">
        <v>66</v>
      </c>
      <c r="D11" s="7">
        <v>6706802432</v>
      </c>
      <c r="E11" s="10">
        <v>12206962.625</v>
      </c>
      <c r="F11" s="9">
        <v>106024.746094</v>
      </c>
      <c r="G11" s="7">
        <v>376340756</v>
      </c>
      <c r="H11" s="7">
        <v>38244360192</v>
      </c>
      <c r="I11" s="10">
        <v>58715680</v>
      </c>
      <c r="J11" s="9">
        <v>206503.90625</v>
      </c>
      <c r="K11" s="7">
        <v>282940448</v>
      </c>
      <c r="L11" s="7">
        <v>16654800896</v>
      </c>
      <c r="M11" s="10">
        <v>9540233</v>
      </c>
      <c r="N11" s="9">
        <v>147119.484375</v>
      </c>
      <c r="O11" s="7">
        <v>413593984</v>
      </c>
      <c r="P11" s="7">
        <v>3797868800</v>
      </c>
      <c r="Q11" s="10">
        <v>8760451.875</v>
      </c>
      <c r="R11" s="9">
        <v>182138.28125</v>
      </c>
      <c r="S11" s="7">
        <v>129023920</v>
      </c>
      <c r="T11" s="9">
        <v>827147980800</v>
      </c>
      <c r="U11" s="9">
        <v>275009467.5</v>
      </c>
      <c r="V11" s="9">
        <v>1394799.2578129999</v>
      </c>
      <c r="W11" s="9">
        <v>625786830</v>
      </c>
    </row>
    <row r="12" spans="1:23" x14ac:dyDescent="0.3">
      <c r="A12" s="1">
        <v>6</v>
      </c>
      <c r="B12" t="s">
        <v>8</v>
      </c>
      <c r="C12" t="s">
        <v>67</v>
      </c>
      <c r="D12" s="5">
        <v>5763041.28125</v>
      </c>
      <c r="E12">
        <v>869.26897399999996</v>
      </c>
      <c r="F12">
        <v>1916.849197</v>
      </c>
      <c r="G12" s="5">
        <v>115914216</v>
      </c>
      <c r="H12" s="5">
        <v>1819224.625</v>
      </c>
      <c r="I12">
        <v>5545.4277339999999</v>
      </c>
      <c r="J12">
        <v>1793.342529</v>
      </c>
      <c r="K12" s="5">
        <v>26305286</v>
      </c>
      <c r="L12" s="5">
        <v>3391014.5</v>
      </c>
      <c r="M12">
        <v>457.03930700000001</v>
      </c>
      <c r="N12">
        <v>1856.7445070000001</v>
      </c>
      <c r="O12" s="5">
        <v>57344592</v>
      </c>
      <c r="P12" s="5">
        <v>2572951.25</v>
      </c>
      <c r="Q12">
        <v>1075.34584</v>
      </c>
      <c r="R12">
        <v>1459.4865420000001</v>
      </c>
      <c r="S12" s="5">
        <v>37515905</v>
      </c>
      <c r="T12">
        <v>32995465.3125</v>
      </c>
      <c r="U12">
        <v>21528.436431999999</v>
      </c>
      <c r="V12">
        <v>2647036.0546880001</v>
      </c>
      <c r="W12">
        <v>269214704640</v>
      </c>
    </row>
    <row r="13" spans="1:23" s="9" customFormat="1" x14ac:dyDescent="0.3">
      <c r="A13" s="18"/>
      <c r="B13" s="14">
        <v>43752</v>
      </c>
      <c r="C13" s="9" t="s">
        <v>66</v>
      </c>
      <c r="D13" s="7">
        <v>108384408</v>
      </c>
      <c r="E13" s="10">
        <v>358922.97460900003</v>
      </c>
      <c r="F13" s="7">
        <v>12998984.625</v>
      </c>
      <c r="G13" s="7">
        <v>121862081</v>
      </c>
      <c r="H13" s="7">
        <v>31425438</v>
      </c>
      <c r="I13" s="10">
        <v>2462128.75</v>
      </c>
      <c r="J13" s="7">
        <v>9362791</v>
      </c>
      <c r="K13" s="7">
        <v>26590760</v>
      </c>
      <c r="L13" s="7">
        <v>65178440</v>
      </c>
      <c r="M13" s="10">
        <v>180028.71875</v>
      </c>
      <c r="N13" s="7">
        <v>10308400</v>
      </c>
      <c r="O13" s="7">
        <v>53539476</v>
      </c>
      <c r="P13" s="7">
        <v>58017970</v>
      </c>
      <c r="Q13" s="10">
        <v>279932.402344</v>
      </c>
      <c r="R13" s="7">
        <v>7154971.875</v>
      </c>
      <c r="S13" s="7">
        <v>29614645</v>
      </c>
      <c r="T13" s="9">
        <v>37951844.0625</v>
      </c>
      <c r="U13" s="9">
        <v>9680458.359375</v>
      </c>
      <c r="V13" s="9">
        <v>24153108.75</v>
      </c>
      <c r="W13" s="9">
        <v>46341253.125</v>
      </c>
    </row>
    <row r="14" spans="1:23" x14ac:dyDescent="0.3">
      <c r="A14" s="1">
        <v>7</v>
      </c>
      <c r="B14" t="s">
        <v>9</v>
      </c>
      <c r="C14" t="s">
        <v>67</v>
      </c>
      <c r="D14" s="5">
        <v>5037725792</v>
      </c>
      <c r="E14" s="5">
        <v>1749327360</v>
      </c>
      <c r="F14">
        <v>116834.727539</v>
      </c>
      <c r="G14" s="3">
        <v>1002145760</v>
      </c>
      <c r="H14" s="5">
        <v>29083338752</v>
      </c>
      <c r="I14" s="5">
        <v>11347005440</v>
      </c>
      <c r="J14">
        <v>743442.5625</v>
      </c>
      <c r="K14" s="3">
        <v>7306176512</v>
      </c>
      <c r="L14" s="5">
        <v>13945281536</v>
      </c>
      <c r="M14" s="5">
        <v>949925504</v>
      </c>
      <c r="N14">
        <v>90259.867188000004</v>
      </c>
      <c r="O14" s="3">
        <v>837364288</v>
      </c>
      <c r="P14" s="5">
        <v>1147899120</v>
      </c>
      <c r="Q14" s="5">
        <v>972210800</v>
      </c>
      <c r="R14">
        <v>117108.662109</v>
      </c>
      <c r="S14" s="3">
        <v>726183440</v>
      </c>
      <c r="T14">
        <v>622572871680</v>
      </c>
      <c r="U14">
        <v>55835700480</v>
      </c>
      <c r="V14">
        <v>4335711.6796880001</v>
      </c>
      <c r="W14">
        <v>199736179200</v>
      </c>
    </row>
    <row r="15" spans="1:23" s="9" customFormat="1" x14ac:dyDescent="0.3">
      <c r="A15" s="18"/>
      <c r="B15" s="14">
        <v>43752</v>
      </c>
      <c r="C15" s="9" t="s">
        <v>66</v>
      </c>
      <c r="D15" s="7">
        <v>137545353</v>
      </c>
      <c r="E15" s="9">
        <v>4663.991943</v>
      </c>
      <c r="F15" s="7">
        <v>340053186</v>
      </c>
      <c r="G15" s="10">
        <v>21064945</v>
      </c>
      <c r="H15" s="7">
        <v>475528352</v>
      </c>
      <c r="I15" s="9">
        <v>6402.8588870000003</v>
      </c>
      <c r="J15" s="7">
        <v>852860544</v>
      </c>
      <c r="K15" s="10">
        <v>66902308</v>
      </c>
      <c r="L15" s="7">
        <v>152149792</v>
      </c>
      <c r="M15" s="9">
        <v>3165.6547850000002</v>
      </c>
      <c r="N15" s="7">
        <v>535010144</v>
      </c>
      <c r="O15" s="10">
        <v>15092021</v>
      </c>
      <c r="P15" s="7">
        <v>221985220</v>
      </c>
      <c r="Q15" s="9">
        <v>3458.048706</v>
      </c>
      <c r="R15" s="7">
        <v>2888919680</v>
      </c>
      <c r="S15" s="10">
        <v>24348337.5</v>
      </c>
      <c r="T15" s="9">
        <v>2509510140</v>
      </c>
      <c r="U15" s="9">
        <v>24193.921509</v>
      </c>
      <c r="V15" s="9">
        <v>4225115880</v>
      </c>
      <c r="W15" s="9">
        <v>270275152.5</v>
      </c>
    </row>
    <row r="16" spans="1:23" x14ac:dyDescent="0.3">
      <c r="A16" s="1">
        <v>8</v>
      </c>
      <c r="B16" t="s">
        <v>10</v>
      </c>
      <c r="C16" t="s">
        <v>67</v>
      </c>
      <c r="D16" s="3">
        <v>1871113.40625</v>
      </c>
      <c r="E16" s="5">
        <v>2416794688</v>
      </c>
      <c r="F16">
        <v>7059.163391</v>
      </c>
      <c r="G16" s="3">
        <v>48820953.5</v>
      </c>
      <c r="H16" s="3">
        <v>1003073.375</v>
      </c>
      <c r="I16" s="5">
        <v>8455617536</v>
      </c>
      <c r="J16">
        <v>8258.3466800000006</v>
      </c>
      <c r="K16" s="3">
        <v>33365960</v>
      </c>
      <c r="L16" s="3">
        <v>4659158</v>
      </c>
      <c r="M16" s="5">
        <v>5666710016</v>
      </c>
      <c r="N16">
        <v>10851.488281</v>
      </c>
      <c r="O16" s="3">
        <v>85680240</v>
      </c>
      <c r="P16" s="3">
        <v>17199508.75</v>
      </c>
      <c r="Q16" s="5">
        <v>35756352000</v>
      </c>
      <c r="R16">
        <v>7816.9433589999999</v>
      </c>
      <c r="S16" s="3">
        <v>141450030</v>
      </c>
      <c r="T16">
        <v>13954969.6875</v>
      </c>
      <c r="U16">
        <v>42131142720</v>
      </c>
      <c r="V16">
        <v>7531219.6875</v>
      </c>
      <c r="W16">
        <v>127045693440</v>
      </c>
    </row>
    <row r="17" spans="1:23" s="9" customFormat="1" x14ac:dyDescent="0.3">
      <c r="A17" s="18"/>
      <c r="B17" s="14">
        <v>43752</v>
      </c>
      <c r="C17" s="9" t="s">
        <v>66</v>
      </c>
      <c r="D17" s="9">
        <v>119537308</v>
      </c>
      <c r="E17" s="7">
        <v>1490479232</v>
      </c>
      <c r="F17" s="9">
        <v>7644203.1875</v>
      </c>
      <c r="G17" s="9">
        <v>44390084.75</v>
      </c>
      <c r="H17" s="9">
        <v>56756484</v>
      </c>
      <c r="I17" s="7">
        <v>8212993024</v>
      </c>
      <c r="J17" s="9">
        <v>9117485</v>
      </c>
      <c r="K17" s="9">
        <v>26054808</v>
      </c>
      <c r="L17" s="9">
        <v>279752032</v>
      </c>
      <c r="M17" s="7">
        <v>1440385664</v>
      </c>
      <c r="N17" s="9">
        <v>16787378</v>
      </c>
      <c r="O17" s="9">
        <v>104243216</v>
      </c>
      <c r="P17" s="9">
        <v>142081070</v>
      </c>
      <c r="Q17" s="7">
        <v>4303763520</v>
      </c>
      <c r="R17" s="9">
        <v>6624760.625</v>
      </c>
      <c r="S17" s="9">
        <v>59438485</v>
      </c>
      <c r="T17" s="9">
        <v>314292735</v>
      </c>
      <c r="U17" s="9">
        <v>39774107520</v>
      </c>
      <c r="V17" s="9">
        <v>26382189.375</v>
      </c>
      <c r="W17" s="9">
        <v>67515463.125</v>
      </c>
    </row>
    <row r="18" spans="1:23" x14ac:dyDescent="0.3">
      <c r="A18" s="1">
        <v>9</v>
      </c>
      <c r="B18" t="s">
        <v>11</v>
      </c>
      <c r="C18" t="s">
        <v>67</v>
      </c>
      <c r="D18" s="5">
        <v>24445137.75</v>
      </c>
      <c r="E18">
        <v>2172.7076259999999</v>
      </c>
      <c r="F18">
        <v>5948.8206790000004</v>
      </c>
      <c r="G18" s="5">
        <v>4713815744</v>
      </c>
      <c r="H18" s="5">
        <v>4422609</v>
      </c>
      <c r="I18">
        <v>2901.91626</v>
      </c>
      <c r="J18">
        <v>5369.6401370000003</v>
      </c>
      <c r="K18" s="5">
        <v>5567804416</v>
      </c>
      <c r="L18" s="5">
        <v>8496468</v>
      </c>
      <c r="M18">
        <v>2659.1684570000002</v>
      </c>
      <c r="N18">
        <v>6063.6035160000001</v>
      </c>
      <c r="O18" s="5">
        <v>4090066176</v>
      </c>
      <c r="P18" s="5">
        <v>16711565</v>
      </c>
      <c r="Q18">
        <v>3197.5817870000001</v>
      </c>
      <c r="R18">
        <v>6965.9039309999998</v>
      </c>
      <c r="S18" s="5">
        <v>35897835520</v>
      </c>
      <c r="T18">
        <v>69216322.5</v>
      </c>
      <c r="U18">
        <v>4315611.09375</v>
      </c>
      <c r="V18">
        <v>11986437.65625</v>
      </c>
      <c r="W18">
        <v>274554593280</v>
      </c>
    </row>
    <row r="19" spans="1:23" s="9" customFormat="1" x14ac:dyDescent="0.3">
      <c r="A19" s="18"/>
      <c r="B19" s="14">
        <v>43752</v>
      </c>
      <c r="C19" s="9" t="s">
        <v>66</v>
      </c>
      <c r="D19" s="10">
        <v>171503288</v>
      </c>
      <c r="E19" s="9">
        <v>3839814.6875</v>
      </c>
      <c r="F19" s="9">
        <v>3354715.375</v>
      </c>
      <c r="G19" s="7">
        <v>1472877648</v>
      </c>
      <c r="H19" s="10">
        <v>52923032</v>
      </c>
      <c r="I19" s="9">
        <v>18615118</v>
      </c>
      <c r="J19" s="9">
        <v>10786254</v>
      </c>
      <c r="K19" s="7">
        <v>2223692800</v>
      </c>
      <c r="L19" s="10">
        <v>86482136</v>
      </c>
      <c r="M19" s="9">
        <v>3725244.25</v>
      </c>
      <c r="N19" s="9">
        <v>4035071</v>
      </c>
      <c r="O19" s="7">
        <v>3934778880</v>
      </c>
      <c r="P19" s="10">
        <v>114080030</v>
      </c>
      <c r="Q19" s="9">
        <v>6374515.625</v>
      </c>
      <c r="R19" s="9">
        <v>7987930.625</v>
      </c>
      <c r="S19" s="7">
        <v>34797716480</v>
      </c>
      <c r="T19" s="9">
        <v>191835900</v>
      </c>
      <c r="U19" s="9">
        <v>46727220.9375</v>
      </c>
      <c r="V19" s="9">
        <v>27294404.0625</v>
      </c>
      <c r="W19" s="9">
        <v>50104575360</v>
      </c>
    </row>
    <row r="20" spans="1:23" x14ac:dyDescent="0.3">
      <c r="A20" s="1">
        <v>10</v>
      </c>
      <c r="B20" t="s">
        <v>12</v>
      </c>
      <c r="C20" t="s">
        <v>67</v>
      </c>
      <c r="D20" s="3">
        <v>128065773</v>
      </c>
      <c r="E20">
        <v>8726607.3125</v>
      </c>
      <c r="F20">
        <v>9101419.9375</v>
      </c>
      <c r="G20" s="3">
        <v>102969152</v>
      </c>
      <c r="H20" s="3">
        <v>49277972</v>
      </c>
      <c r="I20">
        <v>49205896</v>
      </c>
      <c r="J20">
        <v>43897720</v>
      </c>
      <c r="K20" s="3">
        <v>48622944</v>
      </c>
      <c r="L20" s="3">
        <v>27297228</v>
      </c>
      <c r="M20">
        <v>5528158.5</v>
      </c>
      <c r="N20">
        <v>6690245.5</v>
      </c>
      <c r="O20" s="3">
        <v>31311336</v>
      </c>
      <c r="P20" s="3">
        <v>30585087.5</v>
      </c>
      <c r="Q20">
        <v>5269761.875</v>
      </c>
      <c r="R20">
        <v>10178533.125</v>
      </c>
      <c r="S20" s="3">
        <v>42652270</v>
      </c>
      <c r="T20">
        <v>173613172.5</v>
      </c>
      <c r="U20">
        <v>135211432.5</v>
      </c>
      <c r="V20">
        <v>120326580</v>
      </c>
      <c r="W20">
        <v>297545895</v>
      </c>
    </row>
    <row r="21" spans="1:23" s="9" customFormat="1" x14ac:dyDescent="0.3">
      <c r="A21" s="18"/>
      <c r="B21" s="14">
        <v>43752</v>
      </c>
      <c r="C21" s="9" t="s">
        <v>66</v>
      </c>
      <c r="D21" s="10">
        <v>4791217.0625</v>
      </c>
      <c r="E21" s="7">
        <v>14966727.875</v>
      </c>
      <c r="F21" s="9">
        <v>98415.775391000003</v>
      </c>
      <c r="G21" s="9">
        <v>673858.83984399994</v>
      </c>
      <c r="H21" s="10">
        <v>2751520.5</v>
      </c>
      <c r="I21" s="7">
        <v>54708784</v>
      </c>
      <c r="J21" s="9">
        <v>273611.5</v>
      </c>
      <c r="K21" s="9">
        <v>502944.21875</v>
      </c>
      <c r="L21" s="10">
        <v>1073659.5</v>
      </c>
      <c r="M21" s="7">
        <v>7139293.5</v>
      </c>
      <c r="N21" s="9">
        <v>112840.234375</v>
      </c>
      <c r="O21" s="9">
        <v>152336.1875</v>
      </c>
      <c r="P21" s="10">
        <v>1502729.84375</v>
      </c>
      <c r="Q21" s="7">
        <v>6796896.25</v>
      </c>
      <c r="R21" s="9">
        <v>150085.126953</v>
      </c>
      <c r="S21" s="9">
        <v>246558.164063</v>
      </c>
      <c r="T21" s="9">
        <v>9106526.25</v>
      </c>
      <c r="U21" s="9">
        <v>172544343.75</v>
      </c>
      <c r="V21" s="9">
        <v>1210163.3789059999</v>
      </c>
      <c r="W21" s="9">
        <v>1463324.4140629999</v>
      </c>
    </row>
    <row r="22" spans="1:23" x14ac:dyDescent="0.3">
      <c r="A22" s="1">
        <v>11</v>
      </c>
      <c r="B22" t="s">
        <v>13</v>
      </c>
      <c r="C22" t="s">
        <v>67</v>
      </c>
      <c r="D22">
        <v>11795960</v>
      </c>
      <c r="E22">
        <v>11157204.4375</v>
      </c>
      <c r="F22" s="5">
        <v>909719536</v>
      </c>
      <c r="G22" s="5">
        <v>106252663</v>
      </c>
      <c r="H22">
        <v>9545597</v>
      </c>
      <c r="I22">
        <v>49340568</v>
      </c>
      <c r="J22" s="5">
        <v>4124613376</v>
      </c>
      <c r="K22" s="5">
        <v>203640000</v>
      </c>
      <c r="L22">
        <v>7218729</v>
      </c>
      <c r="M22">
        <v>8137829.5</v>
      </c>
      <c r="N22" s="5">
        <v>838570560</v>
      </c>
      <c r="O22" s="5">
        <v>92369152</v>
      </c>
      <c r="P22">
        <v>7542331.875</v>
      </c>
      <c r="Q22">
        <v>9377243.125</v>
      </c>
      <c r="R22" s="5">
        <v>1497760000</v>
      </c>
      <c r="S22" s="5">
        <v>215687840</v>
      </c>
      <c r="T22">
        <v>130984751.25</v>
      </c>
      <c r="U22">
        <v>7133003280</v>
      </c>
      <c r="V22">
        <v>18342388800</v>
      </c>
      <c r="W22">
        <v>158274489600</v>
      </c>
    </row>
    <row r="23" spans="1:23" s="9" customFormat="1" x14ac:dyDescent="0.3">
      <c r="A23" s="18"/>
      <c r="B23" s="14">
        <v>43752</v>
      </c>
      <c r="C23" s="9" t="s">
        <v>66</v>
      </c>
      <c r="D23" s="10">
        <v>23873038.75</v>
      </c>
      <c r="E23" s="10">
        <v>46070873.75</v>
      </c>
      <c r="F23" s="7">
        <v>3409223136</v>
      </c>
      <c r="G23" s="7">
        <v>89797675</v>
      </c>
      <c r="H23" s="10">
        <v>24201194</v>
      </c>
      <c r="I23" s="10">
        <v>192233376</v>
      </c>
      <c r="J23" s="7">
        <v>8884600832</v>
      </c>
      <c r="K23" s="7">
        <v>168037744</v>
      </c>
      <c r="L23" s="10">
        <v>13354156</v>
      </c>
      <c r="M23" s="10">
        <v>41250128</v>
      </c>
      <c r="N23" s="7">
        <v>8659752960</v>
      </c>
      <c r="O23" s="7">
        <v>102447680</v>
      </c>
      <c r="P23" s="10">
        <v>38844947.5</v>
      </c>
      <c r="Q23" s="10">
        <v>102322220</v>
      </c>
      <c r="R23" s="7">
        <v>23618759680</v>
      </c>
      <c r="S23" s="7">
        <v>619766720</v>
      </c>
      <c r="T23" s="9">
        <v>117336555</v>
      </c>
      <c r="U23" s="9">
        <v>783628380</v>
      </c>
      <c r="V23" s="9">
        <v>25756228800</v>
      </c>
      <c r="W23" s="9">
        <v>11262543120</v>
      </c>
    </row>
    <row r="24" spans="1:23" x14ac:dyDescent="0.3">
      <c r="A24" s="1">
        <v>12</v>
      </c>
      <c r="B24" t="s">
        <v>14</v>
      </c>
      <c r="C24" t="s">
        <v>67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s="9" customFormat="1" x14ac:dyDescent="0.3">
      <c r="A25" s="18"/>
      <c r="B25" s="14">
        <v>43752</v>
      </c>
      <c r="C25" s="9" t="s">
        <v>66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</row>
    <row r="26" spans="1:23" x14ac:dyDescent="0.3">
      <c r="A26" s="1">
        <v>13</v>
      </c>
      <c r="B26" t="s">
        <v>15</v>
      </c>
      <c r="C26" t="s">
        <v>67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s="9" customFormat="1" x14ac:dyDescent="0.3">
      <c r="A27" s="18"/>
      <c r="B27" s="14">
        <v>43752</v>
      </c>
      <c r="C27" s="9" t="s">
        <v>66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</row>
    <row r="28" spans="1:23" x14ac:dyDescent="0.3">
      <c r="A28" s="1">
        <v>14</v>
      </c>
      <c r="B28" t="s">
        <v>16</v>
      </c>
      <c r="C28" t="s">
        <v>67</v>
      </c>
      <c r="D28" s="5">
        <v>8682502400</v>
      </c>
      <c r="E28" s="5">
        <v>1777876320</v>
      </c>
      <c r="F28">
        <v>5502950.0625</v>
      </c>
      <c r="G28" s="5">
        <v>422871548</v>
      </c>
      <c r="H28" s="5">
        <v>41593688064</v>
      </c>
      <c r="I28" s="5">
        <v>7194045440</v>
      </c>
      <c r="J28">
        <v>14880994</v>
      </c>
      <c r="K28" s="5">
        <v>525483488</v>
      </c>
      <c r="L28" s="5">
        <v>16249804800</v>
      </c>
      <c r="M28" s="5">
        <v>2000153984</v>
      </c>
      <c r="N28">
        <v>5210949.5</v>
      </c>
      <c r="O28" s="5">
        <v>554246016</v>
      </c>
      <c r="P28" s="5">
        <v>36181304320</v>
      </c>
      <c r="Q28" s="5">
        <v>10119853440</v>
      </c>
      <c r="R28">
        <v>4229302.1875</v>
      </c>
      <c r="S28" s="5">
        <v>3179203840</v>
      </c>
      <c r="T28">
        <v>836414115840</v>
      </c>
      <c r="U28">
        <v>38267426880</v>
      </c>
      <c r="V28">
        <v>84053193.75</v>
      </c>
      <c r="W28">
        <v>16312728960</v>
      </c>
    </row>
    <row r="29" spans="1:23" s="9" customFormat="1" ht="15" customHeight="1" x14ac:dyDescent="0.3">
      <c r="A29" s="18"/>
      <c r="B29" s="14">
        <v>43752</v>
      </c>
      <c r="C29" s="9" t="s">
        <v>66</v>
      </c>
      <c r="D29" s="7">
        <v>8655982720</v>
      </c>
      <c r="E29" s="7">
        <v>1784901360</v>
      </c>
      <c r="F29" s="9">
        <v>5499784.125</v>
      </c>
      <c r="G29" s="7">
        <v>420015640</v>
      </c>
      <c r="H29" s="7">
        <v>41553813504</v>
      </c>
      <c r="I29" s="7">
        <v>7191029248</v>
      </c>
      <c r="J29" s="9">
        <v>14975496</v>
      </c>
      <c r="K29" s="7">
        <v>526663328</v>
      </c>
      <c r="L29" s="7">
        <v>16180262912</v>
      </c>
      <c r="M29" s="7">
        <v>1978348800</v>
      </c>
      <c r="N29" s="9">
        <v>5203333</v>
      </c>
      <c r="O29" s="7">
        <v>547826688</v>
      </c>
      <c r="P29" s="7">
        <v>35636887040</v>
      </c>
      <c r="Q29" s="7">
        <v>9973287040</v>
      </c>
      <c r="R29" s="9">
        <v>4241697.1875</v>
      </c>
      <c r="S29" s="7">
        <v>3139042560</v>
      </c>
      <c r="T29" s="9">
        <v>836414115840</v>
      </c>
      <c r="U29" s="9">
        <v>38267426880</v>
      </c>
      <c r="V29" s="9">
        <v>84053193.75</v>
      </c>
      <c r="W29" s="9">
        <v>16312728960</v>
      </c>
    </row>
    <row r="30" spans="1:23" x14ac:dyDescent="0.3">
      <c r="A30" s="1">
        <v>15</v>
      </c>
      <c r="B30" t="s">
        <v>17</v>
      </c>
      <c r="C30" t="s">
        <v>67</v>
      </c>
      <c r="D30" s="5">
        <v>2468217.125</v>
      </c>
      <c r="E30">
        <v>2895.2763369999998</v>
      </c>
      <c r="F30">
        <v>7109.188416</v>
      </c>
      <c r="G30" s="5">
        <v>42378336</v>
      </c>
      <c r="H30" s="5">
        <v>895281.125</v>
      </c>
      <c r="I30">
        <v>2403.0974120000001</v>
      </c>
      <c r="J30">
        <v>6719.294922</v>
      </c>
      <c r="K30" s="5">
        <v>22854788</v>
      </c>
      <c r="L30" s="5">
        <v>9128113</v>
      </c>
      <c r="M30">
        <v>3347.4494629999999</v>
      </c>
      <c r="N30">
        <v>7522.7397460000002</v>
      </c>
      <c r="O30" s="5">
        <v>54498988</v>
      </c>
      <c r="P30" s="5">
        <v>27516570</v>
      </c>
      <c r="Q30">
        <v>3245.3042599999999</v>
      </c>
      <c r="R30">
        <v>7287.4920650000004</v>
      </c>
      <c r="S30" s="5">
        <v>72460015</v>
      </c>
      <c r="T30">
        <v>560618.12988300005</v>
      </c>
      <c r="U30">
        <v>1864768.0078129999</v>
      </c>
      <c r="V30">
        <v>5092009.1015630001</v>
      </c>
      <c r="W30">
        <v>85388872320</v>
      </c>
    </row>
    <row r="31" spans="1:23" s="9" customFormat="1" x14ac:dyDescent="0.3">
      <c r="A31" s="18"/>
      <c r="B31" s="14">
        <v>43752</v>
      </c>
      <c r="C31" s="9" t="s">
        <v>66</v>
      </c>
      <c r="D31" s="10">
        <v>32366721.75</v>
      </c>
      <c r="E31" s="9">
        <v>5399155.78125</v>
      </c>
      <c r="F31" s="9">
        <v>5231079.5625</v>
      </c>
      <c r="G31" s="10">
        <v>64128515</v>
      </c>
      <c r="H31" s="10">
        <v>19523796</v>
      </c>
      <c r="I31" s="9">
        <v>4761176.5</v>
      </c>
      <c r="J31" s="9">
        <v>3726329.75</v>
      </c>
      <c r="K31" s="10">
        <v>30238680</v>
      </c>
      <c r="L31" s="10">
        <v>36205200</v>
      </c>
      <c r="M31" s="9">
        <v>6257073</v>
      </c>
      <c r="N31" s="9">
        <v>5663049.5</v>
      </c>
      <c r="O31" s="10">
        <v>101628624</v>
      </c>
      <c r="P31" s="10">
        <v>47687215</v>
      </c>
      <c r="Q31" s="9">
        <v>5417046.875</v>
      </c>
      <c r="R31" s="9">
        <v>4900009.6875</v>
      </c>
      <c r="S31" s="10">
        <v>188037520</v>
      </c>
      <c r="T31" s="9">
        <v>14546815.3125</v>
      </c>
      <c r="U31" s="9">
        <v>9559320.46875</v>
      </c>
      <c r="V31" s="9">
        <v>6654124.6875</v>
      </c>
      <c r="W31" s="9">
        <v>37301605.3125</v>
      </c>
    </row>
    <row r="32" spans="1:23" x14ac:dyDescent="0.3">
      <c r="A32" s="1">
        <v>16</v>
      </c>
      <c r="B32" t="s">
        <v>18</v>
      </c>
      <c r="C32" t="s">
        <v>67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>
        <v>57629896.875</v>
      </c>
      <c r="U32">
        <v>800740.37109399994</v>
      </c>
      <c r="V32">
        <v>3757245.8203130001</v>
      </c>
      <c r="W32">
        <v>388725166080</v>
      </c>
    </row>
    <row r="33" spans="1:23" s="9" customFormat="1" x14ac:dyDescent="0.3">
      <c r="A33" s="18"/>
      <c r="B33" s="14">
        <v>43752</v>
      </c>
      <c r="C33" s="9" t="s">
        <v>66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9">
        <v>164579636.25</v>
      </c>
      <c r="U33" s="9">
        <v>10075638.515625</v>
      </c>
      <c r="V33" s="9">
        <v>6895160.15625</v>
      </c>
      <c r="W33" s="9">
        <v>58557532.5</v>
      </c>
    </row>
    <row r="34" spans="1:23" x14ac:dyDescent="0.3">
      <c r="A34" s="1">
        <v>17</v>
      </c>
      <c r="B34" t="s">
        <v>19</v>
      </c>
      <c r="C34" t="s">
        <v>67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>
        <v>39232344.375</v>
      </c>
      <c r="U34">
        <v>44175493440</v>
      </c>
      <c r="V34">
        <v>4468201.5234380001</v>
      </c>
      <c r="W34">
        <v>469701688320</v>
      </c>
    </row>
    <row r="35" spans="1:23" s="9" customFormat="1" x14ac:dyDescent="0.3">
      <c r="A35" s="18"/>
      <c r="B35" s="14">
        <v>43752</v>
      </c>
      <c r="C35" s="9" t="s">
        <v>66</v>
      </c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9">
        <v>517722210</v>
      </c>
      <c r="U35" s="9">
        <v>39999666240</v>
      </c>
      <c r="V35" s="9">
        <v>31980293.4375</v>
      </c>
      <c r="W35" s="9">
        <v>71093396.25</v>
      </c>
    </row>
    <row r="36" spans="1:23" x14ac:dyDescent="0.3">
      <c r="A36" s="1">
        <v>18</v>
      </c>
      <c r="B36" t="s">
        <v>20</v>
      </c>
      <c r="C36" t="s">
        <v>67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x14ac:dyDescent="0.3">
      <c r="B37" s="14">
        <v>43796</v>
      </c>
      <c r="C37" t="s">
        <v>66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x14ac:dyDescent="0.3">
      <c r="A38" s="1">
        <v>19</v>
      </c>
      <c r="B38" t="s">
        <v>21</v>
      </c>
      <c r="C38" t="s">
        <v>67</v>
      </c>
      <c r="D38" s="3">
        <v>85702644.5</v>
      </c>
      <c r="E38" s="5">
        <v>1438182856</v>
      </c>
      <c r="F38">
        <v>1192.5312730000001</v>
      </c>
      <c r="G38" s="3">
        <v>93660259</v>
      </c>
      <c r="H38" s="3">
        <v>30636012</v>
      </c>
      <c r="I38" s="5">
        <v>12827685888</v>
      </c>
      <c r="J38">
        <v>960.85571300000004</v>
      </c>
      <c r="K38" s="3">
        <v>33673412</v>
      </c>
      <c r="L38" s="3">
        <v>179235104</v>
      </c>
      <c r="M38" s="5">
        <v>1053521600</v>
      </c>
      <c r="N38">
        <v>7227.2822269999997</v>
      </c>
      <c r="O38" s="3">
        <v>192231856</v>
      </c>
      <c r="P38" s="3">
        <v>254012060</v>
      </c>
      <c r="Q38" s="5">
        <v>9063831680</v>
      </c>
      <c r="R38">
        <v>11500.926514000001</v>
      </c>
      <c r="S38" s="3">
        <v>341673080</v>
      </c>
      <c r="T38">
        <v>1198933110</v>
      </c>
      <c r="U38">
        <v>43374254400</v>
      </c>
      <c r="V38">
        <v>4516968.1640630001</v>
      </c>
      <c r="W38">
        <v>565531960320</v>
      </c>
    </row>
    <row r="39" spans="1:23" s="9" customFormat="1" x14ac:dyDescent="0.3">
      <c r="A39" s="18"/>
      <c r="B39" s="14">
        <v>43752</v>
      </c>
      <c r="C39" s="9" t="s">
        <v>66</v>
      </c>
      <c r="D39" s="7">
        <v>521583876</v>
      </c>
      <c r="E39" s="7">
        <v>1451501128</v>
      </c>
      <c r="F39" s="10">
        <v>11513622.3125</v>
      </c>
      <c r="G39" s="10">
        <v>103271091</v>
      </c>
      <c r="H39" s="7">
        <v>141275808</v>
      </c>
      <c r="I39" s="7">
        <v>11072346112</v>
      </c>
      <c r="J39" s="10">
        <v>9239178</v>
      </c>
      <c r="K39" s="10">
        <v>47454204</v>
      </c>
      <c r="L39" s="7">
        <v>2465121792</v>
      </c>
      <c r="M39" s="7">
        <v>1840302208</v>
      </c>
      <c r="N39" s="10">
        <v>54250584</v>
      </c>
      <c r="O39" s="10">
        <v>216458688</v>
      </c>
      <c r="P39" s="7">
        <v>25772323840</v>
      </c>
      <c r="Q39" s="7">
        <v>14573556480</v>
      </c>
      <c r="R39" s="10">
        <v>186303900</v>
      </c>
      <c r="S39" s="10">
        <v>648945680</v>
      </c>
      <c r="T39" s="9">
        <v>561611835</v>
      </c>
      <c r="U39" s="9">
        <v>48325415040</v>
      </c>
      <c r="V39" s="9">
        <v>49190467.5</v>
      </c>
      <c r="W39" s="9">
        <v>217672942.5</v>
      </c>
    </row>
    <row r="40" spans="1:23" x14ac:dyDescent="0.3">
      <c r="A40" s="1">
        <v>20</v>
      </c>
      <c r="B40" t="s">
        <v>22</v>
      </c>
      <c r="C40" t="s">
        <v>67</v>
      </c>
      <c r="D40" s="3">
        <v>13776984.375</v>
      </c>
      <c r="E40" s="5">
        <v>28638.908202999999</v>
      </c>
      <c r="F40" s="3">
        <v>7854030.9375</v>
      </c>
      <c r="G40" s="3">
        <v>14630463.375</v>
      </c>
      <c r="H40" s="3">
        <v>25374220</v>
      </c>
      <c r="I40" s="5">
        <v>632413.3125</v>
      </c>
      <c r="J40" s="3">
        <v>17106338</v>
      </c>
      <c r="K40" s="3">
        <v>30949298</v>
      </c>
      <c r="L40" s="3">
        <v>21863172</v>
      </c>
      <c r="M40" s="5">
        <v>21219.111327999999</v>
      </c>
      <c r="N40" s="3">
        <v>12234587</v>
      </c>
      <c r="O40" s="3">
        <v>23698108</v>
      </c>
      <c r="P40" s="3">
        <v>32355117.5</v>
      </c>
      <c r="Q40" s="5">
        <v>21281.379395</v>
      </c>
      <c r="R40" s="3">
        <v>30696197.5</v>
      </c>
      <c r="S40" s="3">
        <v>26427905</v>
      </c>
      <c r="T40">
        <v>73827056.25</v>
      </c>
      <c r="U40">
        <v>746523.10546899994</v>
      </c>
      <c r="V40">
        <v>66885975</v>
      </c>
      <c r="W40">
        <v>85939160.625</v>
      </c>
    </row>
    <row r="41" spans="1:23" ht="15" customHeight="1" x14ac:dyDescent="0.3">
      <c r="B41" s="15">
        <v>43812</v>
      </c>
      <c r="C41" t="s">
        <v>66</v>
      </c>
      <c r="D41">
        <v>15181787.5</v>
      </c>
      <c r="E41" s="5">
        <v>1426664008</v>
      </c>
      <c r="F41">
        <v>6444360.3125</v>
      </c>
      <c r="G41">
        <v>18340286.25</v>
      </c>
      <c r="H41">
        <v>25269706</v>
      </c>
      <c r="I41" s="5">
        <v>13753058304</v>
      </c>
      <c r="J41">
        <v>22236348</v>
      </c>
      <c r="K41">
        <v>32263130</v>
      </c>
      <c r="L41">
        <v>30826992</v>
      </c>
      <c r="M41" s="5">
        <v>2827456768</v>
      </c>
      <c r="N41">
        <v>11824749</v>
      </c>
      <c r="O41">
        <v>32626224</v>
      </c>
      <c r="P41">
        <v>62840220</v>
      </c>
      <c r="Q41" s="5">
        <v>9871798400</v>
      </c>
      <c r="R41">
        <v>20083752.5</v>
      </c>
      <c r="S41">
        <v>56672570</v>
      </c>
      <c r="T41">
        <v>48985391.25</v>
      </c>
      <c r="U41">
        <v>18072352800</v>
      </c>
      <c r="V41">
        <v>134240996.25</v>
      </c>
      <c r="W41">
        <v>45741833.4375</v>
      </c>
    </row>
    <row r="42" spans="1:23" x14ac:dyDescent="0.3">
      <c r="A42" s="1">
        <v>21</v>
      </c>
      <c r="B42" t="s">
        <v>23</v>
      </c>
      <c r="C42" t="s">
        <v>67</v>
      </c>
      <c r="D42" s="3">
        <v>79576585</v>
      </c>
      <c r="E42" s="3">
        <v>5992995.9375</v>
      </c>
      <c r="F42" s="3">
        <v>7281077.375</v>
      </c>
      <c r="G42" s="5">
        <v>7884.0432129999999</v>
      </c>
      <c r="H42" s="3">
        <v>42175424</v>
      </c>
      <c r="I42" s="3">
        <v>13492928</v>
      </c>
      <c r="J42" s="3">
        <v>15284111</v>
      </c>
      <c r="K42" s="5">
        <v>9265.4541019999997</v>
      </c>
      <c r="L42" s="3">
        <v>77636184</v>
      </c>
      <c r="M42" s="3">
        <v>6189494.5</v>
      </c>
      <c r="N42" s="3">
        <v>11060734</v>
      </c>
      <c r="O42" s="5">
        <v>9836.9335940000001</v>
      </c>
      <c r="P42" s="3">
        <v>120623160</v>
      </c>
      <c r="Q42" s="3">
        <v>18104850</v>
      </c>
      <c r="R42" s="3">
        <v>22642407.5</v>
      </c>
      <c r="S42" s="5">
        <v>20873.422852</v>
      </c>
      <c r="T42">
        <v>355595242.5</v>
      </c>
      <c r="U42">
        <v>38994156.5625</v>
      </c>
      <c r="V42">
        <v>41043774.375</v>
      </c>
      <c r="W42">
        <v>418149.40429699997</v>
      </c>
    </row>
    <row r="43" spans="1:23" s="9" customFormat="1" x14ac:dyDescent="0.3">
      <c r="A43" s="18"/>
      <c r="B43" s="14">
        <v>43752</v>
      </c>
      <c r="C43" s="9" t="s">
        <v>66</v>
      </c>
      <c r="D43" s="7">
        <v>191914910</v>
      </c>
      <c r="E43" s="10">
        <v>5482385.21875</v>
      </c>
      <c r="F43" s="10">
        <v>4777299.3125</v>
      </c>
      <c r="G43" s="7">
        <v>514882280</v>
      </c>
      <c r="H43" s="7">
        <v>57811260</v>
      </c>
      <c r="I43" s="10">
        <v>8402726</v>
      </c>
      <c r="J43" s="10">
        <v>8140485</v>
      </c>
      <c r="K43" s="7">
        <v>333851616</v>
      </c>
      <c r="L43" s="7">
        <v>489784640</v>
      </c>
      <c r="M43" s="10">
        <v>10172045</v>
      </c>
      <c r="N43" s="10">
        <v>9709763</v>
      </c>
      <c r="O43" s="7">
        <v>1650645248</v>
      </c>
      <c r="P43" s="7">
        <v>2710919360</v>
      </c>
      <c r="Q43" s="10">
        <v>55811520</v>
      </c>
      <c r="R43" s="10">
        <v>72672815</v>
      </c>
      <c r="S43" s="7">
        <v>17442392320</v>
      </c>
      <c r="T43" s="9">
        <v>161071526.25</v>
      </c>
      <c r="U43" s="9">
        <v>21478334.0625</v>
      </c>
      <c r="V43" s="9">
        <v>21696427.96875</v>
      </c>
      <c r="W43" s="9">
        <v>4385668680</v>
      </c>
    </row>
    <row r="44" spans="1:23" x14ac:dyDescent="0.3">
      <c r="A44" s="1">
        <v>22</v>
      </c>
      <c r="B44" t="s">
        <v>24</v>
      </c>
      <c r="C44" t="s">
        <v>67</v>
      </c>
      <c r="D44" s="5">
        <v>59463343.5</v>
      </c>
      <c r="E44">
        <v>3810081.34375</v>
      </c>
      <c r="F44">
        <v>4696126.53125</v>
      </c>
      <c r="G44" s="5">
        <v>123377551</v>
      </c>
      <c r="H44" s="5">
        <v>27476074</v>
      </c>
      <c r="I44">
        <v>5445180</v>
      </c>
      <c r="J44">
        <v>10008645</v>
      </c>
      <c r="K44" s="5">
        <v>74211136</v>
      </c>
      <c r="L44" s="5">
        <v>40126560</v>
      </c>
      <c r="M44">
        <v>5314434.5</v>
      </c>
      <c r="N44">
        <v>5713252.5</v>
      </c>
      <c r="O44" s="5">
        <v>33981556</v>
      </c>
      <c r="P44" s="5">
        <v>46266590</v>
      </c>
      <c r="Q44">
        <v>9655136.25</v>
      </c>
      <c r="R44">
        <v>4428714.6875</v>
      </c>
      <c r="S44" s="5">
        <v>42360175</v>
      </c>
      <c r="T44">
        <v>47939973.75</v>
      </c>
      <c r="U44">
        <v>9889033.359375</v>
      </c>
      <c r="V44">
        <v>23648951.25</v>
      </c>
      <c r="W44">
        <v>231210202.5</v>
      </c>
    </row>
    <row r="45" spans="1:23" s="9" customFormat="1" x14ac:dyDescent="0.3">
      <c r="A45" s="18"/>
      <c r="B45" s="14">
        <v>43752</v>
      </c>
      <c r="C45" s="9" t="s">
        <v>66</v>
      </c>
      <c r="D45" s="7">
        <v>53306264</v>
      </c>
      <c r="E45" s="10">
        <v>4421239.28125</v>
      </c>
      <c r="F45" s="10">
        <v>6015996.9375</v>
      </c>
      <c r="G45" s="7">
        <v>115528798</v>
      </c>
      <c r="H45" s="7">
        <v>27806352</v>
      </c>
      <c r="I45" s="10">
        <v>8408473</v>
      </c>
      <c r="J45" s="10">
        <v>18736336</v>
      </c>
      <c r="K45" s="7">
        <v>140690368</v>
      </c>
      <c r="L45" s="7">
        <v>27309622</v>
      </c>
      <c r="M45" s="10">
        <v>4314201.5</v>
      </c>
      <c r="N45" s="10">
        <v>6219282.5</v>
      </c>
      <c r="O45" s="7">
        <v>26559906</v>
      </c>
      <c r="P45" s="7">
        <v>35264500</v>
      </c>
      <c r="Q45" s="10">
        <v>4917273.4375</v>
      </c>
      <c r="R45" s="10">
        <v>4973926.5625</v>
      </c>
      <c r="S45" s="7">
        <v>30329357.5</v>
      </c>
      <c r="T45" s="9">
        <v>48811156.875</v>
      </c>
      <c r="U45" s="9">
        <v>19782345.9375</v>
      </c>
      <c r="V45" s="9">
        <v>44590480.3125</v>
      </c>
      <c r="W45" s="9">
        <v>451781010</v>
      </c>
    </row>
    <row r="46" spans="1:23" x14ac:dyDescent="0.3">
      <c r="A46" s="1">
        <v>23</v>
      </c>
      <c r="B46" t="s">
        <v>25</v>
      </c>
      <c r="C46" t="s">
        <v>67</v>
      </c>
      <c r="D46" s="5">
        <v>29386676</v>
      </c>
      <c r="E46">
        <v>2991200.09375</v>
      </c>
      <c r="F46" s="3">
        <v>3904643.1875</v>
      </c>
      <c r="G46" s="5">
        <v>15332304.625</v>
      </c>
      <c r="H46" s="5">
        <v>19273320</v>
      </c>
      <c r="I46">
        <v>8911077</v>
      </c>
      <c r="J46" s="3">
        <v>8895784</v>
      </c>
      <c r="K46" s="5">
        <v>11258218</v>
      </c>
      <c r="L46" s="5">
        <v>73810472</v>
      </c>
      <c r="M46">
        <v>4023609.75</v>
      </c>
      <c r="N46" s="3">
        <v>4654832</v>
      </c>
      <c r="O46" s="5">
        <v>15687628</v>
      </c>
      <c r="P46" s="5">
        <v>166900350</v>
      </c>
      <c r="Q46">
        <v>3638288.125</v>
      </c>
      <c r="R46" s="3">
        <v>5700541.875</v>
      </c>
      <c r="S46" s="5">
        <v>30876927.5</v>
      </c>
      <c r="T46">
        <v>28820576.25</v>
      </c>
      <c r="U46">
        <v>27960423.75</v>
      </c>
      <c r="V46">
        <v>26657406.5625</v>
      </c>
      <c r="W46">
        <v>32010575.625</v>
      </c>
    </row>
    <row r="47" spans="1:23" s="9" customFormat="1" x14ac:dyDescent="0.3">
      <c r="A47" s="18"/>
      <c r="B47" s="14">
        <v>43783</v>
      </c>
      <c r="C47" s="9" t="s">
        <v>66</v>
      </c>
      <c r="D47" s="9">
        <v>371209344</v>
      </c>
      <c r="E47" s="7">
        <v>4296276.1875</v>
      </c>
      <c r="F47" s="9">
        <v>12620676.75</v>
      </c>
      <c r="G47" s="10">
        <v>18734445.125</v>
      </c>
      <c r="H47" s="9">
        <v>234975664</v>
      </c>
      <c r="I47" s="7">
        <v>13795609</v>
      </c>
      <c r="J47" s="9">
        <v>51841040</v>
      </c>
      <c r="K47" s="10">
        <v>11095344</v>
      </c>
      <c r="L47" s="9">
        <v>501111392</v>
      </c>
      <c r="M47" s="7">
        <v>4017428.5</v>
      </c>
      <c r="N47" s="9">
        <v>16999016</v>
      </c>
      <c r="O47" s="10">
        <v>23079210</v>
      </c>
      <c r="P47" s="9">
        <v>875262640</v>
      </c>
      <c r="Q47" s="7">
        <v>3868960.9375</v>
      </c>
      <c r="R47" s="9">
        <v>19485206.25</v>
      </c>
      <c r="S47" s="10">
        <v>29401367.5</v>
      </c>
      <c r="T47" s="9">
        <v>600140745</v>
      </c>
      <c r="U47" s="9">
        <v>52452630</v>
      </c>
      <c r="V47" s="9">
        <v>245001645</v>
      </c>
      <c r="W47" s="9">
        <v>30279515.625</v>
      </c>
    </row>
    <row r="48" spans="1:23" x14ac:dyDescent="0.3">
      <c r="A48" s="1">
        <v>24</v>
      </c>
      <c r="B48" t="s">
        <v>26</v>
      </c>
      <c r="C48" t="s">
        <v>67</v>
      </c>
      <c r="D48" s="5">
        <v>7053050.125</v>
      </c>
      <c r="E48" s="3">
        <v>14525.353638000001</v>
      </c>
      <c r="F48">
        <v>4800442.625</v>
      </c>
      <c r="G48">
        <v>16022111.875</v>
      </c>
      <c r="H48" s="5">
        <v>10216342</v>
      </c>
      <c r="I48" s="3">
        <v>264165.15625</v>
      </c>
      <c r="J48">
        <v>12142562</v>
      </c>
      <c r="K48">
        <v>14289866</v>
      </c>
      <c r="L48" s="5">
        <v>9094756</v>
      </c>
      <c r="M48" s="3">
        <v>9761.1123050000006</v>
      </c>
      <c r="N48">
        <v>8323099.5</v>
      </c>
      <c r="O48">
        <v>22661002</v>
      </c>
      <c r="P48" s="5">
        <v>12171567.5</v>
      </c>
      <c r="Q48" s="3">
        <v>8990.9423829999996</v>
      </c>
      <c r="R48">
        <v>10238826.875</v>
      </c>
      <c r="S48">
        <v>31240485</v>
      </c>
      <c r="T48">
        <v>23915961.5625</v>
      </c>
      <c r="U48">
        <v>317329.84863299999</v>
      </c>
      <c r="V48">
        <v>38367241.875</v>
      </c>
      <c r="W48">
        <v>43058536.875</v>
      </c>
    </row>
    <row r="49" spans="1:23" s="9" customFormat="1" x14ac:dyDescent="0.3">
      <c r="A49" s="18"/>
      <c r="B49" s="14">
        <v>43812</v>
      </c>
      <c r="C49" s="9" t="s">
        <v>66</v>
      </c>
      <c r="D49" s="9">
        <v>30953881.75</v>
      </c>
      <c r="E49" s="7">
        <v>915473944</v>
      </c>
      <c r="F49" s="9">
        <v>6393217.1875</v>
      </c>
      <c r="G49" s="9">
        <v>14673272.625</v>
      </c>
      <c r="H49" s="9">
        <v>39678184</v>
      </c>
      <c r="I49" s="7">
        <v>15077512192</v>
      </c>
      <c r="J49" s="9">
        <v>15755687</v>
      </c>
      <c r="K49" s="9">
        <v>15711320</v>
      </c>
      <c r="L49" s="9">
        <v>58724032</v>
      </c>
      <c r="M49" s="7">
        <v>901616960</v>
      </c>
      <c r="N49" s="9">
        <v>10579607</v>
      </c>
      <c r="O49" s="9">
        <v>25380184</v>
      </c>
      <c r="P49" s="9">
        <v>118618540</v>
      </c>
      <c r="Q49" s="7">
        <v>4212762560</v>
      </c>
      <c r="R49" s="9">
        <v>13053611.25</v>
      </c>
      <c r="S49" s="9">
        <v>28299627.5</v>
      </c>
      <c r="T49" s="9">
        <v>80109225</v>
      </c>
      <c r="U49" s="9">
        <v>21540041280</v>
      </c>
      <c r="V49" s="9">
        <v>46199185.3125</v>
      </c>
      <c r="W49" s="9">
        <v>48163483.125</v>
      </c>
    </row>
    <row r="50" spans="1:23" x14ac:dyDescent="0.3">
      <c r="A50" s="1">
        <v>25</v>
      </c>
      <c r="B50" t="s">
        <v>27</v>
      </c>
      <c r="C50" t="s">
        <v>67</v>
      </c>
      <c r="D50" s="5">
        <v>525331620</v>
      </c>
      <c r="E50">
        <v>8532409.1875</v>
      </c>
      <c r="F50">
        <v>8929406.0625</v>
      </c>
      <c r="G50" s="5">
        <v>239296640</v>
      </c>
      <c r="H50" s="5">
        <v>132316232</v>
      </c>
      <c r="I50">
        <v>9203986</v>
      </c>
      <c r="J50">
        <v>7724096</v>
      </c>
      <c r="K50" s="5">
        <v>55070788</v>
      </c>
      <c r="L50" s="5">
        <v>391227936</v>
      </c>
      <c r="M50">
        <v>9979150</v>
      </c>
      <c r="N50">
        <v>10551894</v>
      </c>
      <c r="O50" s="5">
        <v>73485088</v>
      </c>
      <c r="P50" s="5">
        <v>400810920</v>
      </c>
      <c r="Q50">
        <v>10467579.375</v>
      </c>
      <c r="R50">
        <v>12204567.5</v>
      </c>
      <c r="S50" s="5">
        <v>88285770</v>
      </c>
      <c r="T50">
        <v>182796975</v>
      </c>
      <c r="U50">
        <v>26320525.3125</v>
      </c>
      <c r="V50">
        <v>18584250.46875</v>
      </c>
      <c r="W50">
        <v>629850960</v>
      </c>
    </row>
    <row r="51" spans="1:23" s="9" customFormat="1" x14ac:dyDescent="0.3">
      <c r="A51" s="18"/>
      <c r="B51" s="14">
        <v>43812</v>
      </c>
      <c r="C51" s="9" t="s">
        <v>66</v>
      </c>
      <c r="D51" s="7">
        <v>477360708</v>
      </c>
      <c r="E51" s="9">
        <v>10906604.5</v>
      </c>
      <c r="F51" s="9">
        <v>8444327.375</v>
      </c>
      <c r="G51" s="7">
        <v>235285776</v>
      </c>
      <c r="H51" s="7">
        <v>137246880</v>
      </c>
      <c r="I51" s="9">
        <v>25654248</v>
      </c>
      <c r="J51" s="9">
        <v>15201253</v>
      </c>
      <c r="K51" s="7">
        <v>56629400</v>
      </c>
      <c r="L51" s="7">
        <v>154249168</v>
      </c>
      <c r="M51" s="9">
        <v>9296906</v>
      </c>
      <c r="N51" s="9">
        <v>8907866</v>
      </c>
      <c r="O51" s="7">
        <v>50751840</v>
      </c>
      <c r="P51" s="7">
        <v>121795460</v>
      </c>
      <c r="Q51" s="9">
        <v>10549578.75</v>
      </c>
      <c r="R51" s="9">
        <v>8631333.125</v>
      </c>
      <c r="S51" s="7">
        <v>38058912.5</v>
      </c>
      <c r="T51" s="9">
        <v>287503695</v>
      </c>
      <c r="U51" s="9">
        <v>76915496.25</v>
      </c>
      <c r="V51" s="9">
        <v>45612132.1875</v>
      </c>
      <c r="W51" s="9">
        <v>386810415</v>
      </c>
    </row>
    <row r="52" spans="1:23" x14ac:dyDescent="0.3">
      <c r="A52" s="1">
        <v>26</v>
      </c>
      <c r="B52" t="s">
        <v>28</v>
      </c>
      <c r="C52" t="s">
        <v>67</v>
      </c>
      <c r="D52" s="5">
        <v>71545666.5</v>
      </c>
      <c r="E52">
        <v>889009.859375</v>
      </c>
      <c r="F52">
        <v>446278.378906</v>
      </c>
      <c r="G52" s="5">
        <v>84497297.5</v>
      </c>
      <c r="H52" s="5">
        <v>28125348</v>
      </c>
      <c r="I52">
        <v>638359.8125</v>
      </c>
      <c r="J52">
        <v>371474.5625</v>
      </c>
      <c r="K52" s="5">
        <v>19456726</v>
      </c>
      <c r="L52" s="5">
        <v>51676216</v>
      </c>
      <c r="M52">
        <v>1725747</v>
      </c>
      <c r="N52">
        <v>768228.4375</v>
      </c>
      <c r="O52" s="5">
        <v>65079728</v>
      </c>
      <c r="P52" s="5">
        <v>44864950</v>
      </c>
      <c r="Q52">
        <v>6063961.875</v>
      </c>
      <c r="R52">
        <v>1925016.875</v>
      </c>
      <c r="S52" s="5">
        <v>123342930</v>
      </c>
      <c r="T52">
        <v>115753567.5</v>
      </c>
      <c r="U52">
        <v>37824932.8125</v>
      </c>
      <c r="V52">
        <v>16023916.40625</v>
      </c>
      <c r="W52">
        <v>352407667.5</v>
      </c>
    </row>
    <row r="53" spans="1:23" s="9" customFormat="1" x14ac:dyDescent="0.3">
      <c r="A53" s="18"/>
      <c r="B53" s="14">
        <v>43812</v>
      </c>
      <c r="C53" s="9" t="s">
        <v>66</v>
      </c>
      <c r="D53" s="9">
        <v>2114456.609375</v>
      </c>
      <c r="E53" s="9">
        <v>4110751.21875</v>
      </c>
      <c r="F53" s="7">
        <v>20436537</v>
      </c>
      <c r="G53" s="7">
        <v>34857952.25</v>
      </c>
      <c r="H53" s="9">
        <v>733255.0625</v>
      </c>
      <c r="I53" s="9">
        <v>3040880.25</v>
      </c>
      <c r="J53" s="7">
        <v>12555592</v>
      </c>
      <c r="K53" s="7">
        <v>7726730.5</v>
      </c>
      <c r="L53" s="9">
        <v>1287717.75</v>
      </c>
      <c r="M53" s="9">
        <v>5469723.5</v>
      </c>
      <c r="N53" s="7">
        <v>32388308</v>
      </c>
      <c r="O53" s="7">
        <v>39981324</v>
      </c>
      <c r="P53" s="9">
        <v>909763.828125</v>
      </c>
      <c r="Q53" s="9">
        <v>9222330</v>
      </c>
      <c r="R53" s="7">
        <v>109213130</v>
      </c>
      <c r="S53" s="7">
        <v>285277420</v>
      </c>
      <c r="T53" s="9">
        <v>1232993.4960940001</v>
      </c>
      <c r="U53" s="9">
        <v>8404578.28125</v>
      </c>
      <c r="V53" s="9">
        <v>41809168.125</v>
      </c>
      <c r="W53" s="9">
        <v>11031155.15625</v>
      </c>
    </row>
    <row r="54" spans="1:23" ht="15" customHeight="1" x14ac:dyDescent="0.3">
      <c r="A54" s="1">
        <v>27</v>
      </c>
      <c r="B54" t="s">
        <v>29</v>
      </c>
      <c r="C54" t="s">
        <v>67</v>
      </c>
      <c r="D54" s="5">
        <v>107671146</v>
      </c>
      <c r="E54">
        <v>17273337.125</v>
      </c>
      <c r="F54">
        <v>6532860.125</v>
      </c>
      <c r="G54" s="5">
        <v>82000787</v>
      </c>
      <c r="H54" s="5">
        <v>35699240</v>
      </c>
      <c r="I54">
        <v>21912498</v>
      </c>
      <c r="J54">
        <v>6667731</v>
      </c>
      <c r="K54" s="5">
        <v>26103694</v>
      </c>
      <c r="L54" s="5">
        <v>158539280</v>
      </c>
      <c r="M54">
        <v>31420932</v>
      </c>
      <c r="N54">
        <v>9282140</v>
      </c>
      <c r="O54" s="5">
        <v>145951392</v>
      </c>
      <c r="P54" s="5">
        <v>586107280</v>
      </c>
      <c r="Q54">
        <v>74903490</v>
      </c>
      <c r="R54">
        <v>18126513.75</v>
      </c>
      <c r="S54" s="5">
        <v>939091280</v>
      </c>
      <c r="T54">
        <v>53754046.875</v>
      </c>
      <c r="U54">
        <v>113989646.25</v>
      </c>
      <c r="V54">
        <v>18012325.78125</v>
      </c>
      <c r="W54">
        <v>51019835.625</v>
      </c>
    </row>
    <row r="55" spans="1:23" s="9" customFormat="1" x14ac:dyDescent="0.3">
      <c r="A55" s="18"/>
      <c r="B55" s="14">
        <v>43752</v>
      </c>
      <c r="C55" s="9" t="s">
        <v>66</v>
      </c>
      <c r="D55" s="7">
        <v>15766.156859999999</v>
      </c>
      <c r="E55" s="9">
        <v>1569714784</v>
      </c>
      <c r="F55" s="9">
        <v>1319.2837139999999</v>
      </c>
      <c r="G55" s="7">
        <v>9651247.375</v>
      </c>
      <c r="H55" s="7">
        <v>5277.0405270000001</v>
      </c>
      <c r="I55" s="9">
        <v>11999872000</v>
      </c>
      <c r="J55" s="9">
        <v>1347.0836179999999</v>
      </c>
      <c r="K55" s="7">
        <v>3290025</v>
      </c>
      <c r="L55" s="7">
        <v>7842.1865230000003</v>
      </c>
      <c r="M55" s="9">
        <v>1827689600</v>
      </c>
      <c r="N55" s="9">
        <v>1580.271362</v>
      </c>
      <c r="O55" s="7">
        <v>7248579</v>
      </c>
      <c r="P55" s="7">
        <v>12862.830811</v>
      </c>
      <c r="Q55" s="9">
        <v>12729372160</v>
      </c>
      <c r="R55" s="9">
        <v>1940.5772400000001</v>
      </c>
      <c r="S55" s="7">
        <v>43416610</v>
      </c>
      <c r="T55" s="9">
        <v>24306.009521</v>
      </c>
      <c r="U55" s="9">
        <v>47209201920</v>
      </c>
      <c r="V55" s="9">
        <v>11561.077880999999</v>
      </c>
      <c r="W55" s="9">
        <v>19866493.125</v>
      </c>
    </row>
    <row r="56" spans="1:23" x14ac:dyDescent="0.3">
      <c r="A56" s="1">
        <v>28</v>
      </c>
      <c r="B56" t="s">
        <v>30</v>
      </c>
      <c r="C56" t="s">
        <v>67</v>
      </c>
      <c r="D56" s="3">
        <v>29169013.5</v>
      </c>
      <c r="E56" s="3">
        <v>100670735</v>
      </c>
      <c r="F56" s="3">
        <v>15104337.875</v>
      </c>
      <c r="G56" s="3">
        <v>165404151</v>
      </c>
      <c r="H56" s="3">
        <v>20639120</v>
      </c>
      <c r="I56" s="3">
        <v>402561792</v>
      </c>
      <c r="J56" s="3">
        <v>46595876</v>
      </c>
      <c r="K56" s="3">
        <v>118380880</v>
      </c>
      <c r="L56" s="3">
        <v>52452952</v>
      </c>
      <c r="M56" s="3">
        <v>93502152</v>
      </c>
      <c r="N56" s="3">
        <v>10449645</v>
      </c>
      <c r="O56" s="3">
        <v>257399536</v>
      </c>
      <c r="P56" s="3">
        <v>449285560</v>
      </c>
      <c r="Q56" s="3">
        <v>742274560</v>
      </c>
      <c r="R56" s="3">
        <v>106309330</v>
      </c>
      <c r="S56" s="3">
        <v>1879903200</v>
      </c>
      <c r="T56">
        <v>47710591.875</v>
      </c>
      <c r="U56">
        <v>999062910</v>
      </c>
      <c r="V56">
        <v>134980695</v>
      </c>
      <c r="W56">
        <v>302023980</v>
      </c>
    </row>
    <row r="57" spans="1:23" s="9" customFormat="1" x14ac:dyDescent="0.3">
      <c r="A57" s="18"/>
      <c r="B57" s="14">
        <v>43783</v>
      </c>
      <c r="C57" s="9" t="s">
        <v>66</v>
      </c>
      <c r="D57" s="7">
        <v>215629260</v>
      </c>
      <c r="E57" s="10">
        <v>10582703.3125</v>
      </c>
      <c r="F57" s="10">
        <v>28040707.75</v>
      </c>
      <c r="G57" s="7">
        <v>375.67867699999999</v>
      </c>
      <c r="H57" s="7">
        <v>186263760</v>
      </c>
      <c r="I57" s="10">
        <v>42032312</v>
      </c>
      <c r="J57" s="10">
        <v>101226056</v>
      </c>
      <c r="K57" s="7">
        <v>229.31213399999999</v>
      </c>
      <c r="L57" s="7">
        <v>643398400</v>
      </c>
      <c r="M57" s="10">
        <v>9974871</v>
      </c>
      <c r="N57" s="10">
        <v>15168948</v>
      </c>
      <c r="O57" s="7">
        <v>889.26586899999995</v>
      </c>
      <c r="P57" s="7">
        <v>9999639680</v>
      </c>
      <c r="Q57" s="10">
        <v>71304115</v>
      </c>
      <c r="R57" s="10">
        <v>113364960</v>
      </c>
      <c r="S57" s="7">
        <v>2038.413086</v>
      </c>
      <c r="T57" s="9">
        <v>1171333800</v>
      </c>
      <c r="U57" s="9">
        <v>195180142.5</v>
      </c>
      <c r="V57" s="9">
        <v>476639685</v>
      </c>
      <c r="W57" s="9">
        <v>663.408051</v>
      </c>
    </row>
    <row r="58" spans="1:23" x14ac:dyDescent="0.3">
      <c r="A58" s="1">
        <v>29</v>
      </c>
      <c r="B58" t="s">
        <v>31</v>
      </c>
      <c r="C58" t="s">
        <v>67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s="9" customFormat="1" x14ac:dyDescent="0.3">
      <c r="A59" s="18"/>
      <c r="B59" s="14">
        <v>43783</v>
      </c>
      <c r="C59" s="9" t="s">
        <v>66</v>
      </c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</row>
    <row r="60" spans="1:23" x14ac:dyDescent="0.3">
      <c r="A60" s="1">
        <v>30</v>
      </c>
      <c r="B60" t="s">
        <v>32</v>
      </c>
      <c r="C60" t="s">
        <v>67</v>
      </c>
      <c r="D60" s="3">
        <v>14821170.375</v>
      </c>
      <c r="E60" s="3">
        <v>6454606.125</v>
      </c>
      <c r="F60" s="3">
        <v>10275495.3125</v>
      </c>
      <c r="G60">
        <v>995415.609375</v>
      </c>
      <c r="H60" s="3">
        <v>9544018</v>
      </c>
      <c r="I60" s="3">
        <v>8593270</v>
      </c>
      <c r="J60" s="3">
        <v>13352985</v>
      </c>
      <c r="K60">
        <v>648725.1875</v>
      </c>
      <c r="L60" s="3">
        <v>11084018</v>
      </c>
      <c r="M60" s="3">
        <v>12178310</v>
      </c>
      <c r="N60" s="3">
        <v>17164040</v>
      </c>
      <c r="O60">
        <v>788304.75</v>
      </c>
      <c r="P60" s="3">
        <v>17023950</v>
      </c>
      <c r="Q60" s="3">
        <v>23737665</v>
      </c>
      <c r="R60" s="3">
        <v>25261352.5</v>
      </c>
      <c r="S60">
        <v>1092191.25</v>
      </c>
      <c r="T60">
        <v>32544070.3125</v>
      </c>
      <c r="U60">
        <v>28275409.6875</v>
      </c>
      <c r="V60">
        <v>58049836.875</v>
      </c>
      <c r="W60">
        <v>9608797.265625</v>
      </c>
    </row>
    <row r="61" spans="1:23" s="9" customFormat="1" x14ac:dyDescent="0.3">
      <c r="A61" s="18"/>
      <c r="B61" s="14">
        <v>43783</v>
      </c>
      <c r="C61" s="9" t="s">
        <v>66</v>
      </c>
      <c r="D61" s="7">
        <v>26411220</v>
      </c>
      <c r="E61" s="10">
        <v>5799663.375</v>
      </c>
      <c r="F61" s="10">
        <v>7204384</v>
      </c>
      <c r="G61" s="7">
        <v>27247704</v>
      </c>
      <c r="H61" s="7">
        <v>27465874</v>
      </c>
      <c r="I61" s="10">
        <v>13471807</v>
      </c>
      <c r="J61" s="10">
        <v>17615258</v>
      </c>
      <c r="K61" s="7">
        <v>22513298</v>
      </c>
      <c r="L61" s="7">
        <v>20901524</v>
      </c>
      <c r="M61" s="10">
        <v>7801781.5</v>
      </c>
      <c r="N61" s="10">
        <v>8466292</v>
      </c>
      <c r="O61" s="7">
        <v>17511726</v>
      </c>
      <c r="P61" s="7">
        <v>36941892.5</v>
      </c>
      <c r="Q61" s="10">
        <v>11997628.75</v>
      </c>
      <c r="R61" s="10">
        <v>10922005</v>
      </c>
      <c r="S61" s="7">
        <v>21369197.5</v>
      </c>
      <c r="T61" s="9">
        <v>82495625.625</v>
      </c>
      <c r="U61" s="9">
        <v>44785856.25</v>
      </c>
      <c r="V61" s="9">
        <v>45532718.4375</v>
      </c>
      <c r="W61" s="9">
        <v>77098387.5</v>
      </c>
    </row>
    <row r="62" spans="1:23" x14ac:dyDescent="0.3">
      <c r="A62" s="1">
        <v>31</v>
      </c>
      <c r="B62" t="s">
        <v>33</v>
      </c>
      <c r="C62" t="s">
        <v>67</v>
      </c>
      <c r="D62" s="5">
        <v>81731980</v>
      </c>
      <c r="E62" s="5">
        <v>36573.753905999998</v>
      </c>
      <c r="F62">
        <v>3420906.5</v>
      </c>
      <c r="G62" s="5">
        <v>19145076.5</v>
      </c>
      <c r="H62" s="5">
        <v>80017816</v>
      </c>
      <c r="I62" s="5">
        <v>597698.125</v>
      </c>
      <c r="J62">
        <v>4622855</v>
      </c>
      <c r="K62" s="5">
        <v>31153878</v>
      </c>
      <c r="L62" s="5">
        <v>445414496</v>
      </c>
      <c r="M62" s="5">
        <v>123223.953125</v>
      </c>
      <c r="N62">
        <v>5134061</v>
      </c>
      <c r="O62" s="5">
        <v>35880364</v>
      </c>
      <c r="P62" s="5">
        <v>521887200</v>
      </c>
      <c r="Q62" s="5">
        <v>187864.101563</v>
      </c>
      <c r="R62">
        <v>5432330</v>
      </c>
      <c r="S62" s="5">
        <v>65288135</v>
      </c>
      <c r="T62">
        <v>259934670</v>
      </c>
      <c r="U62">
        <v>951677.40234399994</v>
      </c>
      <c r="V62">
        <v>10586652.1875</v>
      </c>
      <c r="W62">
        <v>91258098.75</v>
      </c>
    </row>
    <row r="63" spans="1:23" s="9" customFormat="1" x14ac:dyDescent="0.3">
      <c r="A63" s="18"/>
      <c r="B63" s="14">
        <v>43812</v>
      </c>
      <c r="C63" s="9" t="s">
        <v>66</v>
      </c>
      <c r="D63" s="7">
        <v>16970892.125</v>
      </c>
      <c r="E63" s="7">
        <v>693982608</v>
      </c>
      <c r="F63" s="9">
        <v>3322099.6875</v>
      </c>
      <c r="G63" s="9">
        <v>3995554.40625</v>
      </c>
      <c r="H63" s="7">
        <v>31521156</v>
      </c>
      <c r="I63" s="7">
        <v>16358983680</v>
      </c>
      <c r="J63" s="9">
        <v>3620232.25</v>
      </c>
      <c r="K63" s="9">
        <v>6304292</v>
      </c>
      <c r="L63" s="7">
        <v>36737832</v>
      </c>
      <c r="M63" s="7">
        <v>1437818496</v>
      </c>
      <c r="N63" s="9">
        <v>5328449</v>
      </c>
      <c r="O63" s="9">
        <v>5649983</v>
      </c>
      <c r="P63" s="7">
        <v>36201745</v>
      </c>
      <c r="Q63" s="7">
        <v>4918712000</v>
      </c>
      <c r="R63" s="9">
        <v>6263434.375</v>
      </c>
      <c r="S63" s="9">
        <v>7301901.875</v>
      </c>
      <c r="T63" s="9">
        <v>100909462.5</v>
      </c>
      <c r="U63" s="9">
        <v>18516820320</v>
      </c>
      <c r="V63" s="9">
        <v>7858839.375</v>
      </c>
      <c r="W63" s="9">
        <v>17344804.21875</v>
      </c>
    </row>
    <row r="64" spans="1:23" x14ac:dyDescent="0.3">
      <c r="A64" s="1">
        <v>32</v>
      </c>
      <c r="B64" t="s">
        <v>34</v>
      </c>
      <c r="C64" t="s">
        <v>67</v>
      </c>
      <c r="D64" s="5">
        <v>4138609728</v>
      </c>
      <c r="E64" s="5">
        <v>2141889376</v>
      </c>
      <c r="F64">
        <v>4880155.5</v>
      </c>
      <c r="G64">
        <v>28444429.75</v>
      </c>
      <c r="H64" s="5">
        <v>1477068928</v>
      </c>
      <c r="I64" s="5">
        <v>8114296832</v>
      </c>
      <c r="J64">
        <v>11701615</v>
      </c>
      <c r="K64">
        <v>69026288</v>
      </c>
      <c r="L64" s="5">
        <v>8427994624</v>
      </c>
      <c r="M64" s="5">
        <v>4786818560</v>
      </c>
      <c r="N64">
        <v>5130504.5</v>
      </c>
      <c r="O64">
        <v>38686216</v>
      </c>
      <c r="P64" s="5">
        <v>23041553920</v>
      </c>
      <c r="Q64" s="5">
        <v>33922746880</v>
      </c>
      <c r="R64">
        <v>3485937.1875</v>
      </c>
      <c r="S64">
        <v>56010845</v>
      </c>
      <c r="T64">
        <v>12418381440</v>
      </c>
      <c r="U64">
        <v>36893108160</v>
      </c>
      <c r="V64">
        <v>38344173.75</v>
      </c>
      <c r="W64">
        <v>1018129410</v>
      </c>
    </row>
    <row r="65" spans="1:23" s="9" customFormat="1" x14ac:dyDescent="0.3">
      <c r="A65" s="18"/>
      <c r="B65" s="14">
        <v>43812</v>
      </c>
      <c r="C65" s="9" t="s">
        <v>66</v>
      </c>
      <c r="D65" s="7">
        <v>690445404</v>
      </c>
      <c r="E65" s="7">
        <v>1454967624</v>
      </c>
      <c r="F65" s="9">
        <v>5324224.8125</v>
      </c>
      <c r="G65" s="7">
        <v>105178832</v>
      </c>
      <c r="H65" s="7">
        <v>327758368</v>
      </c>
      <c r="I65" s="7">
        <v>10711627776</v>
      </c>
      <c r="J65" s="9">
        <v>28146180</v>
      </c>
      <c r="K65" s="7">
        <v>216072704</v>
      </c>
      <c r="L65" s="7">
        <v>3062878976</v>
      </c>
      <c r="M65" s="7">
        <v>1323853568</v>
      </c>
      <c r="N65" s="9">
        <v>4974367.5</v>
      </c>
      <c r="O65" s="7">
        <v>183661296</v>
      </c>
      <c r="P65" s="7">
        <v>13530521600</v>
      </c>
      <c r="Q65" s="7">
        <v>7944307200</v>
      </c>
      <c r="R65" s="9">
        <v>4278408.125</v>
      </c>
      <c r="S65" s="7">
        <v>253239020</v>
      </c>
      <c r="T65" s="9">
        <v>6401283120</v>
      </c>
      <c r="U65" s="9">
        <v>41527189440</v>
      </c>
      <c r="V65" s="9">
        <v>87419818.125</v>
      </c>
      <c r="W65" s="9">
        <v>2432387700</v>
      </c>
    </row>
    <row r="66" spans="1:23" ht="13.8" customHeight="1" x14ac:dyDescent="0.3">
      <c r="A66" s="1">
        <v>33</v>
      </c>
      <c r="B66" t="s">
        <v>35</v>
      </c>
      <c r="C66" t="s">
        <v>67</v>
      </c>
      <c r="D66">
        <v>40821341</v>
      </c>
      <c r="E66">
        <v>4768564.28125</v>
      </c>
      <c r="F66">
        <v>3054903.5</v>
      </c>
      <c r="G66">
        <v>31615386</v>
      </c>
      <c r="H66">
        <v>59645060</v>
      </c>
      <c r="I66">
        <v>6052525</v>
      </c>
      <c r="J66">
        <v>5119116</v>
      </c>
      <c r="K66">
        <v>30401822</v>
      </c>
      <c r="L66">
        <v>32593286</v>
      </c>
      <c r="M66">
        <v>8603363</v>
      </c>
      <c r="N66">
        <v>4644425.5</v>
      </c>
      <c r="O66">
        <v>15251473</v>
      </c>
      <c r="P66">
        <v>49744970</v>
      </c>
      <c r="Q66">
        <v>11201360</v>
      </c>
      <c r="R66">
        <v>6005509.375</v>
      </c>
      <c r="S66">
        <v>22763522.5</v>
      </c>
      <c r="T66">
        <v>235663515</v>
      </c>
      <c r="U66">
        <v>22469130</v>
      </c>
      <c r="V66">
        <v>21371480.15625</v>
      </c>
      <c r="W66">
        <v>98677125</v>
      </c>
    </row>
    <row r="67" spans="1:23" s="9" customFormat="1" x14ac:dyDescent="0.3">
      <c r="A67" s="18"/>
      <c r="B67" s="14">
        <v>43752</v>
      </c>
      <c r="C67" s="9" t="s">
        <v>66</v>
      </c>
      <c r="D67" s="9">
        <v>33089471.25</v>
      </c>
      <c r="E67" s="9">
        <v>3651641.46875</v>
      </c>
      <c r="F67" s="9">
        <v>16744403.5</v>
      </c>
      <c r="G67" s="9">
        <v>30614146.75</v>
      </c>
      <c r="H67" s="9">
        <v>38070192</v>
      </c>
      <c r="I67" s="9">
        <v>4489211</v>
      </c>
      <c r="J67" s="9">
        <v>22621044</v>
      </c>
      <c r="K67" s="9">
        <v>22869124</v>
      </c>
      <c r="L67" s="9">
        <v>21033456</v>
      </c>
      <c r="M67" s="9">
        <v>5835982</v>
      </c>
      <c r="N67" s="9">
        <v>25031632</v>
      </c>
      <c r="O67" s="9">
        <v>16601211</v>
      </c>
      <c r="P67" s="9">
        <v>38819592.5</v>
      </c>
      <c r="Q67" s="9">
        <v>7527953.125</v>
      </c>
      <c r="R67" s="9">
        <v>27259287.5</v>
      </c>
      <c r="S67" s="9">
        <v>26212270</v>
      </c>
      <c r="T67" s="9">
        <v>100515285</v>
      </c>
      <c r="U67" s="9">
        <v>11286843.046875</v>
      </c>
      <c r="V67" s="9">
        <v>58627181.25</v>
      </c>
      <c r="W67" s="9">
        <v>50110835.625</v>
      </c>
    </row>
    <row r="68" spans="1:23" x14ac:dyDescent="0.3">
      <c r="A68" s="1">
        <v>34</v>
      </c>
      <c r="B68" t="s">
        <v>36</v>
      </c>
      <c r="C68" t="s">
        <v>67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>
        <v>811783350</v>
      </c>
      <c r="U68">
        <v>2894765040</v>
      </c>
      <c r="V68">
        <v>584811090</v>
      </c>
      <c r="W68">
        <v>797350320</v>
      </c>
    </row>
    <row r="69" spans="1:23" s="9" customFormat="1" x14ac:dyDescent="0.3">
      <c r="A69" s="18"/>
      <c r="B69" s="14">
        <v>43812</v>
      </c>
      <c r="C69" s="9" t="s">
        <v>66</v>
      </c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9">
        <v>912118410</v>
      </c>
      <c r="U69" s="9">
        <v>2750476860</v>
      </c>
      <c r="V69" s="9">
        <v>1509645870</v>
      </c>
      <c r="W69" s="9">
        <v>1246292370</v>
      </c>
    </row>
    <row r="70" spans="1:23" x14ac:dyDescent="0.3">
      <c r="A70" s="1">
        <v>35</v>
      </c>
      <c r="B70" t="s">
        <v>37</v>
      </c>
      <c r="C70" t="s">
        <v>67</v>
      </c>
      <c r="D70" s="3">
        <v>23809986.75</v>
      </c>
      <c r="E70" s="5">
        <v>117422910</v>
      </c>
      <c r="F70" s="3">
        <v>2918111.96875</v>
      </c>
      <c r="G70" s="3">
        <v>27550151.75</v>
      </c>
      <c r="H70" s="3">
        <v>25236956</v>
      </c>
      <c r="I70" s="5">
        <v>2483820032</v>
      </c>
      <c r="J70" s="3">
        <v>4387889.5</v>
      </c>
      <c r="K70" s="3">
        <v>28056452</v>
      </c>
      <c r="L70" s="3">
        <v>48241848</v>
      </c>
      <c r="M70" s="5">
        <v>121896848</v>
      </c>
      <c r="N70" s="3">
        <v>6077671</v>
      </c>
      <c r="O70" s="3">
        <v>52108860</v>
      </c>
      <c r="P70" s="3">
        <v>44062645</v>
      </c>
      <c r="Q70" s="5">
        <v>531141000</v>
      </c>
      <c r="R70" s="3">
        <v>3696330.9375</v>
      </c>
      <c r="S70" s="3">
        <v>62701365</v>
      </c>
      <c r="T70">
        <v>20572202880</v>
      </c>
      <c r="U70">
        <v>30421440000</v>
      </c>
      <c r="V70">
        <v>3806767440</v>
      </c>
      <c r="W70">
        <v>13023540000</v>
      </c>
    </row>
    <row r="71" spans="1:23" s="9" customFormat="1" x14ac:dyDescent="0.3">
      <c r="A71" s="18"/>
      <c r="B71" s="14">
        <v>43783</v>
      </c>
      <c r="C71" s="9" t="s">
        <v>66</v>
      </c>
      <c r="D71" s="10">
        <v>59250427.5</v>
      </c>
      <c r="E71" s="9">
        <v>2554345.75</v>
      </c>
      <c r="F71" s="9">
        <v>2322101.890625</v>
      </c>
      <c r="G71" s="10">
        <v>17907994.5</v>
      </c>
      <c r="H71" s="10">
        <v>65974180</v>
      </c>
      <c r="I71" s="9">
        <v>6222200</v>
      </c>
      <c r="J71" s="9">
        <v>6713149.5</v>
      </c>
      <c r="K71" s="10">
        <v>23181010</v>
      </c>
      <c r="L71" s="10">
        <v>49827992</v>
      </c>
      <c r="M71" s="9">
        <v>2611097</v>
      </c>
      <c r="N71" s="9">
        <v>2699164</v>
      </c>
      <c r="O71" s="10">
        <v>17238640</v>
      </c>
      <c r="P71" s="10">
        <v>36705577.5</v>
      </c>
      <c r="Q71" s="9">
        <v>2447183.59375</v>
      </c>
      <c r="R71" s="9">
        <v>1997974.6875</v>
      </c>
      <c r="S71" s="10">
        <v>10065916.25</v>
      </c>
      <c r="T71" s="9">
        <v>83863231.875</v>
      </c>
      <c r="U71" s="9">
        <v>21509450.15625</v>
      </c>
      <c r="V71" s="9">
        <v>160161142.5</v>
      </c>
      <c r="W71" s="9">
        <v>30655456.875</v>
      </c>
    </row>
    <row r="72" spans="1:23" x14ac:dyDescent="0.3">
      <c r="A72" s="1">
        <v>36</v>
      </c>
      <c r="B72" t="s">
        <v>68</v>
      </c>
      <c r="C72" t="s">
        <v>67</v>
      </c>
      <c r="D72">
        <v>232333.03125</v>
      </c>
      <c r="E72">
        <v>29557.001952999999</v>
      </c>
      <c r="F72">
        <v>165396.035156</v>
      </c>
      <c r="G72">
        <v>280562.132813</v>
      </c>
      <c r="H72">
        <v>59419.648437999997</v>
      </c>
      <c r="I72">
        <v>15801.108398</v>
      </c>
      <c r="J72">
        <v>131329.34375</v>
      </c>
      <c r="K72">
        <v>69994.28125</v>
      </c>
      <c r="L72">
        <v>385331.6875</v>
      </c>
      <c r="M72">
        <v>86795.359375</v>
      </c>
      <c r="N72">
        <v>377239.875</v>
      </c>
      <c r="O72">
        <v>595691.4375</v>
      </c>
      <c r="P72">
        <v>1003670.859375</v>
      </c>
      <c r="Q72">
        <v>315283.183594</v>
      </c>
      <c r="R72">
        <v>558856.054688</v>
      </c>
      <c r="S72">
        <v>3089997.1875</v>
      </c>
      <c r="T72">
        <v>200353.337402</v>
      </c>
      <c r="U72">
        <v>536771.77734399994</v>
      </c>
      <c r="V72">
        <v>134314.00268599999</v>
      </c>
      <c r="W72">
        <v>171271.428223</v>
      </c>
    </row>
    <row r="73" spans="1:23" s="9" customFormat="1" x14ac:dyDescent="0.3">
      <c r="A73" s="18"/>
      <c r="B73" s="14">
        <v>43812</v>
      </c>
      <c r="C73" s="9" t="s">
        <v>66</v>
      </c>
      <c r="D73" s="9">
        <v>132143004</v>
      </c>
      <c r="E73" s="9">
        <v>313529904</v>
      </c>
      <c r="F73" s="9">
        <v>22100938.5</v>
      </c>
      <c r="G73" s="9">
        <v>134381076</v>
      </c>
      <c r="H73" s="9">
        <v>57103652</v>
      </c>
      <c r="I73" s="9">
        <v>196765600</v>
      </c>
      <c r="J73" s="9">
        <v>70355072</v>
      </c>
      <c r="K73" s="9">
        <v>44933284</v>
      </c>
      <c r="L73" s="9">
        <v>101400392</v>
      </c>
      <c r="M73" s="9">
        <v>1029678400</v>
      </c>
      <c r="N73" s="9">
        <v>67308088</v>
      </c>
      <c r="O73" s="9">
        <v>374860352</v>
      </c>
      <c r="P73" s="9">
        <v>384747480</v>
      </c>
      <c r="Q73" s="9">
        <v>13255639040</v>
      </c>
      <c r="R73" s="9">
        <v>899590240</v>
      </c>
      <c r="S73" s="9">
        <v>2036661440</v>
      </c>
      <c r="T73" s="9">
        <v>327180330</v>
      </c>
      <c r="U73" s="9">
        <v>1248539940</v>
      </c>
      <c r="V73" s="9">
        <v>467308800</v>
      </c>
      <c r="W73" s="9">
        <v>525349890</v>
      </c>
    </row>
    <row r="74" spans="1:23" x14ac:dyDescent="0.3">
      <c r="A74" s="1">
        <v>37</v>
      </c>
      <c r="B74" t="s">
        <v>69</v>
      </c>
      <c r="C74" t="s">
        <v>67</v>
      </c>
      <c r="D74">
        <v>10415596.5</v>
      </c>
      <c r="E74">
        <v>5024.5026859999998</v>
      </c>
      <c r="F74">
        <v>1293043584</v>
      </c>
      <c r="G74">
        <v>6061714176</v>
      </c>
      <c r="H74">
        <v>3560107.5</v>
      </c>
      <c r="I74">
        <v>57563.125</v>
      </c>
      <c r="J74">
        <v>9417401344</v>
      </c>
      <c r="K74">
        <v>32955899904</v>
      </c>
      <c r="L74">
        <v>54194708</v>
      </c>
      <c r="M74">
        <v>13417.096680000001</v>
      </c>
      <c r="N74">
        <v>4661378560</v>
      </c>
      <c r="O74">
        <v>8246816256</v>
      </c>
      <c r="P74">
        <v>86800320</v>
      </c>
      <c r="Q74">
        <v>18119.879150000001</v>
      </c>
      <c r="R74">
        <v>8437191040</v>
      </c>
      <c r="S74">
        <v>13943683840</v>
      </c>
      <c r="T74">
        <v>91661388.75</v>
      </c>
      <c r="U74">
        <v>154049.348145</v>
      </c>
      <c r="V74">
        <v>39413678400</v>
      </c>
      <c r="W74">
        <v>681469701120</v>
      </c>
    </row>
    <row r="75" spans="1:23" s="9" customFormat="1" x14ac:dyDescent="0.3">
      <c r="A75" s="18"/>
      <c r="B75" s="14">
        <v>43812</v>
      </c>
      <c r="C75" s="9" t="s">
        <v>66</v>
      </c>
      <c r="D75" s="9">
        <v>50347896</v>
      </c>
      <c r="E75" s="9">
        <v>1957861632</v>
      </c>
      <c r="F75" s="9">
        <v>13740660</v>
      </c>
      <c r="G75" s="9">
        <v>71832642</v>
      </c>
      <c r="H75" s="9">
        <v>259278640</v>
      </c>
      <c r="I75" s="9">
        <v>16178427904</v>
      </c>
      <c r="J75" s="9">
        <v>132407728</v>
      </c>
      <c r="K75" s="9">
        <v>345177792</v>
      </c>
      <c r="L75" s="9">
        <v>90764096</v>
      </c>
      <c r="M75" s="9">
        <v>6738327552</v>
      </c>
      <c r="N75" s="9">
        <v>14845874</v>
      </c>
      <c r="O75" s="9">
        <v>85795560</v>
      </c>
      <c r="P75" s="9">
        <v>131894460</v>
      </c>
      <c r="Q75" s="9">
        <v>14968019200</v>
      </c>
      <c r="R75" s="9">
        <v>67118065</v>
      </c>
      <c r="S75" s="9">
        <v>159956550</v>
      </c>
      <c r="T75" s="9">
        <v>1280509740</v>
      </c>
      <c r="U75" s="9">
        <v>19973187360</v>
      </c>
      <c r="V75" s="9">
        <v>778772520</v>
      </c>
      <c r="W75" s="9">
        <v>1792056420</v>
      </c>
    </row>
    <row r="76" spans="1:23" x14ac:dyDescent="0.3">
      <c r="A76" s="1">
        <v>38</v>
      </c>
      <c r="B76" t="s">
        <v>70</v>
      </c>
      <c r="C76" t="s">
        <v>67</v>
      </c>
      <c r="D76">
        <v>44782266</v>
      </c>
      <c r="E76">
        <v>1479131328</v>
      </c>
      <c r="F76">
        <v>2315231.0625</v>
      </c>
      <c r="G76">
        <v>29132382</v>
      </c>
      <c r="H76">
        <v>47999144</v>
      </c>
      <c r="I76">
        <v>13014124544</v>
      </c>
      <c r="J76">
        <v>3863135.5</v>
      </c>
      <c r="K76">
        <v>20641482</v>
      </c>
      <c r="L76">
        <v>38574156</v>
      </c>
      <c r="M76">
        <v>1807536512</v>
      </c>
      <c r="N76">
        <v>5275046</v>
      </c>
      <c r="O76">
        <v>18357204</v>
      </c>
      <c r="P76">
        <v>97325290</v>
      </c>
      <c r="Q76">
        <v>10132885760</v>
      </c>
      <c r="R76">
        <v>62909730</v>
      </c>
      <c r="S76">
        <v>69454610</v>
      </c>
      <c r="T76">
        <v>1745158140</v>
      </c>
      <c r="U76">
        <v>54190200960</v>
      </c>
      <c r="V76">
        <v>11261639.53125</v>
      </c>
      <c r="W76">
        <v>105201112.5</v>
      </c>
    </row>
    <row r="77" spans="1:23" s="9" customFormat="1" x14ac:dyDescent="0.3">
      <c r="A77" s="18"/>
      <c r="B77" s="14">
        <v>43812</v>
      </c>
      <c r="C77" s="9" t="s">
        <v>66</v>
      </c>
      <c r="D77" s="9">
        <v>78084900</v>
      </c>
      <c r="E77" s="9">
        <v>666987744</v>
      </c>
      <c r="F77" s="9">
        <v>8061953.25</v>
      </c>
      <c r="G77" s="9">
        <v>90924180</v>
      </c>
      <c r="H77" s="9">
        <v>62836748</v>
      </c>
      <c r="I77" s="9">
        <v>16224879616</v>
      </c>
      <c r="J77" s="9">
        <v>33722740</v>
      </c>
      <c r="K77" s="9">
        <v>54517400</v>
      </c>
      <c r="L77" s="9">
        <v>23529066</v>
      </c>
      <c r="M77" s="9">
        <v>393772896</v>
      </c>
      <c r="N77" s="9">
        <v>8419587</v>
      </c>
      <c r="O77" s="9">
        <v>26410334</v>
      </c>
      <c r="P77" s="9">
        <v>15133315</v>
      </c>
      <c r="Q77" s="9">
        <v>504949320</v>
      </c>
      <c r="R77" s="9">
        <v>26567527.5</v>
      </c>
      <c r="S77" s="9">
        <v>15968546.25</v>
      </c>
      <c r="T77" s="9">
        <v>240716407.5</v>
      </c>
      <c r="U77" s="9">
        <v>19132621920</v>
      </c>
      <c r="V77" s="9">
        <v>110624636.25</v>
      </c>
      <c r="W77" s="9">
        <v>149243636.25</v>
      </c>
    </row>
    <row r="78" spans="1:23" x14ac:dyDescent="0.3">
      <c r="A78" s="1">
        <v>39</v>
      </c>
      <c r="B78" t="s">
        <v>71</v>
      </c>
      <c r="C78" t="s">
        <v>67</v>
      </c>
      <c r="D78">
        <v>117503568</v>
      </c>
      <c r="E78">
        <v>874897920</v>
      </c>
      <c r="F78">
        <v>805748544</v>
      </c>
      <c r="G78">
        <v>134293176</v>
      </c>
      <c r="H78">
        <v>26746946</v>
      </c>
      <c r="I78">
        <v>18994165760</v>
      </c>
      <c r="J78">
        <v>14879655936</v>
      </c>
      <c r="K78">
        <v>27499316</v>
      </c>
      <c r="L78">
        <v>55900736</v>
      </c>
      <c r="M78">
        <v>1165112320</v>
      </c>
      <c r="N78">
        <v>918750464</v>
      </c>
      <c r="O78">
        <v>38093372</v>
      </c>
      <c r="P78">
        <v>107149950</v>
      </c>
      <c r="Q78">
        <v>3730223040</v>
      </c>
      <c r="R78">
        <v>1661802080</v>
      </c>
      <c r="S78">
        <v>32847525</v>
      </c>
      <c r="T78">
        <v>41627041.875</v>
      </c>
      <c r="U78">
        <v>24533804160</v>
      </c>
      <c r="V78">
        <v>19669910400</v>
      </c>
      <c r="W78">
        <v>58146125.625</v>
      </c>
    </row>
    <row r="79" spans="1:23" s="9" customFormat="1" x14ac:dyDescent="0.3">
      <c r="A79" s="18"/>
      <c r="B79" s="14">
        <v>43812</v>
      </c>
      <c r="C79" s="9" t="s">
        <v>66</v>
      </c>
      <c r="D79" s="9">
        <v>4634360.625</v>
      </c>
      <c r="E79" s="9">
        <v>1456258.6875</v>
      </c>
      <c r="F79" s="9">
        <v>1664832.375</v>
      </c>
      <c r="G79" s="9">
        <v>6222949.125</v>
      </c>
      <c r="H79" s="9">
        <v>851415.125</v>
      </c>
      <c r="I79" s="9">
        <v>26290678</v>
      </c>
      <c r="J79" s="9">
        <v>23372856</v>
      </c>
      <c r="K79" s="9">
        <v>817354</v>
      </c>
      <c r="L79" s="9">
        <v>1738743.25</v>
      </c>
      <c r="M79" s="9">
        <v>3965818</v>
      </c>
      <c r="N79" s="9">
        <v>5038192</v>
      </c>
      <c r="O79" s="9">
        <v>1544711.125</v>
      </c>
      <c r="P79" s="9">
        <v>918456.171875</v>
      </c>
      <c r="Q79" s="9">
        <v>13007282.5</v>
      </c>
      <c r="R79" s="9">
        <v>10191613.125</v>
      </c>
      <c r="S79" s="9">
        <v>838320.078125</v>
      </c>
      <c r="T79" s="9">
        <v>1316070.263672</v>
      </c>
      <c r="U79" s="9">
        <v>29581067.8125</v>
      </c>
      <c r="V79" s="9">
        <v>25462721.25</v>
      </c>
      <c r="W79" s="9">
        <v>1666661.1328129999</v>
      </c>
    </row>
    <row r="80" spans="1:23" x14ac:dyDescent="0.3">
      <c r="A80" s="1">
        <v>40</v>
      </c>
      <c r="B80" t="s">
        <v>72</v>
      </c>
      <c r="C80" t="s">
        <v>67</v>
      </c>
      <c r="D80">
        <v>126702936</v>
      </c>
      <c r="E80">
        <v>13053001.5</v>
      </c>
      <c r="F80">
        <v>22626249</v>
      </c>
      <c r="G80">
        <v>187457256</v>
      </c>
      <c r="H80">
        <v>155519264</v>
      </c>
      <c r="I80">
        <v>70492224</v>
      </c>
      <c r="J80">
        <v>113820248</v>
      </c>
      <c r="K80">
        <v>205100128</v>
      </c>
      <c r="L80">
        <v>121906072</v>
      </c>
      <c r="M80">
        <v>20490298</v>
      </c>
      <c r="N80">
        <v>49847096</v>
      </c>
      <c r="O80">
        <v>338853024</v>
      </c>
      <c r="P80">
        <v>899807840</v>
      </c>
      <c r="Q80">
        <v>386687160</v>
      </c>
      <c r="R80">
        <v>767194160</v>
      </c>
      <c r="S80">
        <v>4539234240</v>
      </c>
      <c r="T80">
        <v>467695395</v>
      </c>
      <c r="U80">
        <v>263262060</v>
      </c>
      <c r="V80">
        <v>426468555</v>
      </c>
      <c r="W80">
        <v>709588125</v>
      </c>
    </row>
    <row r="81" spans="1:23" s="9" customFormat="1" x14ac:dyDescent="0.3">
      <c r="A81" s="18"/>
      <c r="B81" s="14">
        <v>43812</v>
      </c>
      <c r="C81" s="9" t="s">
        <v>66</v>
      </c>
      <c r="D81" s="9">
        <v>118605432</v>
      </c>
      <c r="E81" s="9">
        <v>99043884</v>
      </c>
      <c r="F81" s="9">
        <v>48742812</v>
      </c>
      <c r="G81" s="9">
        <v>706262.4375</v>
      </c>
      <c r="H81" s="9">
        <v>156773536</v>
      </c>
      <c r="I81" s="9">
        <v>250908112</v>
      </c>
      <c r="J81" s="9">
        <v>191945568</v>
      </c>
      <c r="K81" s="9">
        <v>1049184.125</v>
      </c>
      <c r="L81" s="9">
        <v>69732248</v>
      </c>
      <c r="M81" s="9">
        <v>287691488</v>
      </c>
      <c r="N81" s="9">
        <v>144041520</v>
      </c>
      <c r="O81" s="9">
        <v>581344.5</v>
      </c>
      <c r="P81" s="9">
        <v>372685720</v>
      </c>
      <c r="Q81" s="9">
        <v>2722880320</v>
      </c>
      <c r="R81" s="9">
        <v>2244601440</v>
      </c>
      <c r="S81" s="9">
        <v>2940744.375</v>
      </c>
      <c r="T81" s="9">
        <v>370139332.5</v>
      </c>
      <c r="U81" s="9">
        <v>717908580</v>
      </c>
      <c r="V81" s="9">
        <v>572758020</v>
      </c>
      <c r="W81" s="9">
        <v>2797624.3359380001</v>
      </c>
    </row>
    <row r="82" spans="1:23" x14ac:dyDescent="0.3">
      <c r="A82" s="1">
        <v>41</v>
      </c>
      <c r="B82" t="s">
        <v>73</v>
      </c>
      <c r="C82" t="s">
        <v>67</v>
      </c>
      <c r="D82">
        <v>18506844</v>
      </c>
      <c r="E82">
        <v>1377634368</v>
      </c>
      <c r="F82">
        <v>40465950</v>
      </c>
      <c r="G82">
        <v>15850623</v>
      </c>
      <c r="H82">
        <v>9937073</v>
      </c>
      <c r="I82">
        <v>7887320576</v>
      </c>
      <c r="J82">
        <v>18078082</v>
      </c>
      <c r="K82">
        <v>7767391.5</v>
      </c>
      <c r="L82">
        <v>23604476</v>
      </c>
      <c r="M82">
        <v>1343197440</v>
      </c>
      <c r="N82">
        <v>92896456</v>
      </c>
      <c r="O82">
        <v>22142730</v>
      </c>
      <c r="P82">
        <v>188582960</v>
      </c>
      <c r="Q82">
        <v>3534546880</v>
      </c>
      <c r="R82">
        <v>415944160</v>
      </c>
      <c r="S82">
        <v>181106060</v>
      </c>
      <c r="T82">
        <v>71844187.5</v>
      </c>
      <c r="U82">
        <v>21917129760</v>
      </c>
      <c r="V82">
        <v>12563811.5625</v>
      </c>
      <c r="W82">
        <v>56061495</v>
      </c>
    </row>
    <row r="83" spans="1:23" s="9" customFormat="1" x14ac:dyDescent="0.3">
      <c r="A83" s="18"/>
      <c r="B83" s="14">
        <v>43812</v>
      </c>
      <c r="C83" s="9" t="s">
        <v>66</v>
      </c>
      <c r="D83" s="9">
        <v>38834124</v>
      </c>
      <c r="E83" s="9">
        <v>1098140928</v>
      </c>
      <c r="F83" s="9">
        <v>7192765.5</v>
      </c>
      <c r="G83" s="9">
        <v>39913644</v>
      </c>
      <c r="H83" s="9">
        <v>21044724</v>
      </c>
      <c r="I83" s="9">
        <v>19417841664</v>
      </c>
      <c r="J83" s="9">
        <v>15078992</v>
      </c>
      <c r="K83" s="9">
        <v>26073204</v>
      </c>
      <c r="L83" s="9">
        <v>64064008</v>
      </c>
      <c r="M83" s="9">
        <v>1798549888</v>
      </c>
      <c r="N83" s="9">
        <v>11665799</v>
      </c>
      <c r="O83" s="9">
        <v>25474536</v>
      </c>
      <c r="P83" s="9">
        <v>44429540</v>
      </c>
      <c r="Q83" s="9">
        <v>1691215520</v>
      </c>
      <c r="R83" s="9">
        <v>18349756.25</v>
      </c>
      <c r="S83" s="9">
        <v>35876480</v>
      </c>
      <c r="T83" s="9">
        <v>143710447.5</v>
      </c>
      <c r="U83" s="9">
        <v>20514245760</v>
      </c>
      <c r="V83" s="9">
        <v>80023033.125</v>
      </c>
      <c r="W83" s="9">
        <v>202389097.5</v>
      </c>
    </row>
    <row r="84" spans="1:23" x14ac:dyDescent="0.3">
      <c r="A84" s="1">
        <v>42</v>
      </c>
      <c r="B84" t="s">
        <v>74</v>
      </c>
      <c r="C84" t="s">
        <v>67</v>
      </c>
      <c r="D84">
        <v>13328.825683999999</v>
      </c>
      <c r="E84">
        <v>4078.4066160000002</v>
      </c>
      <c r="F84">
        <v>22934445</v>
      </c>
      <c r="G84">
        <v>21332898</v>
      </c>
      <c r="H84">
        <v>6008.6796880000002</v>
      </c>
      <c r="I84">
        <v>61578.886719000002</v>
      </c>
      <c r="J84">
        <v>253772128</v>
      </c>
      <c r="K84">
        <v>13012344</v>
      </c>
      <c r="L84">
        <v>65912.9375</v>
      </c>
      <c r="M84">
        <v>3480.3930660000001</v>
      </c>
      <c r="N84">
        <v>38152628</v>
      </c>
      <c r="O84">
        <v>104599080</v>
      </c>
      <c r="P84">
        <v>299371.445313</v>
      </c>
      <c r="Q84">
        <v>13923.306885</v>
      </c>
      <c r="R84">
        <v>88894550</v>
      </c>
      <c r="S84">
        <v>222041060</v>
      </c>
      <c r="T84">
        <v>30868.70636</v>
      </c>
      <c r="U84">
        <v>77003.503417999993</v>
      </c>
      <c r="V84">
        <v>1396856520</v>
      </c>
      <c r="W84">
        <v>242095680</v>
      </c>
    </row>
    <row r="85" spans="1:23" s="9" customFormat="1" ht="15" customHeight="1" x14ac:dyDescent="0.3">
      <c r="A85" s="18"/>
      <c r="B85" s="14">
        <v>43812</v>
      </c>
      <c r="C85" s="9" t="s">
        <v>66</v>
      </c>
      <c r="D85" s="9">
        <v>280773456</v>
      </c>
      <c r="E85" s="9">
        <v>2455891968</v>
      </c>
      <c r="F85" s="9">
        <v>1697404992</v>
      </c>
      <c r="G85" s="9">
        <v>225550248</v>
      </c>
      <c r="H85" s="9">
        <v>231452640</v>
      </c>
      <c r="I85" s="9">
        <v>17456711680</v>
      </c>
      <c r="J85" s="9">
        <v>12432613376</v>
      </c>
      <c r="K85" s="9">
        <v>233987920</v>
      </c>
      <c r="L85" s="9">
        <v>821288576</v>
      </c>
      <c r="M85" s="9">
        <v>6677698560</v>
      </c>
      <c r="N85" s="9">
        <v>4301206528</v>
      </c>
      <c r="O85" s="9">
        <v>525989344</v>
      </c>
      <c r="P85" s="9">
        <v>5797675520</v>
      </c>
      <c r="Q85" s="9">
        <v>14147944960</v>
      </c>
      <c r="R85" s="9">
        <v>13578280960</v>
      </c>
      <c r="S85" s="9">
        <v>4638537280</v>
      </c>
      <c r="T85" s="9">
        <v>2394465120</v>
      </c>
      <c r="U85" s="9">
        <v>26006146560</v>
      </c>
      <c r="V85" s="9">
        <v>18710321760</v>
      </c>
      <c r="W85" s="9">
        <v>4016277000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205"/>
  <sheetViews>
    <sheetView tabSelected="1" zoomScale="130" zoomScaleNormal="130" workbookViewId="0">
      <selection activeCell="Y5" sqref="Y5"/>
    </sheetView>
  </sheetViews>
  <sheetFormatPr defaultRowHeight="14.4" x14ac:dyDescent="0.3"/>
  <cols>
    <col min="2" max="2" width="16.6640625" customWidth="1"/>
    <col min="3" max="3" width="9.21875" customWidth="1"/>
  </cols>
  <sheetData>
    <row r="3" spans="1:38" x14ac:dyDescent="0.3">
      <c r="A3" s="2" t="s">
        <v>1</v>
      </c>
      <c r="B3" t="s">
        <v>0</v>
      </c>
      <c r="D3" s="4" t="s">
        <v>46</v>
      </c>
      <c r="E3" s="4" t="s">
        <v>47</v>
      </c>
      <c r="F3" s="4" t="s">
        <v>48</v>
      </c>
      <c r="G3" s="4" t="s">
        <v>49</v>
      </c>
      <c r="H3" t="s">
        <v>50</v>
      </c>
      <c r="I3" t="s">
        <v>51</v>
      </c>
      <c r="J3" t="s">
        <v>52</v>
      </c>
      <c r="K3" t="s">
        <v>53</v>
      </c>
      <c r="L3" t="s">
        <v>54</v>
      </c>
      <c r="M3" t="s">
        <v>55</v>
      </c>
      <c r="N3" t="s">
        <v>56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</row>
    <row r="4" spans="1:38" ht="15" x14ac:dyDescent="0.35">
      <c r="A4" s="8">
        <f>Plan1!A4</f>
        <v>2</v>
      </c>
      <c r="B4" s="8" t="str">
        <f>Plan1!B4</f>
        <v>Lucilene Lopes</v>
      </c>
      <c r="D4" s="8">
        <f>Plan1!D4</f>
        <v>439748408</v>
      </c>
      <c r="E4" s="8">
        <f>Plan1!E4</f>
        <v>9011617.3125</v>
      </c>
      <c r="F4" s="8">
        <f>Plan1!F4</f>
        <v>1184114360</v>
      </c>
      <c r="G4" s="8">
        <f>Plan1!G4</f>
        <v>289250830</v>
      </c>
      <c r="H4" s="8">
        <f>Plan1!H4</f>
        <v>165939792</v>
      </c>
      <c r="I4" s="8">
        <f>Plan1!I4</f>
        <v>6320757</v>
      </c>
      <c r="J4" s="8">
        <f>Plan1!J4</f>
        <v>5164698112</v>
      </c>
      <c r="K4" s="8">
        <f>Plan1!K4</f>
        <v>96552320</v>
      </c>
      <c r="L4" s="8">
        <f>Plan1!L4</f>
        <v>148616576</v>
      </c>
      <c r="M4" s="8">
        <f>Plan1!M4</f>
        <v>12230305</v>
      </c>
      <c r="N4" s="8">
        <f>Plan1!N4</f>
        <v>1417827584</v>
      </c>
      <c r="O4" s="8">
        <f>Plan1!O4</f>
        <v>91275040</v>
      </c>
      <c r="P4" s="8">
        <f>Plan1!P4</f>
        <v>207519620</v>
      </c>
      <c r="Q4" s="8">
        <f>Plan1!Q4</f>
        <v>20539166.25</v>
      </c>
      <c r="R4" s="8">
        <f>Plan1!R4</f>
        <v>632361480</v>
      </c>
      <c r="S4" s="8">
        <f>Plan1!S4</f>
        <v>161768030</v>
      </c>
      <c r="T4" s="8">
        <f>Plan1!T4</f>
        <v>4397258520</v>
      </c>
      <c r="U4" s="8">
        <f>Plan1!U4</f>
        <v>16716397.5</v>
      </c>
      <c r="V4" s="8">
        <f>Plan1!V4</f>
        <v>27214035840</v>
      </c>
      <c r="W4" s="8">
        <f>Plan1!W4</f>
        <v>2832023160</v>
      </c>
      <c r="X4" s="8" t="s">
        <v>75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15" x14ac:dyDescent="0.35">
      <c r="A5" s="8">
        <f>Plan1!A5</f>
        <v>0</v>
      </c>
      <c r="B5" s="20">
        <f>Plan1!B5</f>
        <v>43752</v>
      </c>
      <c r="D5" s="8">
        <f>Plan1!D5</f>
        <v>439097912</v>
      </c>
      <c r="E5" s="8">
        <f>Plan1!E5</f>
        <v>9084809.9375</v>
      </c>
      <c r="F5" s="8">
        <f>Plan1!F5</f>
        <v>1169566024</v>
      </c>
      <c r="G5" s="8">
        <f>Plan1!G5</f>
        <v>288138158</v>
      </c>
      <c r="H5" s="8">
        <f>Plan1!H5</f>
        <v>166373120</v>
      </c>
      <c r="I5" s="8">
        <f>Plan1!I5</f>
        <v>6326587.5</v>
      </c>
      <c r="J5" s="8">
        <f>Plan1!J5</f>
        <v>5099177984</v>
      </c>
      <c r="K5" s="8">
        <f>Plan1!K5</f>
        <v>96628280</v>
      </c>
      <c r="L5" s="8">
        <f>Plan1!L5</f>
        <v>153442688</v>
      </c>
      <c r="M5" s="8">
        <f>Plan1!M5</f>
        <v>12690223</v>
      </c>
      <c r="N5" s="8">
        <f>Plan1!N5</f>
        <v>1400272000</v>
      </c>
      <c r="O5" s="8">
        <f>Plan1!O5</f>
        <v>93767848</v>
      </c>
      <c r="P5" s="8">
        <f>Plan1!P5</f>
        <v>219166620</v>
      </c>
      <c r="Q5" s="8">
        <f>Plan1!Q5</f>
        <v>21005487.5</v>
      </c>
      <c r="R5" s="8">
        <f>Plan1!R5</f>
        <v>631025040</v>
      </c>
      <c r="S5" s="8">
        <f>Plan1!S5</f>
        <v>166324630</v>
      </c>
      <c r="T5" s="8">
        <f>Plan1!T5</f>
        <v>4395260520</v>
      </c>
      <c r="U5" s="8">
        <f>Plan1!U5</f>
        <v>16713932.34375</v>
      </c>
      <c r="V5" s="8">
        <f>Plan1!V5</f>
        <v>27221440320</v>
      </c>
      <c r="W5" s="8">
        <f>Plan1!W5</f>
        <v>2830268520</v>
      </c>
      <c r="X5" t="s">
        <v>2</v>
      </c>
    </row>
    <row r="8" spans="1:38" x14ac:dyDescent="0.3">
      <c r="A8" s="2" t="s">
        <v>1</v>
      </c>
      <c r="B8" t="s">
        <v>0</v>
      </c>
      <c r="D8" s="4" t="s">
        <v>46</v>
      </c>
      <c r="E8" s="4" t="s">
        <v>47</v>
      </c>
      <c r="F8" s="4" t="s">
        <v>48</v>
      </c>
      <c r="G8" s="4" t="s">
        <v>49</v>
      </c>
      <c r="H8" t="s">
        <v>50</v>
      </c>
      <c r="I8" t="s">
        <v>51</v>
      </c>
      <c r="J8" t="s">
        <v>52</v>
      </c>
      <c r="K8" t="s">
        <v>53</v>
      </c>
      <c r="L8" t="s">
        <v>54</v>
      </c>
      <c r="M8" t="s">
        <v>55</v>
      </c>
      <c r="N8" t="s">
        <v>56</v>
      </c>
      <c r="O8" t="s">
        <v>57</v>
      </c>
      <c r="P8" t="s">
        <v>58</v>
      </c>
      <c r="Q8" t="s">
        <v>59</v>
      </c>
      <c r="R8" t="s">
        <v>60</v>
      </c>
      <c r="S8" t="s">
        <v>61</v>
      </c>
      <c r="T8" t="s">
        <v>62</v>
      </c>
      <c r="U8" t="s">
        <v>63</v>
      </c>
      <c r="V8" t="s">
        <v>64</v>
      </c>
      <c r="W8" t="s">
        <v>65</v>
      </c>
    </row>
    <row r="9" spans="1:38" ht="15" x14ac:dyDescent="0.35">
      <c r="A9" s="8">
        <f>Plan1!A6</f>
        <v>3</v>
      </c>
      <c r="B9" s="8" t="str">
        <f>Plan1!B6</f>
        <v>Antonio Ubilla</v>
      </c>
      <c r="D9" s="8">
        <f>Plan1!D6</f>
        <v>3712783.25</v>
      </c>
      <c r="E9" s="8">
        <f>Plan1!E6</f>
        <v>8852.5581669999992</v>
      </c>
      <c r="F9" s="8">
        <f>Plan1!F6</f>
        <v>4743.9487300000001</v>
      </c>
      <c r="G9" s="8">
        <f>Plan1!G6</f>
        <v>14353735</v>
      </c>
      <c r="H9" s="8">
        <f>Plan1!H6</f>
        <v>8083456</v>
      </c>
      <c r="I9" s="8">
        <f>Plan1!I6</f>
        <v>58382.621094000002</v>
      </c>
      <c r="J9" s="8">
        <f>Plan1!J6</f>
        <v>5368.8789059999999</v>
      </c>
      <c r="K9" s="8">
        <f>Plan1!K6</f>
        <v>26908766</v>
      </c>
      <c r="L9" s="8">
        <f>Plan1!L6</f>
        <v>5440508.5</v>
      </c>
      <c r="M9" s="8">
        <f>Plan1!M6</f>
        <v>5450.6835940000001</v>
      </c>
      <c r="N9" s="8">
        <f>Plan1!N6</f>
        <v>8604.6767579999996</v>
      </c>
      <c r="O9" s="8">
        <f>Plan1!O6</f>
        <v>24928882</v>
      </c>
      <c r="P9" s="8">
        <f>Plan1!P6</f>
        <v>9396760</v>
      </c>
      <c r="Q9" s="8">
        <f>Plan1!Q6</f>
        <v>6948.1884769999997</v>
      </c>
      <c r="R9" s="8">
        <f>Plan1!R6</f>
        <v>15867.210693000001</v>
      </c>
      <c r="S9" s="8">
        <f>Plan1!S6</f>
        <v>36880340</v>
      </c>
      <c r="T9" s="8">
        <f>Plan1!T6</f>
        <v>285363360</v>
      </c>
      <c r="U9" s="8">
        <f>Plan1!U6</f>
        <v>196322.82714800001</v>
      </c>
      <c r="V9" s="8">
        <f>Plan1!V6</f>
        <v>14052549.375</v>
      </c>
      <c r="W9" s="8">
        <f>Plan1!W6</f>
        <v>236070097920</v>
      </c>
    </row>
    <row r="10" spans="1:38" ht="15" x14ac:dyDescent="0.35">
      <c r="A10" s="8">
        <f>Plan1!A7</f>
        <v>0</v>
      </c>
      <c r="B10" s="20">
        <f>Plan1!B7</f>
        <v>43752</v>
      </c>
      <c r="D10" s="8">
        <f>Plan1!D7</f>
        <v>6727283200</v>
      </c>
      <c r="E10" s="8">
        <f>Plan1!E7</f>
        <v>1609.4719090000001</v>
      </c>
      <c r="F10" s="8">
        <f>Plan1!F7</f>
        <v>67457560.5</v>
      </c>
      <c r="G10" s="8">
        <f>Plan1!G7</f>
        <v>17467220.375</v>
      </c>
      <c r="H10" s="8">
        <f>Plan1!H7</f>
        <v>38960508928</v>
      </c>
      <c r="I10" s="8">
        <f>Plan1!I7</f>
        <v>7559.1962890000004</v>
      </c>
      <c r="J10" s="8">
        <f>Plan1!J7</f>
        <v>98947040</v>
      </c>
      <c r="K10" s="8">
        <f>Plan1!K7</f>
        <v>30850080</v>
      </c>
      <c r="L10" s="8">
        <f>Plan1!L7</f>
        <v>15093613568</v>
      </c>
      <c r="M10" s="8">
        <f>Plan1!M7</f>
        <v>1858.1206050000001</v>
      </c>
      <c r="N10" s="8">
        <f>Plan1!N7</f>
        <v>128122608</v>
      </c>
      <c r="O10" s="8">
        <f>Plan1!O7</f>
        <v>36296196</v>
      </c>
      <c r="P10" s="8">
        <f>Plan1!P7</f>
        <v>6668152960</v>
      </c>
      <c r="Q10" s="8">
        <f>Plan1!Q7</f>
        <v>3317.8198240000002</v>
      </c>
      <c r="R10" s="8">
        <f>Plan1!R7</f>
        <v>207587820</v>
      </c>
      <c r="S10" s="8">
        <f>Plan1!S7</f>
        <v>125028880</v>
      </c>
      <c r="T10" s="8">
        <f>Plan1!T7</f>
        <v>829105367040</v>
      </c>
      <c r="U10" s="8">
        <f>Plan1!U7</f>
        <v>46527.896117999997</v>
      </c>
      <c r="V10" s="8">
        <f>Plan1!V7</f>
        <v>396213885</v>
      </c>
      <c r="W10" s="8">
        <f>Plan1!W7</f>
        <v>113047256.25</v>
      </c>
    </row>
    <row r="13" spans="1:38" x14ac:dyDescent="0.3">
      <c r="A13" s="2" t="s">
        <v>1</v>
      </c>
      <c r="B13" t="s">
        <v>0</v>
      </c>
      <c r="D13" s="4" t="s">
        <v>46</v>
      </c>
      <c r="E13" s="4" t="s">
        <v>47</v>
      </c>
      <c r="F13" s="4" t="s">
        <v>48</v>
      </c>
      <c r="G13" s="4" t="s">
        <v>49</v>
      </c>
      <c r="H13" t="s">
        <v>50</v>
      </c>
      <c r="I13" t="s">
        <v>51</v>
      </c>
      <c r="J13" t="s">
        <v>52</v>
      </c>
      <c r="K13" t="s">
        <v>53</v>
      </c>
      <c r="L13" t="s">
        <v>54</v>
      </c>
      <c r="M13" t="s">
        <v>55</v>
      </c>
      <c r="N13" t="s">
        <v>56</v>
      </c>
      <c r="O13" t="s">
        <v>57</v>
      </c>
      <c r="P13" t="s">
        <v>58</v>
      </c>
      <c r="Q13" t="s">
        <v>59</v>
      </c>
      <c r="R13" t="s">
        <v>60</v>
      </c>
      <c r="S13" t="s">
        <v>61</v>
      </c>
      <c r="T13" t="s">
        <v>62</v>
      </c>
      <c r="U13" t="s">
        <v>63</v>
      </c>
      <c r="V13" t="s">
        <v>64</v>
      </c>
      <c r="W13" t="s">
        <v>65</v>
      </c>
    </row>
    <row r="14" spans="1:38" ht="15" x14ac:dyDescent="0.35">
      <c r="A14" s="8">
        <f>Plan1!A8</f>
        <v>4</v>
      </c>
      <c r="B14" s="8" t="str">
        <f>Plan1!B8</f>
        <v>Mauricio Luizi</v>
      </c>
      <c r="D14" s="8">
        <f>Plan1!D8</f>
        <v>12518350.625</v>
      </c>
      <c r="E14" s="8">
        <f>Plan1!E8</f>
        <v>11642.439209</v>
      </c>
      <c r="F14" s="8">
        <f>Plan1!F8</f>
        <v>16810.831909</v>
      </c>
      <c r="G14" s="8">
        <f>Plan1!G8</f>
        <v>63963603</v>
      </c>
      <c r="H14" s="8">
        <f>Plan1!H8</f>
        <v>3956714</v>
      </c>
      <c r="I14" s="8">
        <f>Plan1!I8</f>
        <v>5582.4682620000003</v>
      </c>
      <c r="J14" s="8">
        <f>Plan1!J8</f>
        <v>10427.830078000001</v>
      </c>
      <c r="K14" s="8">
        <f>Plan1!K8</f>
        <v>21770924</v>
      </c>
      <c r="L14" s="8">
        <f>Plan1!L8</f>
        <v>10301165</v>
      </c>
      <c r="M14" s="8">
        <f>Plan1!M8</f>
        <v>26108.253906000002</v>
      </c>
      <c r="N14" s="8">
        <f>Plan1!N8</f>
        <v>39759.859375</v>
      </c>
      <c r="O14" s="8">
        <f>Plan1!O8</f>
        <v>65304776</v>
      </c>
      <c r="P14" s="8">
        <f>Plan1!P8</f>
        <v>28878665</v>
      </c>
      <c r="Q14" s="8">
        <f>Plan1!Q8</f>
        <v>48422.988280999998</v>
      </c>
      <c r="R14" s="8">
        <f>Plan1!R8</f>
        <v>63171.870116999999</v>
      </c>
      <c r="S14" s="8">
        <f>Plan1!S8</f>
        <v>142947630</v>
      </c>
      <c r="T14" s="8">
        <f>Plan1!T8</f>
        <v>60033043.125</v>
      </c>
      <c r="U14" s="8">
        <f>Plan1!U8</f>
        <v>3730405.4296880001</v>
      </c>
      <c r="V14" s="8">
        <f>Plan1!V8</f>
        <v>10322912.109375</v>
      </c>
      <c r="W14" s="8">
        <f>Plan1!W8</f>
        <v>174752190720</v>
      </c>
    </row>
    <row r="15" spans="1:38" ht="15" x14ac:dyDescent="0.35">
      <c r="A15" s="8">
        <f>Plan1!A9</f>
        <v>0</v>
      </c>
      <c r="B15" s="20">
        <f>Plan1!B9</f>
        <v>43752</v>
      </c>
      <c r="D15" s="8">
        <f>Plan1!D9</f>
        <v>67718370.5</v>
      </c>
      <c r="E15" s="8">
        <f>Plan1!E9</f>
        <v>9032090.375</v>
      </c>
      <c r="F15" s="8">
        <f>Plan1!F9</f>
        <v>12770549</v>
      </c>
      <c r="G15" s="8">
        <f>Plan1!G9</f>
        <v>60450483.5</v>
      </c>
      <c r="H15" s="8">
        <f>Plan1!H9</f>
        <v>30257380</v>
      </c>
      <c r="I15" s="8">
        <f>Plan1!I9</f>
        <v>10217065</v>
      </c>
      <c r="J15" s="8">
        <f>Plan1!J9</f>
        <v>10139070</v>
      </c>
      <c r="K15" s="8">
        <f>Plan1!K9</f>
        <v>26883840</v>
      </c>
      <c r="L15" s="8">
        <f>Plan1!L9</f>
        <v>46452024</v>
      </c>
      <c r="M15" s="8">
        <f>Plan1!M9</f>
        <v>17111572</v>
      </c>
      <c r="N15" s="8">
        <f>Plan1!N9</f>
        <v>26723550</v>
      </c>
      <c r="O15" s="8">
        <f>Plan1!O9</f>
        <v>42837532</v>
      </c>
      <c r="P15" s="8">
        <f>Plan1!P9</f>
        <v>87908990</v>
      </c>
      <c r="Q15" s="8">
        <f>Plan1!Q9</f>
        <v>27258627.5</v>
      </c>
      <c r="R15" s="8">
        <f>Plan1!R9</f>
        <v>47899270</v>
      </c>
      <c r="S15" s="8">
        <f>Plan1!S9</f>
        <v>82502555</v>
      </c>
      <c r="T15" s="8">
        <f>Plan1!T9</f>
        <v>91996065</v>
      </c>
      <c r="U15" s="8">
        <f>Plan1!U9</f>
        <v>39629328.75</v>
      </c>
      <c r="V15" s="8">
        <f>Plan1!V9</f>
        <v>21828365.15625</v>
      </c>
      <c r="W15" s="8">
        <f>Plan1!W9</f>
        <v>72589089.375</v>
      </c>
    </row>
    <row r="18" spans="1:23" x14ac:dyDescent="0.3">
      <c r="A18" s="2" t="s">
        <v>1</v>
      </c>
      <c r="B18" t="s">
        <v>0</v>
      </c>
      <c r="D18" s="4" t="s">
        <v>46</v>
      </c>
      <c r="E18" s="4" t="s">
        <v>47</v>
      </c>
      <c r="F18" s="4" t="s">
        <v>48</v>
      </c>
      <c r="G18" s="4" t="s">
        <v>49</v>
      </c>
      <c r="H18" t="s">
        <v>50</v>
      </c>
      <c r="I18" t="s">
        <v>51</v>
      </c>
      <c r="J18" t="s">
        <v>52</v>
      </c>
      <c r="K18" t="s">
        <v>53</v>
      </c>
      <c r="L18" t="s">
        <v>54</v>
      </c>
      <c r="M18" t="s">
        <v>55</v>
      </c>
      <c r="N18" t="s">
        <v>56</v>
      </c>
      <c r="O18" t="s">
        <v>57</v>
      </c>
      <c r="P18" t="s">
        <v>58</v>
      </c>
      <c r="Q18" t="s">
        <v>59</v>
      </c>
      <c r="R18" t="s">
        <v>60</v>
      </c>
      <c r="S18" t="s">
        <v>61</v>
      </c>
      <c r="T18" t="s">
        <v>62</v>
      </c>
      <c r="U18" t="s">
        <v>63</v>
      </c>
      <c r="V18" t="s">
        <v>64</v>
      </c>
      <c r="W18" t="s">
        <v>65</v>
      </c>
    </row>
    <row r="19" spans="1:23" ht="15" x14ac:dyDescent="0.35">
      <c r="A19" s="8">
        <f>Plan1!A10</f>
        <v>5</v>
      </c>
      <c r="B19" s="8" t="str">
        <f>Plan1!B10</f>
        <v>Priscila Soares</v>
      </c>
      <c r="D19" s="8">
        <f>Plan1!D10</f>
        <v>6550466560</v>
      </c>
      <c r="E19" s="8">
        <f>Plan1!E10</f>
        <v>540737.18359399994</v>
      </c>
      <c r="F19" s="8">
        <f>Plan1!F10</f>
        <v>21349.735107</v>
      </c>
      <c r="G19" s="8">
        <f>Plan1!G10</f>
        <v>45383057.5</v>
      </c>
      <c r="H19" s="8">
        <f>Plan1!H10</f>
        <v>34577502208</v>
      </c>
      <c r="I19" s="8">
        <f>Plan1!I10</f>
        <v>2361941.5</v>
      </c>
      <c r="J19" s="8">
        <f>Plan1!J10</f>
        <v>24012.097656000002</v>
      </c>
      <c r="K19" s="8">
        <f>Plan1!K10</f>
        <v>30437586</v>
      </c>
      <c r="L19" s="8">
        <f>Plan1!L10</f>
        <v>17051510784</v>
      </c>
      <c r="M19" s="8">
        <f>Plan1!M10</f>
        <v>400272.71875</v>
      </c>
      <c r="N19" s="8">
        <f>Plan1!N10</f>
        <v>45272.117187999997</v>
      </c>
      <c r="O19" s="8">
        <f>Plan1!O10</f>
        <v>55818240</v>
      </c>
      <c r="P19" s="8">
        <f>Plan1!P10</f>
        <v>3880380800</v>
      </c>
      <c r="Q19" s="8">
        <f>Plan1!Q10</f>
        <v>479496.367188</v>
      </c>
      <c r="R19" s="8">
        <f>Plan1!R10</f>
        <v>130814.287109</v>
      </c>
      <c r="S19" s="8">
        <f>Plan1!S10</f>
        <v>45419555</v>
      </c>
      <c r="T19" s="8">
        <f>Plan1!T10</f>
        <v>688820382720</v>
      </c>
      <c r="U19" s="8">
        <f>Plan1!U10</f>
        <v>16665444.84375</v>
      </c>
      <c r="V19" s="8">
        <f>Plan1!V10</f>
        <v>5751631.7578130001</v>
      </c>
      <c r="W19" s="8">
        <f>Plan1!W10</f>
        <v>93985073280</v>
      </c>
    </row>
    <row r="20" spans="1:23" ht="15" x14ac:dyDescent="0.35">
      <c r="A20" s="8">
        <f>Plan1!A11</f>
        <v>0</v>
      </c>
      <c r="B20" s="20">
        <f>Plan1!B11</f>
        <v>43752</v>
      </c>
      <c r="D20" s="8">
        <f>Plan1!D11</f>
        <v>6706802432</v>
      </c>
      <c r="E20" s="8">
        <f>Plan1!E11</f>
        <v>12206962.625</v>
      </c>
      <c r="F20" s="8">
        <f>Plan1!F11</f>
        <v>106024.746094</v>
      </c>
      <c r="G20" s="8">
        <f>Plan1!G11</f>
        <v>376340756</v>
      </c>
      <c r="H20" s="8">
        <f>Plan1!H11</f>
        <v>38244360192</v>
      </c>
      <c r="I20" s="8">
        <f>Plan1!I11</f>
        <v>58715680</v>
      </c>
      <c r="J20" s="8">
        <f>Plan1!J11</f>
        <v>206503.90625</v>
      </c>
      <c r="K20" s="8">
        <f>Plan1!K11</f>
        <v>282940448</v>
      </c>
      <c r="L20" s="8">
        <f>Plan1!L11</f>
        <v>16654800896</v>
      </c>
      <c r="M20" s="8">
        <f>Plan1!M11</f>
        <v>9540233</v>
      </c>
      <c r="N20" s="8">
        <f>Plan1!N11</f>
        <v>147119.484375</v>
      </c>
      <c r="O20" s="8">
        <f>Plan1!O11</f>
        <v>413593984</v>
      </c>
      <c r="P20" s="8">
        <f>Plan1!P11</f>
        <v>3797868800</v>
      </c>
      <c r="Q20" s="8">
        <f>Plan1!Q11</f>
        <v>8760451.875</v>
      </c>
      <c r="R20" s="8">
        <f>Plan1!R11</f>
        <v>182138.28125</v>
      </c>
      <c r="S20" s="8">
        <f>Plan1!S11</f>
        <v>129023920</v>
      </c>
      <c r="T20" s="8">
        <f>Plan1!T11</f>
        <v>827147980800</v>
      </c>
      <c r="U20" s="8">
        <f>Plan1!U11</f>
        <v>275009467.5</v>
      </c>
      <c r="V20" s="8">
        <f>Plan1!V11</f>
        <v>1394799.2578129999</v>
      </c>
      <c r="W20" s="8">
        <f>Plan1!W11</f>
        <v>625786830</v>
      </c>
    </row>
    <row r="23" spans="1:23" x14ac:dyDescent="0.3">
      <c r="A23" s="2" t="s">
        <v>1</v>
      </c>
      <c r="B23" t="s">
        <v>0</v>
      </c>
      <c r="D23" s="4" t="s">
        <v>46</v>
      </c>
      <c r="E23" s="4" t="s">
        <v>47</v>
      </c>
      <c r="F23" s="4" t="s">
        <v>48</v>
      </c>
      <c r="G23" s="4" t="s">
        <v>49</v>
      </c>
      <c r="H23" t="s">
        <v>50</v>
      </c>
      <c r="I23" t="s">
        <v>51</v>
      </c>
      <c r="J23" t="s">
        <v>52</v>
      </c>
      <c r="K23" t="s">
        <v>53</v>
      </c>
      <c r="L23" t="s">
        <v>54</v>
      </c>
      <c r="M23" t="s">
        <v>55</v>
      </c>
      <c r="N23" t="s">
        <v>56</v>
      </c>
      <c r="O23" t="s">
        <v>57</v>
      </c>
      <c r="P23" t="s">
        <v>58</v>
      </c>
      <c r="Q23" t="s">
        <v>59</v>
      </c>
      <c r="R23" t="s">
        <v>60</v>
      </c>
      <c r="S23" t="s">
        <v>61</v>
      </c>
      <c r="T23" t="s">
        <v>62</v>
      </c>
      <c r="U23" t="s">
        <v>63</v>
      </c>
      <c r="V23" t="s">
        <v>64</v>
      </c>
      <c r="W23" t="s">
        <v>65</v>
      </c>
    </row>
    <row r="24" spans="1:23" ht="15" x14ac:dyDescent="0.35">
      <c r="A24" s="8">
        <f>Plan1!A12</f>
        <v>6</v>
      </c>
      <c r="B24" s="8" t="str">
        <f>Plan1!B12</f>
        <v>Newton Bonifacio</v>
      </c>
      <c r="D24" s="8">
        <f>Plan1!D12</f>
        <v>5763041.28125</v>
      </c>
      <c r="E24" s="8">
        <f>Plan1!E12</f>
        <v>869.26897399999996</v>
      </c>
      <c r="F24" s="8">
        <f>Plan1!F12</f>
        <v>1916.849197</v>
      </c>
      <c r="G24" s="8">
        <f>Plan1!G12</f>
        <v>115914216</v>
      </c>
      <c r="H24" s="8">
        <f>Plan1!H12</f>
        <v>1819224.625</v>
      </c>
      <c r="I24" s="8">
        <f>Plan1!I12</f>
        <v>5545.4277339999999</v>
      </c>
      <c r="J24" s="8">
        <f>Plan1!J12</f>
        <v>1793.342529</v>
      </c>
      <c r="K24" s="8">
        <f>Plan1!K12</f>
        <v>26305286</v>
      </c>
      <c r="L24" s="8">
        <f>Plan1!L12</f>
        <v>3391014.5</v>
      </c>
      <c r="M24" s="8">
        <f>Plan1!M12</f>
        <v>457.03930700000001</v>
      </c>
      <c r="N24" s="8">
        <f>Plan1!N12</f>
        <v>1856.7445070000001</v>
      </c>
      <c r="O24" s="8">
        <f>Plan1!O12</f>
        <v>57344592</v>
      </c>
      <c r="P24" s="8">
        <f>Plan1!P12</f>
        <v>2572951.25</v>
      </c>
      <c r="Q24" s="8">
        <f>Plan1!Q12</f>
        <v>1075.34584</v>
      </c>
      <c r="R24" s="8">
        <f>Plan1!R12</f>
        <v>1459.4865420000001</v>
      </c>
      <c r="S24" s="8">
        <f>Plan1!S12</f>
        <v>37515905</v>
      </c>
      <c r="T24" s="8">
        <f>Plan1!T12</f>
        <v>32995465.3125</v>
      </c>
      <c r="U24" s="8">
        <f>Plan1!U12</f>
        <v>21528.436431999999</v>
      </c>
      <c r="V24" s="8">
        <f>Plan1!V12</f>
        <v>2647036.0546880001</v>
      </c>
      <c r="W24" s="8">
        <f>Plan1!W12</f>
        <v>269214704640</v>
      </c>
    </row>
    <row r="25" spans="1:23" ht="15" x14ac:dyDescent="0.35">
      <c r="A25" s="8">
        <f>Plan1!A13</f>
        <v>0</v>
      </c>
      <c r="B25" s="20">
        <f>Plan1!B13</f>
        <v>43752</v>
      </c>
      <c r="D25" s="8">
        <f>Plan1!D13</f>
        <v>108384408</v>
      </c>
      <c r="E25" s="8">
        <f>Plan1!E13</f>
        <v>358922.97460900003</v>
      </c>
      <c r="F25" s="8">
        <f>Plan1!F13</f>
        <v>12998984.625</v>
      </c>
      <c r="G25" s="8">
        <f>Plan1!G13</f>
        <v>121862081</v>
      </c>
      <c r="H25" s="8">
        <f>Plan1!H13</f>
        <v>31425438</v>
      </c>
      <c r="I25" s="8">
        <f>Plan1!I13</f>
        <v>2462128.75</v>
      </c>
      <c r="J25" s="8">
        <f>Plan1!J13</f>
        <v>9362791</v>
      </c>
      <c r="K25" s="8">
        <f>Plan1!K13</f>
        <v>26590760</v>
      </c>
      <c r="L25" s="8">
        <f>Plan1!L13</f>
        <v>65178440</v>
      </c>
      <c r="M25" s="8">
        <f>Plan1!M13</f>
        <v>180028.71875</v>
      </c>
      <c r="N25" s="8">
        <f>Plan1!N13</f>
        <v>10308400</v>
      </c>
      <c r="O25" s="8">
        <f>Plan1!O13</f>
        <v>53539476</v>
      </c>
      <c r="P25" s="8">
        <f>Plan1!P13</f>
        <v>58017970</v>
      </c>
      <c r="Q25" s="8">
        <f>Plan1!Q13</f>
        <v>279932.402344</v>
      </c>
      <c r="R25" s="8">
        <f>Plan1!R13</f>
        <v>7154971.875</v>
      </c>
      <c r="S25" s="8">
        <f>Plan1!S13</f>
        <v>29614645</v>
      </c>
      <c r="T25" s="8">
        <f>Plan1!T13</f>
        <v>37951844.0625</v>
      </c>
      <c r="U25" s="8">
        <f>Plan1!U13</f>
        <v>9680458.359375</v>
      </c>
      <c r="V25" s="8">
        <f>Plan1!V13</f>
        <v>24153108.75</v>
      </c>
      <c r="W25" s="8">
        <f>Plan1!W13</f>
        <v>46341253.125</v>
      </c>
    </row>
    <row r="28" spans="1:23" x14ac:dyDescent="0.3">
      <c r="A28" s="2" t="s">
        <v>1</v>
      </c>
      <c r="B28" t="s">
        <v>0</v>
      </c>
      <c r="D28" s="4" t="s">
        <v>46</v>
      </c>
      <c r="E28" s="4" t="s">
        <v>47</v>
      </c>
      <c r="F28" s="4" t="s">
        <v>48</v>
      </c>
      <c r="G28" s="4" t="s">
        <v>49</v>
      </c>
      <c r="H28" t="s">
        <v>50</v>
      </c>
      <c r="I28" t="s">
        <v>51</v>
      </c>
      <c r="J28" t="s">
        <v>52</v>
      </c>
      <c r="K28" t="s">
        <v>53</v>
      </c>
      <c r="L28" t="s">
        <v>54</v>
      </c>
      <c r="M28" t="s">
        <v>55</v>
      </c>
      <c r="N28" t="s">
        <v>56</v>
      </c>
      <c r="O28" t="s">
        <v>57</v>
      </c>
      <c r="P28" t="s">
        <v>58</v>
      </c>
      <c r="Q28" t="s">
        <v>59</v>
      </c>
      <c r="R28" t="s">
        <v>60</v>
      </c>
      <c r="S28" t="s">
        <v>61</v>
      </c>
      <c r="T28" t="s">
        <v>62</v>
      </c>
      <c r="U28" t="s">
        <v>63</v>
      </c>
      <c r="V28" t="s">
        <v>64</v>
      </c>
      <c r="W28" t="s">
        <v>65</v>
      </c>
    </row>
    <row r="29" spans="1:23" ht="15" x14ac:dyDescent="0.35">
      <c r="A29" s="8">
        <f>Plan1!A14</f>
        <v>7</v>
      </c>
      <c r="B29" s="8" t="str">
        <f>Plan1!B14</f>
        <v>Darlete Bonifacio</v>
      </c>
      <c r="D29" s="8">
        <f>Plan1!D14</f>
        <v>5037725792</v>
      </c>
      <c r="E29" s="8">
        <f>Plan1!E14</f>
        <v>1749327360</v>
      </c>
      <c r="F29" s="8">
        <f>Plan1!F14</f>
        <v>116834.727539</v>
      </c>
      <c r="G29" s="8">
        <f>Plan1!G14</f>
        <v>1002145760</v>
      </c>
      <c r="H29" s="8">
        <f>Plan1!H14</f>
        <v>29083338752</v>
      </c>
      <c r="I29" s="8">
        <f>Plan1!I14</f>
        <v>11347005440</v>
      </c>
      <c r="J29" s="8">
        <f>Plan1!J14</f>
        <v>743442.5625</v>
      </c>
      <c r="K29" s="8">
        <f>Plan1!K14</f>
        <v>7306176512</v>
      </c>
      <c r="L29" s="8">
        <f>Plan1!L14</f>
        <v>13945281536</v>
      </c>
      <c r="M29" s="8">
        <f>Plan1!M14</f>
        <v>949925504</v>
      </c>
      <c r="N29" s="8">
        <f>Plan1!N14</f>
        <v>90259.867188000004</v>
      </c>
      <c r="O29" s="8">
        <f>Plan1!O14</f>
        <v>837364288</v>
      </c>
      <c r="P29" s="8">
        <f>Plan1!P14</f>
        <v>1147899120</v>
      </c>
      <c r="Q29" s="8">
        <f>Plan1!Q14</f>
        <v>972210800</v>
      </c>
      <c r="R29" s="8">
        <f>Plan1!R14</f>
        <v>117108.662109</v>
      </c>
      <c r="S29" s="8">
        <f>Plan1!S14</f>
        <v>726183440</v>
      </c>
      <c r="T29" s="8">
        <f>Plan1!T14</f>
        <v>622572871680</v>
      </c>
      <c r="U29" s="8">
        <f>Plan1!U14</f>
        <v>55835700480</v>
      </c>
      <c r="V29" s="8">
        <f>Plan1!V14</f>
        <v>4335711.6796880001</v>
      </c>
      <c r="W29" s="8">
        <f>Plan1!W14</f>
        <v>199736179200</v>
      </c>
    </row>
    <row r="30" spans="1:23" ht="15" x14ac:dyDescent="0.35">
      <c r="A30" s="8">
        <f>Plan1!A15</f>
        <v>0</v>
      </c>
      <c r="B30" s="20">
        <f>Plan1!B15</f>
        <v>43752</v>
      </c>
      <c r="D30" s="8">
        <f>Plan1!D15</f>
        <v>137545353</v>
      </c>
      <c r="E30" s="8">
        <f>Plan1!E15</f>
        <v>4663.991943</v>
      </c>
      <c r="F30" s="8">
        <f>Plan1!F15</f>
        <v>340053186</v>
      </c>
      <c r="G30" s="8">
        <f>Plan1!G15</f>
        <v>21064945</v>
      </c>
      <c r="H30" s="8">
        <f>Plan1!H15</f>
        <v>475528352</v>
      </c>
      <c r="I30" s="8">
        <f>Plan1!I15</f>
        <v>6402.8588870000003</v>
      </c>
      <c r="J30" s="8">
        <f>Plan1!J15</f>
        <v>852860544</v>
      </c>
      <c r="K30" s="8">
        <f>Plan1!K15</f>
        <v>66902308</v>
      </c>
      <c r="L30" s="8">
        <f>Plan1!L15</f>
        <v>152149792</v>
      </c>
      <c r="M30" s="8">
        <f>Plan1!M15</f>
        <v>3165.6547850000002</v>
      </c>
      <c r="N30" s="8">
        <f>Plan1!N15</f>
        <v>535010144</v>
      </c>
      <c r="O30" s="8">
        <f>Plan1!O15</f>
        <v>15092021</v>
      </c>
      <c r="P30" s="8">
        <f>Plan1!P15</f>
        <v>221985220</v>
      </c>
      <c r="Q30" s="8">
        <f>Plan1!Q15</f>
        <v>3458.048706</v>
      </c>
      <c r="R30" s="8">
        <f>Plan1!R15</f>
        <v>2888919680</v>
      </c>
      <c r="S30" s="8">
        <f>Plan1!S15</f>
        <v>24348337.5</v>
      </c>
      <c r="T30" s="8">
        <f>Plan1!T15</f>
        <v>2509510140</v>
      </c>
      <c r="U30" s="8">
        <f>Plan1!U15</f>
        <v>24193.921509</v>
      </c>
      <c r="V30" s="8">
        <f>Plan1!V15</f>
        <v>4225115880</v>
      </c>
      <c r="W30" s="8">
        <f>Plan1!W15</f>
        <v>270275152.5</v>
      </c>
    </row>
    <row r="33" spans="1:23" x14ac:dyDescent="0.3">
      <c r="A33" s="2" t="s">
        <v>1</v>
      </c>
      <c r="B33" t="s">
        <v>0</v>
      </c>
      <c r="D33" s="4" t="s">
        <v>46</v>
      </c>
      <c r="E33" s="4" t="s">
        <v>47</v>
      </c>
      <c r="F33" s="4" t="s">
        <v>48</v>
      </c>
      <c r="G33" s="4" t="s">
        <v>49</v>
      </c>
      <c r="H33" t="s">
        <v>50</v>
      </c>
      <c r="I33" t="s">
        <v>51</v>
      </c>
      <c r="J33" t="s">
        <v>52</v>
      </c>
      <c r="K33" t="s">
        <v>53</v>
      </c>
      <c r="L33" t="s">
        <v>54</v>
      </c>
      <c r="M33" t="s">
        <v>55</v>
      </c>
      <c r="N33" t="s">
        <v>56</v>
      </c>
      <c r="O33" t="s">
        <v>57</v>
      </c>
      <c r="P33" t="s">
        <v>58</v>
      </c>
      <c r="Q33" t="s">
        <v>59</v>
      </c>
      <c r="R33" t="s">
        <v>60</v>
      </c>
      <c r="S33" t="s">
        <v>61</v>
      </c>
      <c r="T33" t="s">
        <v>62</v>
      </c>
      <c r="U33" t="s">
        <v>63</v>
      </c>
      <c r="V33" t="s">
        <v>64</v>
      </c>
      <c r="W33" t="s">
        <v>65</v>
      </c>
    </row>
    <row r="34" spans="1:23" ht="15" x14ac:dyDescent="0.35">
      <c r="A34" s="8">
        <f>Plan1!A16</f>
        <v>8</v>
      </c>
      <c r="B34" s="8" t="str">
        <f>Plan1!B16</f>
        <v>Wilson Costa</v>
      </c>
      <c r="D34" s="8">
        <f>Plan1!D16</f>
        <v>1871113.40625</v>
      </c>
      <c r="E34" s="8">
        <f>Plan1!E16</f>
        <v>2416794688</v>
      </c>
      <c r="F34" s="8">
        <f>Plan1!F16</f>
        <v>7059.163391</v>
      </c>
      <c r="G34" s="8">
        <f>Plan1!G16</f>
        <v>48820953.5</v>
      </c>
      <c r="H34" s="8">
        <f>Plan1!H16</f>
        <v>1003073.375</v>
      </c>
      <c r="I34" s="8">
        <f>Plan1!I16</f>
        <v>8455617536</v>
      </c>
      <c r="J34" s="8">
        <f>Plan1!J16</f>
        <v>8258.3466800000006</v>
      </c>
      <c r="K34" s="8">
        <f>Plan1!K16</f>
        <v>33365960</v>
      </c>
      <c r="L34" s="8">
        <f>Plan1!L16</f>
        <v>4659158</v>
      </c>
      <c r="M34" s="8">
        <f>Plan1!M16</f>
        <v>5666710016</v>
      </c>
      <c r="N34" s="8">
        <f>Plan1!N16</f>
        <v>10851.488281</v>
      </c>
      <c r="O34" s="8">
        <f>Plan1!O16</f>
        <v>85680240</v>
      </c>
      <c r="P34" s="8">
        <f>Plan1!P16</f>
        <v>17199508.75</v>
      </c>
      <c r="Q34" s="8">
        <f>Plan1!Q16</f>
        <v>35756352000</v>
      </c>
      <c r="R34" s="8">
        <f>Plan1!R16</f>
        <v>7816.9433589999999</v>
      </c>
      <c r="S34" s="8">
        <f>Plan1!S16</f>
        <v>141450030</v>
      </c>
      <c r="T34" s="8">
        <f>Plan1!T16</f>
        <v>13954969.6875</v>
      </c>
      <c r="U34" s="8">
        <f>Plan1!U16</f>
        <v>42131142720</v>
      </c>
      <c r="V34" s="8">
        <f>Plan1!V16</f>
        <v>7531219.6875</v>
      </c>
      <c r="W34" s="8">
        <f>Plan1!W16</f>
        <v>127045693440</v>
      </c>
    </row>
    <row r="35" spans="1:23" ht="15" x14ac:dyDescent="0.35">
      <c r="A35" s="8">
        <f>Plan1!A17</f>
        <v>0</v>
      </c>
      <c r="B35" s="20">
        <f>Plan1!B17</f>
        <v>43752</v>
      </c>
      <c r="D35" s="8">
        <f>Plan1!D17</f>
        <v>119537308</v>
      </c>
      <c r="E35" s="8">
        <f>Plan1!E17</f>
        <v>1490479232</v>
      </c>
      <c r="F35" s="8">
        <f>Plan1!F17</f>
        <v>7644203.1875</v>
      </c>
      <c r="G35" s="8">
        <f>Plan1!G17</f>
        <v>44390084.75</v>
      </c>
      <c r="H35" s="8">
        <f>Plan1!H17</f>
        <v>56756484</v>
      </c>
      <c r="I35" s="8">
        <f>Plan1!I17</f>
        <v>8212993024</v>
      </c>
      <c r="J35" s="8">
        <f>Plan1!J17</f>
        <v>9117485</v>
      </c>
      <c r="K35" s="8">
        <f>Plan1!K17</f>
        <v>26054808</v>
      </c>
      <c r="L35" s="8">
        <f>Plan1!L17</f>
        <v>279752032</v>
      </c>
      <c r="M35" s="8">
        <f>Plan1!M17</f>
        <v>1440385664</v>
      </c>
      <c r="N35" s="8">
        <f>Plan1!N17</f>
        <v>16787378</v>
      </c>
      <c r="O35" s="8">
        <f>Plan1!O17</f>
        <v>104243216</v>
      </c>
      <c r="P35" s="8">
        <f>Plan1!P17</f>
        <v>142081070</v>
      </c>
      <c r="Q35" s="8">
        <f>Plan1!Q17</f>
        <v>4303763520</v>
      </c>
      <c r="R35" s="8">
        <f>Plan1!R17</f>
        <v>6624760.625</v>
      </c>
      <c r="S35" s="8">
        <f>Plan1!S17</f>
        <v>59438485</v>
      </c>
      <c r="T35" s="8">
        <f>Plan1!T17</f>
        <v>314292735</v>
      </c>
      <c r="U35" s="8">
        <f>Plan1!U17</f>
        <v>39774107520</v>
      </c>
      <c r="V35" s="8">
        <f>Plan1!V17</f>
        <v>26382189.375</v>
      </c>
      <c r="W35" s="8">
        <f>Plan1!W17</f>
        <v>67515463.125</v>
      </c>
    </row>
    <row r="38" spans="1:23" x14ac:dyDescent="0.3">
      <c r="A38" s="2" t="s">
        <v>1</v>
      </c>
      <c r="B38" t="s">
        <v>0</v>
      </c>
      <c r="D38" s="4" t="s">
        <v>46</v>
      </c>
      <c r="E38" s="4" t="s">
        <v>47</v>
      </c>
      <c r="F38" s="4" t="s">
        <v>48</v>
      </c>
      <c r="G38" s="4" t="s">
        <v>49</v>
      </c>
      <c r="H38" t="s">
        <v>50</v>
      </c>
      <c r="I38" t="s">
        <v>51</v>
      </c>
      <c r="J38" t="s">
        <v>52</v>
      </c>
      <c r="K38" t="s">
        <v>53</v>
      </c>
      <c r="L38" t="s">
        <v>54</v>
      </c>
      <c r="M38" t="s">
        <v>55</v>
      </c>
      <c r="N38" t="s">
        <v>56</v>
      </c>
      <c r="O38" t="s">
        <v>57</v>
      </c>
      <c r="P38" t="s">
        <v>58</v>
      </c>
      <c r="Q38" t="s">
        <v>59</v>
      </c>
      <c r="R38" t="s">
        <v>60</v>
      </c>
      <c r="S38" t="s">
        <v>61</v>
      </c>
      <c r="T38" t="s">
        <v>62</v>
      </c>
      <c r="U38" t="s">
        <v>63</v>
      </c>
      <c r="V38" t="s">
        <v>64</v>
      </c>
      <c r="W38" t="s">
        <v>65</v>
      </c>
    </row>
    <row r="39" spans="1:23" ht="15" x14ac:dyDescent="0.35">
      <c r="A39" s="8">
        <f>Plan1!A18</f>
        <v>9</v>
      </c>
      <c r="B39" s="8" t="str">
        <f>Plan1!B18</f>
        <v>Juliana Bolanho</v>
      </c>
      <c r="D39" s="8">
        <f>Plan1!D18</f>
        <v>24445137.75</v>
      </c>
      <c r="E39" s="8">
        <f>Plan1!E18</f>
        <v>2172.7076259999999</v>
      </c>
      <c r="F39" s="8">
        <f>Plan1!F18</f>
        <v>5948.8206790000004</v>
      </c>
      <c r="G39" s="8">
        <f>Plan1!G18</f>
        <v>4713815744</v>
      </c>
      <c r="H39" s="8">
        <f>Plan1!H18</f>
        <v>4422609</v>
      </c>
      <c r="I39" s="8">
        <f>Plan1!I18</f>
        <v>2901.91626</v>
      </c>
      <c r="J39" s="8">
        <f>Plan1!J18</f>
        <v>5369.6401370000003</v>
      </c>
      <c r="K39" s="8">
        <f>Plan1!K18</f>
        <v>5567804416</v>
      </c>
      <c r="L39" s="8">
        <f>Plan1!L18</f>
        <v>8496468</v>
      </c>
      <c r="M39" s="8">
        <f>Plan1!M18</f>
        <v>2659.1684570000002</v>
      </c>
      <c r="N39" s="8">
        <f>Plan1!N18</f>
        <v>6063.6035160000001</v>
      </c>
      <c r="O39" s="8">
        <f>Plan1!O18</f>
        <v>4090066176</v>
      </c>
      <c r="P39" s="8">
        <f>Plan1!P18</f>
        <v>16711565</v>
      </c>
      <c r="Q39" s="8">
        <f>Plan1!Q18</f>
        <v>3197.5817870000001</v>
      </c>
      <c r="R39" s="8">
        <f>Plan1!R18</f>
        <v>6965.9039309999998</v>
      </c>
      <c r="S39" s="8">
        <f>Plan1!S18</f>
        <v>35897835520</v>
      </c>
      <c r="T39" s="8">
        <f>Plan1!T18</f>
        <v>69216322.5</v>
      </c>
      <c r="U39" s="8">
        <f>Plan1!U18</f>
        <v>4315611.09375</v>
      </c>
      <c r="V39" s="8">
        <f>Plan1!V18</f>
        <v>11986437.65625</v>
      </c>
      <c r="W39" s="8">
        <f>Plan1!W18</f>
        <v>274554593280</v>
      </c>
    </row>
    <row r="40" spans="1:23" ht="15" x14ac:dyDescent="0.35">
      <c r="A40" s="8">
        <f>Plan1!A19</f>
        <v>0</v>
      </c>
      <c r="B40" s="20">
        <f>Plan1!B19</f>
        <v>43752</v>
      </c>
      <c r="D40" s="8">
        <f>Plan1!D19</f>
        <v>171503288</v>
      </c>
      <c r="E40" s="8">
        <f>Plan1!E19</f>
        <v>3839814.6875</v>
      </c>
      <c r="F40" s="8">
        <f>Plan1!F19</f>
        <v>3354715.375</v>
      </c>
      <c r="G40" s="8">
        <f>Plan1!G19</f>
        <v>1472877648</v>
      </c>
      <c r="H40" s="8">
        <f>Plan1!H19</f>
        <v>52923032</v>
      </c>
      <c r="I40" s="8">
        <f>Plan1!I19</f>
        <v>18615118</v>
      </c>
      <c r="J40" s="8">
        <f>Plan1!J19</f>
        <v>10786254</v>
      </c>
      <c r="K40" s="8">
        <f>Plan1!K19</f>
        <v>2223692800</v>
      </c>
      <c r="L40" s="8">
        <f>Plan1!L19</f>
        <v>86482136</v>
      </c>
      <c r="M40" s="8">
        <f>Plan1!M19</f>
        <v>3725244.25</v>
      </c>
      <c r="N40" s="8">
        <f>Plan1!N19</f>
        <v>4035071</v>
      </c>
      <c r="O40" s="8">
        <f>Plan1!O19</f>
        <v>3934778880</v>
      </c>
      <c r="P40" s="8">
        <f>Plan1!P19</f>
        <v>114080030</v>
      </c>
      <c r="Q40" s="8">
        <f>Plan1!Q19</f>
        <v>6374515.625</v>
      </c>
      <c r="R40" s="8">
        <f>Plan1!R19</f>
        <v>7987930.625</v>
      </c>
      <c r="S40" s="8">
        <f>Plan1!S19</f>
        <v>34797716480</v>
      </c>
      <c r="T40" s="8">
        <f>Plan1!T19</f>
        <v>191835900</v>
      </c>
      <c r="U40" s="8">
        <f>Plan1!U19</f>
        <v>46727220.9375</v>
      </c>
      <c r="V40" s="8">
        <f>Plan1!V19</f>
        <v>27294404.0625</v>
      </c>
      <c r="W40" s="8">
        <f>Plan1!W19</f>
        <v>50104575360</v>
      </c>
    </row>
    <row r="43" spans="1:23" x14ac:dyDescent="0.3">
      <c r="A43" s="2" t="s">
        <v>1</v>
      </c>
      <c r="B43" t="s">
        <v>0</v>
      </c>
      <c r="D43" s="4" t="s">
        <v>46</v>
      </c>
      <c r="E43" s="4" t="s">
        <v>47</v>
      </c>
      <c r="F43" s="4" t="s">
        <v>48</v>
      </c>
      <c r="G43" s="4" t="s">
        <v>49</v>
      </c>
      <c r="H43" t="s">
        <v>50</v>
      </c>
      <c r="I43" t="s">
        <v>51</v>
      </c>
      <c r="J43" t="s">
        <v>52</v>
      </c>
      <c r="K43" t="s">
        <v>53</v>
      </c>
      <c r="L43" t="s">
        <v>54</v>
      </c>
      <c r="M43" t="s">
        <v>55</v>
      </c>
      <c r="N43" t="s">
        <v>56</v>
      </c>
      <c r="O43" t="s">
        <v>57</v>
      </c>
      <c r="P43" t="s">
        <v>58</v>
      </c>
      <c r="Q43" t="s">
        <v>59</v>
      </c>
      <c r="R43" t="s">
        <v>60</v>
      </c>
      <c r="S43" t="s">
        <v>61</v>
      </c>
      <c r="T43" t="s">
        <v>62</v>
      </c>
      <c r="U43" t="s">
        <v>63</v>
      </c>
      <c r="V43" t="s">
        <v>64</v>
      </c>
      <c r="W43" t="s">
        <v>65</v>
      </c>
    </row>
    <row r="44" spans="1:23" ht="15" x14ac:dyDescent="0.35">
      <c r="A44" s="8">
        <f>Plan1!A20</f>
        <v>10</v>
      </c>
      <c r="B44" s="8" t="str">
        <f>Plan1!B20</f>
        <v>Alessandra de souza</v>
      </c>
      <c r="D44" s="8">
        <f>Plan1!D20</f>
        <v>128065773</v>
      </c>
      <c r="E44" s="8">
        <f>Plan1!E20</f>
        <v>8726607.3125</v>
      </c>
      <c r="F44" s="8">
        <f>Plan1!F20</f>
        <v>9101419.9375</v>
      </c>
      <c r="G44" s="8">
        <f>Plan1!G20</f>
        <v>102969152</v>
      </c>
      <c r="H44" s="8">
        <f>Plan1!H20</f>
        <v>49277972</v>
      </c>
      <c r="I44" s="8">
        <f>Plan1!I20</f>
        <v>49205896</v>
      </c>
      <c r="J44" s="8">
        <f>Plan1!J20</f>
        <v>43897720</v>
      </c>
      <c r="K44" s="8">
        <f>Plan1!K20</f>
        <v>48622944</v>
      </c>
      <c r="L44" s="8">
        <f>Plan1!L20</f>
        <v>27297228</v>
      </c>
      <c r="M44" s="8">
        <f>Plan1!M20</f>
        <v>5528158.5</v>
      </c>
      <c r="N44" s="8">
        <f>Plan1!N20</f>
        <v>6690245.5</v>
      </c>
      <c r="O44" s="8">
        <f>Plan1!O20</f>
        <v>31311336</v>
      </c>
      <c r="P44" s="8">
        <f>Plan1!P20</f>
        <v>30585087.5</v>
      </c>
      <c r="Q44" s="8">
        <f>Plan1!Q20</f>
        <v>5269761.875</v>
      </c>
      <c r="R44" s="8">
        <f>Plan1!R20</f>
        <v>10178533.125</v>
      </c>
      <c r="S44" s="8">
        <f>Plan1!S20</f>
        <v>42652270</v>
      </c>
      <c r="T44" s="8">
        <f>Plan1!T20</f>
        <v>173613172.5</v>
      </c>
      <c r="U44" s="8">
        <f>Plan1!U20</f>
        <v>135211432.5</v>
      </c>
      <c r="V44" s="8">
        <f>Plan1!V20</f>
        <v>120326580</v>
      </c>
      <c r="W44" s="8">
        <f>Plan1!W20</f>
        <v>297545895</v>
      </c>
    </row>
    <row r="45" spans="1:23" ht="15" x14ac:dyDescent="0.35">
      <c r="A45" s="8">
        <f>Plan1!A21</f>
        <v>0</v>
      </c>
      <c r="B45" s="20">
        <f>Plan1!B21</f>
        <v>43752</v>
      </c>
      <c r="D45" s="8">
        <f>Plan1!D21</f>
        <v>4791217.0625</v>
      </c>
      <c r="E45" s="8">
        <f>Plan1!E21</f>
        <v>14966727.875</v>
      </c>
      <c r="F45" s="8">
        <f>Plan1!F21</f>
        <v>98415.775391000003</v>
      </c>
      <c r="G45" s="8">
        <f>Plan1!G21</f>
        <v>673858.83984399994</v>
      </c>
      <c r="H45" s="8">
        <f>Plan1!H21</f>
        <v>2751520.5</v>
      </c>
      <c r="I45" s="8">
        <f>Plan1!I21</f>
        <v>54708784</v>
      </c>
      <c r="J45" s="8">
        <f>Plan1!J21</f>
        <v>273611.5</v>
      </c>
      <c r="K45" s="8">
        <f>Plan1!K21</f>
        <v>502944.21875</v>
      </c>
      <c r="L45" s="8">
        <f>Plan1!L21</f>
        <v>1073659.5</v>
      </c>
      <c r="M45" s="8">
        <f>Plan1!M21</f>
        <v>7139293.5</v>
      </c>
      <c r="N45" s="8">
        <f>Plan1!N21</f>
        <v>112840.234375</v>
      </c>
      <c r="O45" s="8">
        <f>Plan1!O21</f>
        <v>152336.1875</v>
      </c>
      <c r="P45" s="8">
        <f>Plan1!P21</f>
        <v>1502729.84375</v>
      </c>
      <c r="Q45" s="8">
        <f>Plan1!Q21</f>
        <v>6796896.25</v>
      </c>
      <c r="R45" s="8">
        <f>Plan1!R21</f>
        <v>150085.126953</v>
      </c>
      <c r="S45" s="8">
        <f>Plan1!S21</f>
        <v>246558.164063</v>
      </c>
      <c r="T45" s="8">
        <f>Plan1!T21</f>
        <v>9106526.25</v>
      </c>
      <c r="U45" s="8">
        <f>Plan1!U21</f>
        <v>172544343.75</v>
      </c>
      <c r="V45" s="8">
        <f>Plan1!V21</f>
        <v>1210163.3789059999</v>
      </c>
      <c r="W45" s="8">
        <f>Plan1!W21</f>
        <v>1463324.4140629999</v>
      </c>
    </row>
    <row r="48" spans="1:23" x14ac:dyDescent="0.3">
      <c r="A48" s="2" t="s">
        <v>1</v>
      </c>
      <c r="B48" t="s">
        <v>0</v>
      </c>
      <c r="D48" s="4" t="s">
        <v>46</v>
      </c>
      <c r="E48" s="4" t="s">
        <v>47</v>
      </c>
      <c r="F48" s="4" t="s">
        <v>48</v>
      </c>
      <c r="G48" s="4" t="s">
        <v>49</v>
      </c>
      <c r="H48" t="s">
        <v>50</v>
      </c>
      <c r="I48" t="s">
        <v>51</v>
      </c>
      <c r="J48" t="s">
        <v>52</v>
      </c>
      <c r="K48" t="s">
        <v>53</v>
      </c>
      <c r="L48" t="s">
        <v>54</v>
      </c>
      <c r="M48" t="s">
        <v>55</v>
      </c>
      <c r="N48" t="s">
        <v>56</v>
      </c>
      <c r="O48" t="s">
        <v>57</v>
      </c>
      <c r="P48" t="s">
        <v>58</v>
      </c>
      <c r="Q48" t="s">
        <v>59</v>
      </c>
      <c r="R48" t="s">
        <v>60</v>
      </c>
      <c r="S48" t="s">
        <v>61</v>
      </c>
      <c r="T48" t="s">
        <v>62</v>
      </c>
      <c r="U48" t="s">
        <v>63</v>
      </c>
      <c r="V48" t="s">
        <v>64</v>
      </c>
      <c r="W48" t="s">
        <v>65</v>
      </c>
    </row>
    <row r="49" spans="1:23" ht="15" x14ac:dyDescent="0.35">
      <c r="A49" s="8">
        <f>Plan1!A22</f>
        <v>11</v>
      </c>
      <c r="B49" s="8" t="str">
        <f>Plan1!B22</f>
        <v>Dirce Russo</v>
      </c>
      <c r="D49" s="8">
        <f>Plan1!D22</f>
        <v>11795960</v>
      </c>
      <c r="E49" s="8">
        <f>Plan1!E22</f>
        <v>11157204.4375</v>
      </c>
      <c r="F49" s="8">
        <f>Plan1!F22</f>
        <v>909719536</v>
      </c>
      <c r="G49" s="8">
        <f>Plan1!G22</f>
        <v>106252663</v>
      </c>
      <c r="H49" s="8">
        <f>Plan1!H22</f>
        <v>9545597</v>
      </c>
      <c r="I49" s="8">
        <f>Plan1!I22</f>
        <v>49340568</v>
      </c>
      <c r="J49" s="8">
        <f>Plan1!J22</f>
        <v>4124613376</v>
      </c>
      <c r="K49" s="8">
        <f>Plan1!K22</f>
        <v>203640000</v>
      </c>
      <c r="L49" s="8">
        <f>Plan1!L22</f>
        <v>7218729</v>
      </c>
      <c r="M49" s="8">
        <f>Plan1!M22</f>
        <v>8137829.5</v>
      </c>
      <c r="N49" s="8">
        <f>Plan1!N22</f>
        <v>838570560</v>
      </c>
      <c r="O49" s="8">
        <f>Plan1!O22</f>
        <v>92369152</v>
      </c>
      <c r="P49" s="8">
        <f>Plan1!P22</f>
        <v>7542331.875</v>
      </c>
      <c r="Q49" s="8">
        <f>Plan1!Q22</f>
        <v>9377243.125</v>
      </c>
      <c r="R49" s="8">
        <f>Plan1!R22</f>
        <v>1497760000</v>
      </c>
      <c r="S49" s="8">
        <f>Plan1!S22</f>
        <v>215687840</v>
      </c>
      <c r="T49" s="8">
        <f>Plan1!T22</f>
        <v>130984751.25</v>
      </c>
      <c r="U49" s="8">
        <f>Plan1!U22</f>
        <v>7133003280</v>
      </c>
      <c r="V49" s="8">
        <f>Plan1!V22</f>
        <v>18342388800</v>
      </c>
      <c r="W49" s="8">
        <f>Plan1!W22</f>
        <v>158274489600</v>
      </c>
    </row>
    <row r="50" spans="1:23" ht="15" x14ac:dyDescent="0.35">
      <c r="A50" s="8">
        <f>Plan1!A23</f>
        <v>0</v>
      </c>
      <c r="B50" s="20">
        <f>Plan1!B23</f>
        <v>43752</v>
      </c>
      <c r="D50" s="8">
        <f>Plan1!D23</f>
        <v>23873038.75</v>
      </c>
      <c r="E50" s="8">
        <f>Plan1!E23</f>
        <v>46070873.75</v>
      </c>
      <c r="F50" s="8">
        <f>Plan1!F23</f>
        <v>3409223136</v>
      </c>
      <c r="G50" s="8">
        <f>Plan1!G23</f>
        <v>89797675</v>
      </c>
      <c r="H50" s="8">
        <f>Plan1!H23</f>
        <v>24201194</v>
      </c>
      <c r="I50" s="8">
        <f>Plan1!I23</f>
        <v>192233376</v>
      </c>
      <c r="J50" s="8">
        <f>Plan1!J23</f>
        <v>8884600832</v>
      </c>
      <c r="K50" s="8">
        <f>Plan1!K23</f>
        <v>168037744</v>
      </c>
      <c r="L50" s="8">
        <f>Plan1!L23</f>
        <v>13354156</v>
      </c>
      <c r="M50" s="8">
        <f>Plan1!M23</f>
        <v>41250128</v>
      </c>
      <c r="N50" s="8">
        <f>Plan1!N23</f>
        <v>8659752960</v>
      </c>
      <c r="O50" s="8">
        <f>Plan1!O23</f>
        <v>102447680</v>
      </c>
      <c r="P50" s="8">
        <f>Plan1!P23</f>
        <v>38844947.5</v>
      </c>
      <c r="Q50" s="8">
        <f>Plan1!Q23</f>
        <v>102322220</v>
      </c>
      <c r="R50" s="8">
        <f>Plan1!R23</f>
        <v>23618759680</v>
      </c>
      <c r="S50" s="8">
        <f>Plan1!S23</f>
        <v>619766720</v>
      </c>
      <c r="T50" s="8">
        <f>Plan1!T23</f>
        <v>117336555</v>
      </c>
      <c r="U50" s="8">
        <f>Plan1!U23</f>
        <v>783628380</v>
      </c>
      <c r="V50" s="8">
        <f>Plan1!V23</f>
        <v>25756228800</v>
      </c>
      <c r="W50" s="8">
        <f>Plan1!W23</f>
        <v>11262543120</v>
      </c>
    </row>
    <row r="53" spans="1:23" x14ac:dyDescent="0.3">
      <c r="A53" s="2" t="s">
        <v>1</v>
      </c>
      <c r="B53" t="s">
        <v>0</v>
      </c>
      <c r="D53" s="4" t="s">
        <v>46</v>
      </c>
      <c r="E53" s="4" t="s">
        <v>47</v>
      </c>
      <c r="F53" s="4" t="s">
        <v>48</v>
      </c>
      <c r="G53" s="4" t="s">
        <v>49</v>
      </c>
      <c r="H53" t="s">
        <v>50</v>
      </c>
      <c r="I53" t="s">
        <v>51</v>
      </c>
      <c r="J53" t="s">
        <v>52</v>
      </c>
      <c r="K53" t="s">
        <v>53</v>
      </c>
      <c r="L53" t="s">
        <v>54</v>
      </c>
      <c r="M53" t="s">
        <v>55</v>
      </c>
      <c r="N53" t="s">
        <v>56</v>
      </c>
      <c r="O53" t="s">
        <v>57</v>
      </c>
      <c r="P53" t="s">
        <v>58</v>
      </c>
      <c r="Q53" t="s">
        <v>59</v>
      </c>
      <c r="R53" t="s">
        <v>60</v>
      </c>
      <c r="S53" t="s">
        <v>61</v>
      </c>
      <c r="T53" t="s">
        <v>62</v>
      </c>
      <c r="U53" t="s">
        <v>63</v>
      </c>
      <c r="V53" t="s">
        <v>64</v>
      </c>
      <c r="W53" t="s">
        <v>65</v>
      </c>
    </row>
    <row r="54" spans="1:23" ht="15" x14ac:dyDescent="0.35">
      <c r="A54" s="8">
        <f>Plan1!A24</f>
        <v>12</v>
      </c>
      <c r="B54" s="8" t="str">
        <f>Plan1!B24</f>
        <v>Alessandra Garcia</v>
      </c>
      <c r="D54" s="8">
        <f>Plan1!D24</f>
        <v>0</v>
      </c>
      <c r="E54" s="8">
        <f>Plan1!E24</f>
        <v>0</v>
      </c>
      <c r="F54" s="8">
        <f>Plan1!F24</f>
        <v>0</v>
      </c>
      <c r="G54" s="8">
        <f>Plan1!G24</f>
        <v>0</v>
      </c>
      <c r="H54" s="8">
        <f>Plan1!H24</f>
        <v>0</v>
      </c>
      <c r="I54" s="8">
        <f>Plan1!I24</f>
        <v>0</v>
      </c>
      <c r="J54" s="8">
        <f>Plan1!J24</f>
        <v>0</v>
      </c>
      <c r="K54" s="8">
        <f>Plan1!K24</f>
        <v>0</v>
      </c>
      <c r="L54" s="8">
        <f>Plan1!L24</f>
        <v>0</v>
      </c>
      <c r="M54" s="8">
        <f>Plan1!M24</f>
        <v>0</v>
      </c>
      <c r="N54" s="8">
        <f>Plan1!N24</f>
        <v>0</v>
      </c>
      <c r="O54" s="8">
        <f>Plan1!O24</f>
        <v>0</v>
      </c>
      <c r="P54" s="8">
        <f>Plan1!P24</f>
        <v>0</v>
      </c>
      <c r="Q54" s="8">
        <f>Plan1!Q24</f>
        <v>0</v>
      </c>
      <c r="R54" s="8">
        <f>Plan1!R24</f>
        <v>0</v>
      </c>
      <c r="S54" s="8">
        <f>Plan1!S24</f>
        <v>0</v>
      </c>
      <c r="T54" s="8">
        <f>Plan1!T24</f>
        <v>0</v>
      </c>
      <c r="U54" s="8">
        <f>Plan1!U24</f>
        <v>0</v>
      </c>
      <c r="V54" s="8">
        <f>Plan1!V24</f>
        <v>0</v>
      </c>
      <c r="W54" s="8">
        <f>Plan1!W24</f>
        <v>0</v>
      </c>
    </row>
    <row r="55" spans="1:23" ht="15" x14ac:dyDescent="0.35">
      <c r="A55" s="8">
        <f>Plan1!A25</f>
        <v>0</v>
      </c>
      <c r="B55" s="20">
        <f>Plan1!B25</f>
        <v>43752</v>
      </c>
      <c r="D55" s="8">
        <f>Plan1!D25</f>
        <v>0</v>
      </c>
      <c r="E55" s="8">
        <f>Plan1!E25</f>
        <v>0</v>
      </c>
      <c r="F55" s="8">
        <f>Plan1!F25</f>
        <v>0</v>
      </c>
      <c r="G55" s="8">
        <f>Plan1!G25</f>
        <v>0</v>
      </c>
      <c r="H55" s="8">
        <f>Plan1!H25</f>
        <v>0</v>
      </c>
      <c r="I55" s="8">
        <f>Plan1!I25</f>
        <v>0</v>
      </c>
      <c r="J55" s="8">
        <f>Plan1!J25</f>
        <v>0</v>
      </c>
      <c r="K55" s="8">
        <f>Plan1!K25</f>
        <v>0</v>
      </c>
      <c r="L55" s="8">
        <f>Plan1!L25</f>
        <v>0</v>
      </c>
      <c r="M55" s="8">
        <f>Plan1!M25</f>
        <v>0</v>
      </c>
      <c r="N55" s="8">
        <f>Plan1!N25</f>
        <v>0</v>
      </c>
      <c r="O55" s="8">
        <f>Plan1!O25</f>
        <v>0</v>
      </c>
      <c r="P55" s="8">
        <f>Plan1!P25</f>
        <v>0</v>
      </c>
      <c r="Q55" s="8">
        <f>Plan1!Q25</f>
        <v>0</v>
      </c>
      <c r="R55" s="8">
        <f>Plan1!R25</f>
        <v>0</v>
      </c>
      <c r="S55" s="8">
        <f>Plan1!S25</f>
        <v>0</v>
      </c>
      <c r="T55" s="8">
        <f>Plan1!T25</f>
        <v>0</v>
      </c>
      <c r="U55" s="8">
        <f>Plan1!U25</f>
        <v>0</v>
      </c>
      <c r="V55" s="8">
        <f>Plan1!V25</f>
        <v>0</v>
      </c>
      <c r="W55" s="8">
        <f>Plan1!W25</f>
        <v>0</v>
      </c>
    </row>
    <row r="58" spans="1:23" x14ac:dyDescent="0.3">
      <c r="A58" s="2" t="s">
        <v>1</v>
      </c>
      <c r="B58" t="s">
        <v>0</v>
      </c>
      <c r="D58" s="4" t="s">
        <v>46</v>
      </c>
      <c r="E58" s="4" t="s">
        <v>47</v>
      </c>
      <c r="F58" s="4" t="s">
        <v>48</v>
      </c>
      <c r="G58" s="4" t="s">
        <v>49</v>
      </c>
      <c r="H58" t="s">
        <v>50</v>
      </c>
      <c r="I58" t="s">
        <v>51</v>
      </c>
      <c r="J58" t="s">
        <v>52</v>
      </c>
      <c r="K58" t="s">
        <v>53</v>
      </c>
      <c r="L58" t="s">
        <v>54</v>
      </c>
      <c r="M58" t="s">
        <v>55</v>
      </c>
      <c r="N58" t="s">
        <v>56</v>
      </c>
      <c r="O58" t="s">
        <v>57</v>
      </c>
      <c r="P58" t="s">
        <v>58</v>
      </c>
      <c r="Q58" t="s">
        <v>59</v>
      </c>
      <c r="R58" t="s">
        <v>60</v>
      </c>
      <c r="S58" t="s">
        <v>61</v>
      </c>
      <c r="T58" t="s">
        <v>62</v>
      </c>
      <c r="U58" t="s">
        <v>63</v>
      </c>
      <c r="V58" t="s">
        <v>64</v>
      </c>
      <c r="W58" t="s">
        <v>65</v>
      </c>
    </row>
    <row r="59" spans="1:23" ht="15" x14ac:dyDescent="0.35">
      <c r="A59" s="8">
        <f>Plan1!A26</f>
        <v>13</v>
      </c>
      <c r="B59" s="8" t="str">
        <f>Plan1!B26</f>
        <v>Simone Barbosa</v>
      </c>
      <c r="D59" s="8">
        <f>Plan1!D26</f>
        <v>0</v>
      </c>
      <c r="E59" s="8">
        <f>Plan1!E26</f>
        <v>0</v>
      </c>
      <c r="F59" s="8">
        <f>Plan1!F26</f>
        <v>0</v>
      </c>
      <c r="G59" s="8">
        <f>Plan1!G26</f>
        <v>0</v>
      </c>
      <c r="H59" s="8">
        <f>Plan1!H26</f>
        <v>0</v>
      </c>
      <c r="I59" s="8">
        <f>Plan1!I26</f>
        <v>0</v>
      </c>
      <c r="J59" s="8">
        <f>Plan1!J26</f>
        <v>0</v>
      </c>
      <c r="K59" s="8">
        <f>Plan1!K26</f>
        <v>0</v>
      </c>
      <c r="L59" s="8">
        <f>Plan1!L26</f>
        <v>0</v>
      </c>
      <c r="M59" s="8">
        <f>Plan1!M26</f>
        <v>0</v>
      </c>
      <c r="N59" s="8">
        <f>Plan1!N26</f>
        <v>0</v>
      </c>
      <c r="O59" s="8">
        <f>Plan1!O26</f>
        <v>0</v>
      </c>
      <c r="P59" s="8">
        <f>Plan1!P26</f>
        <v>0</v>
      </c>
      <c r="Q59" s="8">
        <f>Plan1!Q26</f>
        <v>0</v>
      </c>
      <c r="R59" s="8">
        <f>Plan1!R26</f>
        <v>0</v>
      </c>
      <c r="S59" s="8">
        <f>Plan1!S26</f>
        <v>0</v>
      </c>
      <c r="T59" s="8">
        <f>Plan1!T26</f>
        <v>0</v>
      </c>
      <c r="U59" s="8">
        <f>Plan1!U26</f>
        <v>0</v>
      </c>
      <c r="V59" s="8">
        <f>Plan1!V26</f>
        <v>0</v>
      </c>
      <c r="W59" s="8">
        <f>Plan1!W26</f>
        <v>0</v>
      </c>
    </row>
    <row r="60" spans="1:23" ht="15" x14ac:dyDescent="0.35">
      <c r="A60" s="8">
        <f>Plan1!A27</f>
        <v>0</v>
      </c>
      <c r="B60" s="20">
        <f>Plan1!B27</f>
        <v>43752</v>
      </c>
      <c r="D60" s="8">
        <f>Plan1!D27</f>
        <v>0</v>
      </c>
      <c r="E60" s="8">
        <f>Plan1!E27</f>
        <v>0</v>
      </c>
      <c r="F60" s="8">
        <f>Plan1!F27</f>
        <v>0</v>
      </c>
      <c r="G60" s="8">
        <f>Plan1!G27</f>
        <v>0</v>
      </c>
      <c r="H60" s="8">
        <f>Plan1!H27</f>
        <v>0</v>
      </c>
      <c r="I60" s="8">
        <f>Plan1!I27</f>
        <v>0</v>
      </c>
      <c r="J60" s="8">
        <f>Plan1!J27</f>
        <v>0</v>
      </c>
      <c r="K60" s="8">
        <f>Plan1!K27</f>
        <v>0</v>
      </c>
      <c r="L60" s="8">
        <f>Plan1!L27</f>
        <v>0</v>
      </c>
      <c r="M60" s="8">
        <f>Plan1!M27</f>
        <v>0</v>
      </c>
      <c r="N60" s="8">
        <f>Plan1!N27</f>
        <v>0</v>
      </c>
      <c r="O60" s="8">
        <f>Plan1!O27</f>
        <v>0</v>
      </c>
      <c r="P60" s="8">
        <f>Plan1!P27</f>
        <v>0</v>
      </c>
      <c r="Q60" s="8">
        <f>Plan1!Q27</f>
        <v>0</v>
      </c>
      <c r="R60" s="8">
        <f>Plan1!R27</f>
        <v>0</v>
      </c>
      <c r="S60" s="8">
        <f>Plan1!S27</f>
        <v>0</v>
      </c>
      <c r="T60" s="8">
        <f>Plan1!T27</f>
        <v>0</v>
      </c>
      <c r="U60" s="8">
        <f>Plan1!U27</f>
        <v>0</v>
      </c>
      <c r="V60" s="8">
        <f>Plan1!V27</f>
        <v>0</v>
      </c>
      <c r="W60" s="8">
        <f>Plan1!W27</f>
        <v>0</v>
      </c>
    </row>
    <row r="63" spans="1:23" x14ac:dyDescent="0.3">
      <c r="A63" s="2" t="s">
        <v>1</v>
      </c>
      <c r="B63" t="s">
        <v>0</v>
      </c>
      <c r="D63" s="4" t="s">
        <v>46</v>
      </c>
      <c r="E63" s="4" t="s">
        <v>47</v>
      </c>
      <c r="F63" s="4" t="s">
        <v>48</v>
      </c>
      <c r="G63" s="4" t="s">
        <v>49</v>
      </c>
      <c r="H63" t="s">
        <v>50</v>
      </c>
      <c r="I63" t="s">
        <v>51</v>
      </c>
      <c r="J63" t="s">
        <v>52</v>
      </c>
      <c r="K63" t="s">
        <v>53</v>
      </c>
      <c r="L63" t="s">
        <v>54</v>
      </c>
      <c r="M63" t="s">
        <v>55</v>
      </c>
      <c r="N63" t="s">
        <v>56</v>
      </c>
      <c r="O63" t="s">
        <v>57</v>
      </c>
      <c r="P63" t="s">
        <v>58</v>
      </c>
      <c r="Q63" t="s">
        <v>59</v>
      </c>
      <c r="R63" t="s">
        <v>60</v>
      </c>
      <c r="S63" t="s">
        <v>61</v>
      </c>
      <c r="T63" t="s">
        <v>62</v>
      </c>
      <c r="U63" t="s">
        <v>63</v>
      </c>
      <c r="V63" t="s">
        <v>64</v>
      </c>
      <c r="W63" t="s">
        <v>65</v>
      </c>
    </row>
    <row r="64" spans="1:23" ht="15" x14ac:dyDescent="0.35">
      <c r="A64" s="8">
        <f>Plan1!A28</f>
        <v>14</v>
      </c>
      <c r="B64" s="8" t="str">
        <f>Plan1!B28</f>
        <v>Maria Silvia Araujo</v>
      </c>
      <c r="D64" s="8">
        <f>Plan1!D28</f>
        <v>8682502400</v>
      </c>
      <c r="E64" s="8">
        <f>Plan1!E28</f>
        <v>1777876320</v>
      </c>
      <c r="F64" s="8">
        <f>Plan1!F28</f>
        <v>5502950.0625</v>
      </c>
      <c r="G64" s="8">
        <f>Plan1!G28</f>
        <v>422871548</v>
      </c>
      <c r="H64" s="8">
        <f>Plan1!H28</f>
        <v>41593688064</v>
      </c>
      <c r="I64" s="8">
        <f>Plan1!I28</f>
        <v>7194045440</v>
      </c>
      <c r="J64" s="8">
        <f>Plan1!J28</f>
        <v>14880994</v>
      </c>
      <c r="K64" s="8">
        <f>Plan1!K28</f>
        <v>525483488</v>
      </c>
      <c r="L64" s="8">
        <f>Plan1!L28</f>
        <v>16249804800</v>
      </c>
      <c r="M64" s="8">
        <f>Plan1!M28</f>
        <v>2000153984</v>
      </c>
      <c r="N64" s="8">
        <f>Plan1!N28</f>
        <v>5210949.5</v>
      </c>
      <c r="O64" s="8">
        <f>Plan1!O28</f>
        <v>554246016</v>
      </c>
      <c r="P64" s="8">
        <f>Plan1!P28</f>
        <v>36181304320</v>
      </c>
      <c r="Q64" s="8">
        <f>Plan1!Q28</f>
        <v>10119853440</v>
      </c>
      <c r="R64" s="8">
        <f>Plan1!R28</f>
        <v>4229302.1875</v>
      </c>
      <c r="S64" s="8">
        <f>Plan1!S28</f>
        <v>3179203840</v>
      </c>
      <c r="T64" s="8">
        <f>Plan1!T28</f>
        <v>836414115840</v>
      </c>
      <c r="U64" s="8">
        <f>Plan1!U28</f>
        <v>38267426880</v>
      </c>
      <c r="V64" s="8">
        <f>Plan1!V28</f>
        <v>84053193.75</v>
      </c>
      <c r="W64" s="8">
        <f>Plan1!W28</f>
        <v>16312728960</v>
      </c>
    </row>
    <row r="65" spans="1:23" ht="15" x14ac:dyDescent="0.35">
      <c r="A65" s="8">
        <f>Plan1!A29</f>
        <v>0</v>
      </c>
      <c r="B65" s="20">
        <f>Plan1!B29</f>
        <v>43752</v>
      </c>
      <c r="D65" s="8">
        <f>Plan1!D29</f>
        <v>8655982720</v>
      </c>
      <c r="E65" s="8">
        <f>Plan1!E29</f>
        <v>1784901360</v>
      </c>
      <c r="F65" s="8">
        <f>Plan1!F29</f>
        <v>5499784.125</v>
      </c>
      <c r="G65" s="8">
        <f>Plan1!G29</f>
        <v>420015640</v>
      </c>
      <c r="H65" s="8">
        <f>Plan1!H29</f>
        <v>41553813504</v>
      </c>
      <c r="I65" s="8">
        <f>Plan1!I29</f>
        <v>7191029248</v>
      </c>
      <c r="J65" s="8">
        <f>Plan1!J29</f>
        <v>14975496</v>
      </c>
      <c r="K65" s="8">
        <f>Plan1!K29</f>
        <v>526663328</v>
      </c>
      <c r="L65" s="8">
        <f>Plan1!L29</f>
        <v>16180262912</v>
      </c>
      <c r="M65" s="8">
        <f>Plan1!M29</f>
        <v>1978348800</v>
      </c>
      <c r="N65" s="8">
        <f>Plan1!N29</f>
        <v>5203333</v>
      </c>
      <c r="O65" s="8">
        <f>Plan1!O29</f>
        <v>547826688</v>
      </c>
      <c r="P65" s="8">
        <f>Plan1!P29</f>
        <v>35636887040</v>
      </c>
      <c r="Q65" s="8">
        <f>Plan1!Q29</f>
        <v>9973287040</v>
      </c>
      <c r="R65" s="8">
        <f>Plan1!R29</f>
        <v>4241697.1875</v>
      </c>
      <c r="S65" s="8">
        <f>Plan1!S29</f>
        <v>3139042560</v>
      </c>
      <c r="T65" s="8">
        <f>Plan1!T29</f>
        <v>836414115840</v>
      </c>
      <c r="U65" s="8">
        <f>Plan1!U29</f>
        <v>38267426880</v>
      </c>
      <c r="V65" s="8">
        <f>Plan1!V29</f>
        <v>84053193.75</v>
      </c>
      <c r="W65" s="8">
        <f>Plan1!W29</f>
        <v>16312728960</v>
      </c>
    </row>
    <row r="68" spans="1:23" x14ac:dyDescent="0.3">
      <c r="A68" s="2" t="s">
        <v>1</v>
      </c>
      <c r="B68" t="s">
        <v>0</v>
      </c>
      <c r="D68" s="4" t="s">
        <v>46</v>
      </c>
      <c r="E68" s="4" t="s">
        <v>47</v>
      </c>
      <c r="F68" s="4" t="s">
        <v>48</v>
      </c>
      <c r="G68" s="4" t="s">
        <v>49</v>
      </c>
      <c r="H68" t="s">
        <v>50</v>
      </c>
      <c r="I68" t="s">
        <v>51</v>
      </c>
      <c r="J68" t="s">
        <v>52</v>
      </c>
      <c r="K68" t="s">
        <v>53</v>
      </c>
      <c r="L68" t="s">
        <v>54</v>
      </c>
      <c r="M68" t="s">
        <v>55</v>
      </c>
      <c r="N68" t="s">
        <v>56</v>
      </c>
      <c r="O68" t="s">
        <v>57</v>
      </c>
      <c r="P68" t="s">
        <v>58</v>
      </c>
      <c r="Q68" t="s">
        <v>59</v>
      </c>
      <c r="R68" t="s">
        <v>60</v>
      </c>
      <c r="S68" t="s">
        <v>61</v>
      </c>
      <c r="T68" t="s">
        <v>62</v>
      </c>
      <c r="U68" t="s">
        <v>63</v>
      </c>
      <c r="V68" t="s">
        <v>64</v>
      </c>
      <c r="W68" t="s">
        <v>65</v>
      </c>
    </row>
    <row r="69" spans="1:23" ht="15" x14ac:dyDescent="0.35">
      <c r="A69" s="8">
        <f>Plan1!A30</f>
        <v>15</v>
      </c>
      <c r="B69" s="21" t="str">
        <f>Plan1!B30</f>
        <v>Rogerio Rocha</v>
      </c>
      <c r="D69" s="8">
        <f>Plan1!D30</f>
        <v>2468217.125</v>
      </c>
      <c r="E69" s="8">
        <f>Plan1!E30</f>
        <v>2895.2763369999998</v>
      </c>
      <c r="F69" s="8">
        <f>Plan1!F30</f>
        <v>7109.188416</v>
      </c>
      <c r="G69" s="8">
        <f>Plan1!G30</f>
        <v>42378336</v>
      </c>
      <c r="H69" s="8">
        <f>Plan1!H30</f>
        <v>895281.125</v>
      </c>
      <c r="I69" s="8">
        <f>Plan1!I30</f>
        <v>2403.0974120000001</v>
      </c>
      <c r="J69" s="8">
        <f>Plan1!J30</f>
        <v>6719.294922</v>
      </c>
      <c r="K69" s="8">
        <f>Plan1!K30</f>
        <v>22854788</v>
      </c>
      <c r="L69" s="8">
        <f>Plan1!L30</f>
        <v>9128113</v>
      </c>
      <c r="M69" s="8">
        <f>Plan1!M30</f>
        <v>3347.4494629999999</v>
      </c>
      <c r="N69" s="8">
        <f>Plan1!N30</f>
        <v>7522.7397460000002</v>
      </c>
      <c r="O69" s="8">
        <f>Plan1!O30</f>
        <v>54498988</v>
      </c>
      <c r="P69" s="8">
        <f>Plan1!P30</f>
        <v>27516570</v>
      </c>
      <c r="Q69" s="8">
        <f>Plan1!Q30</f>
        <v>3245.3042599999999</v>
      </c>
      <c r="R69" s="8">
        <f>Plan1!R30</f>
        <v>7287.4920650000004</v>
      </c>
      <c r="S69" s="8">
        <f>Plan1!S30</f>
        <v>72460015</v>
      </c>
      <c r="T69" s="8">
        <f>Plan1!T30</f>
        <v>560618.12988300005</v>
      </c>
      <c r="U69" s="8">
        <f>Plan1!U30</f>
        <v>1864768.0078129999</v>
      </c>
      <c r="V69" s="8">
        <f>Plan1!V30</f>
        <v>5092009.1015630001</v>
      </c>
      <c r="W69" s="8">
        <f>Plan1!W30</f>
        <v>85388872320</v>
      </c>
    </row>
    <row r="70" spans="1:23" ht="15" x14ac:dyDescent="0.35">
      <c r="A70" s="8">
        <f>Plan1!A31</f>
        <v>0</v>
      </c>
      <c r="B70" s="20">
        <f>Plan1!B31</f>
        <v>43752</v>
      </c>
      <c r="D70" s="8">
        <f>Plan1!D31</f>
        <v>32366721.75</v>
      </c>
      <c r="E70" s="8">
        <f>Plan1!E31</f>
        <v>5399155.78125</v>
      </c>
      <c r="F70" s="8">
        <f>Plan1!F31</f>
        <v>5231079.5625</v>
      </c>
      <c r="G70" s="8">
        <f>Plan1!G31</f>
        <v>64128515</v>
      </c>
      <c r="H70" s="8">
        <f>Plan1!H31</f>
        <v>19523796</v>
      </c>
      <c r="I70" s="8">
        <f>Plan1!I31</f>
        <v>4761176.5</v>
      </c>
      <c r="J70" s="8">
        <f>Plan1!J31</f>
        <v>3726329.75</v>
      </c>
      <c r="K70" s="8">
        <f>Plan1!K31</f>
        <v>30238680</v>
      </c>
      <c r="L70" s="8">
        <f>Plan1!L31</f>
        <v>36205200</v>
      </c>
      <c r="M70" s="8">
        <f>Plan1!M31</f>
        <v>6257073</v>
      </c>
      <c r="N70" s="8">
        <f>Plan1!N31</f>
        <v>5663049.5</v>
      </c>
      <c r="O70" s="8">
        <f>Plan1!O31</f>
        <v>101628624</v>
      </c>
      <c r="P70" s="8">
        <f>Plan1!P31</f>
        <v>47687215</v>
      </c>
      <c r="Q70" s="8">
        <f>Plan1!Q31</f>
        <v>5417046.875</v>
      </c>
      <c r="R70" s="8">
        <f>Plan1!R31</f>
        <v>4900009.6875</v>
      </c>
      <c r="S70" s="8">
        <f>Plan1!S31</f>
        <v>188037520</v>
      </c>
      <c r="T70" s="8">
        <f>Plan1!T31</f>
        <v>14546815.3125</v>
      </c>
      <c r="U70" s="8">
        <f>Plan1!U31</f>
        <v>9559320.46875</v>
      </c>
      <c r="V70" s="8">
        <f>Plan1!V31</f>
        <v>6654124.6875</v>
      </c>
      <c r="W70" s="8">
        <f>Plan1!W31</f>
        <v>37301605.3125</v>
      </c>
    </row>
    <row r="73" spans="1:23" x14ac:dyDescent="0.3">
      <c r="A73" s="2" t="s">
        <v>1</v>
      </c>
      <c r="B73" t="s">
        <v>0</v>
      </c>
      <c r="D73" s="4" t="s">
        <v>46</v>
      </c>
      <c r="E73" s="4" t="s">
        <v>47</v>
      </c>
      <c r="F73" s="4" t="s">
        <v>48</v>
      </c>
      <c r="G73" s="4" t="s">
        <v>49</v>
      </c>
      <c r="H73" t="s">
        <v>50</v>
      </c>
      <c r="I73" t="s">
        <v>51</v>
      </c>
      <c r="J73" t="s">
        <v>52</v>
      </c>
      <c r="K73" t="s">
        <v>53</v>
      </c>
      <c r="L73" t="s">
        <v>54</v>
      </c>
      <c r="M73" t="s">
        <v>55</v>
      </c>
      <c r="N73" t="s">
        <v>56</v>
      </c>
      <c r="O73" t="s">
        <v>57</v>
      </c>
      <c r="P73" t="s">
        <v>58</v>
      </c>
      <c r="Q73" t="s">
        <v>59</v>
      </c>
      <c r="R73" t="s">
        <v>60</v>
      </c>
      <c r="S73" t="s">
        <v>61</v>
      </c>
      <c r="T73" t="s">
        <v>62</v>
      </c>
      <c r="U73" t="s">
        <v>63</v>
      </c>
      <c r="V73" t="s">
        <v>64</v>
      </c>
      <c r="W73" t="s">
        <v>65</v>
      </c>
    </row>
    <row r="74" spans="1:23" ht="15" x14ac:dyDescent="0.35">
      <c r="A74" s="8">
        <f>Plan1!A32</f>
        <v>16</v>
      </c>
      <c r="B74" s="8" t="str">
        <f>Plan1!B32</f>
        <v>Vilmar Rodrigues</v>
      </c>
      <c r="D74" s="8">
        <f>Plan1!D32</f>
        <v>0</v>
      </c>
      <c r="E74" s="8">
        <f>Plan1!E32</f>
        <v>0</v>
      </c>
      <c r="F74" s="8">
        <f>Plan1!F32</f>
        <v>0</v>
      </c>
      <c r="G74" s="8">
        <f>Plan1!G32</f>
        <v>0</v>
      </c>
      <c r="H74" s="8">
        <f>Plan1!H32</f>
        <v>0</v>
      </c>
      <c r="I74" s="8">
        <f>Plan1!I32</f>
        <v>0</v>
      </c>
      <c r="J74" s="8">
        <f>Plan1!J32</f>
        <v>0</v>
      </c>
      <c r="K74" s="8">
        <f>Plan1!K32</f>
        <v>0</v>
      </c>
      <c r="L74" s="8">
        <f>Plan1!L32</f>
        <v>0</v>
      </c>
      <c r="M74" s="8">
        <f>Plan1!M32</f>
        <v>0</v>
      </c>
      <c r="N74" s="8">
        <f>Plan1!N32</f>
        <v>0</v>
      </c>
      <c r="O74" s="8">
        <f>Plan1!O32</f>
        <v>0</v>
      </c>
      <c r="P74" s="8">
        <f>Plan1!P32</f>
        <v>0</v>
      </c>
      <c r="Q74" s="8">
        <f>Plan1!Q32</f>
        <v>0</v>
      </c>
      <c r="R74" s="8">
        <f>Plan1!R32</f>
        <v>0</v>
      </c>
      <c r="S74" s="8">
        <f>Plan1!S32</f>
        <v>0</v>
      </c>
      <c r="T74" s="8">
        <f>Plan1!T32</f>
        <v>57629896.875</v>
      </c>
      <c r="U74" s="8">
        <f>Plan1!U32</f>
        <v>800740.37109399994</v>
      </c>
      <c r="V74" s="8">
        <f>Plan1!V32</f>
        <v>3757245.8203130001</v>
      </c>
      <c r="W74" s="8">
        <f>Plan1!W32</f>
        <v>388725166080</v>
      </c>
    </row>
    <row r="75" spans="1:23" ht="15" x14ac:dyDescent="0.35">
      <c r="A75" s="8">
        <f>Plan1!A33</f>
        <v>0</v>
      </c>
      <c r="B75" s="20">
        <f>Plan1!B33</f>
        <v>43752</v>
      </c>
      <c r="D75" s="8">
        <f>Plan1!D33</f>
        <v>0</v>
      </c>
      <c r="E75" s="8">
        <f>Plan1!E33</f>
        <v>0</v>
      </c>
      <c r="F75" s="8">
        <f>Plan1!F33</f>
        <v>0</v>
      </c>
      <c r="G75" s="8">
        <f>Plan1!G33</f>
        <v>0</v>
      </c>
      <c r="H75" s="8">
        <f>Plan1!H33</f>
        <v>0</v>
      </c>
      <c r="I75" s="8">
        <f>Plan1!I33</f>
        <v>0</v>
      </c>
      <c r="J75" s="8">
        <f>Plan1!J33</f>
        <v>0</v>
      </c>
      <c r="K75" s="8">
        <f>Plan1!K33</f>
        <v>0</v>
      </c>
      <c r="L75" s="8">
        <f>Plan1!L33</f>
        <v>0</v>
      </c>
      <c r="M75" s="8">
        <f>Plan1!M33</f>
        <v>0</v>
      </c>
      <c r="N75" s="8">
        <f>Plan1!N33</f>
        <v>0</v>
      </c>
      <c r="O75" s="8">
        <f>Plan1!O33</f>
        <v>0</v>
      </c>
      <c r="P75" s="8">
        <f>Plan1!P33</f>
        <v>0</v>
      </c>
      <c r="Q75" s="8">
        <f>Plan1!Q33</f>
        <v>0</v>
      </c>
      <c r="R75" s="8">
        <f>Plan1!R33</f>
        <v>0</v>
      </c>
      <c r="S75" s="8">
        <f>Plan1!S33</f>
        <v>0</v>
      </c>
      <c r="T75" s="8">
        <f>Plan1!T33</f>
        <v>164579636.25</v>
      </c>
      <c r="U75" s="8">
        <f>Plan1!U33</f>
        <v>10075638.515625</v>
      </c>
      <c r="V75" s="8">
        <f>Plan1!V33</f>
        <v>6895160.15625</v>
      </c>
      <c r="W75" s="8">
        <f>Plan1!W33</f>
        <v>58557532.5</v>
      </c>
    </row>
    <row r="78" spans="1:23" x14ac:dyDescent="0.3">
      <c r="A78" s="2" t="s">
        <v>1</v>
      </c>
      <c r="B78" t="s">
        <v>0</v>
      </c>
      <c r="D78" s="4" t="s">
        <v>46</v>
      </c>
      <c r="E78" s="4" t="s">
        <v>47</v>
      </c>
      <c r="F78" s="4" t="s">
        <v>48</v>
      </c>
      <c r="G78" s="4" t="s">
        <v>49</v>
      </c>
      <c r="H78" t="s">
        <v>50</v>
      </c>
      <c r="I78" t="s">
        <v>51</v>
      </c>
      <c r="J78" t="s">
        <v>52</v>
      </c>
      <c r="K78" t="s">
        <v>53</v>
      </c>
      <c r="L78" t="s">
        <v>54</v>
      </c>
      <c r="M78" t="s">
        <v>55</v>
      </c>
      <c r="N78" t="s">
        <v>56</v>
      </c>
      <c r="O78" t="s">
        <v>57</v>
      </c>
      <c r="P78" t="s">
        <v>58</v>
      </c>
      <c r="Q78" t="s">
        <v>59</v>
      </c>
      <c r="R78" t="s">
        <v>60</v>
      </c>
      <c r="S78" t="s">
        <v>61</v>
      </c>
      <c r="T78" t="s">
        <v>62</v>
      </c>
      <c r="U78" t="s">
        <v>63</v>
      </c>
      <c r="V78" t="s">
        <v>64</v>
      </c>
      <c r="W78" t="s">
        <v>65</v>
      </c>
    </row>
    <row r="79" spans="1:23" ht="15" x14ac:dyDescent="0.35">
      <c r="A79" s="8">
        <f>Plan1!A34</f>
        <v>17</v>
      </c>
      <c r="B79" s="8" t="str">
        <f>Plan1!B34</f>
        <v>Liliana Ferlim</v>
      </c>
      <c r="D79" s="8">
        <f>Plan1!D34</f>
        <v>0</v>
      </c>
      <c r="E79" s="8">
        <f>Plan1!E34</f>
        <v>0</v>
      </c>
      <c r="F79" s="8">
        <f>Plan1!F34</f>
        <v>0</v>
      </c>
      <c r="G79" s="8">
        <f>Plan1!G34</f>
        <v>0</v>
      </c>
      <c r="H79" s="8">
        <f>Plan1!H34</f>
        <v>0</v>
      </c>
      <c r="I79" s="8">
        <f>Plan1!I34</f>
        <v>0</v>
      </c>
      <c r="J79" s="8">
        <f>Plan1!J34</f>
        <v>0</v>
      </c>
      <c r="K79" s="8">
        <f>Plan1!K34</f>
        <v>0</v>
      </c>
      <c r="L79" s="8">
        <f>Plan1!L34</f>
        <v>0</v>
      </c>
      <c r="M79" s="8">
        <f>Plan1!M34</f>
        <v>0</v>
      </c>
      <c r="N79" s="8">
        <f>Plan1!N34</f>
        <v>0</v>
      </c>
      <c r="O79" s="8">
        <f>Plan1!O34</f>
        <v>0</v>
      </c>
      <c r="P79" s="8">
        <f>Plan1!P34</f>
        <v>0</v>
      </c>
      <c r="Q79" s="8">
        <f>Plan1!Q34</f>
        <v>0</v>
      </c>
      <c r="R79" s="8">
        <f>Plan1!R34</f>
        <v>0</v>
      </c>
      <c r="S79" s="8">
        <f>Plan1!S34</f>
        <v>0</v>
      </c>
      <c r="T79" s="8">
        <f>Plan1!T34</f>
        <v>39232344.375</v>
      </c>
      <c r="U79" s="8">
        <f>Plan1!U34</f>
        <v>44175493440</v>
      </c>
      <c r="V79" s="8">
        <f>Plan1!V34</f>
        <v>4468201.5234380001</v>
      </c>
      <c r="W79" s="8">
        <f>Plan1!W34</f>
        <v>469701688320</v>
      </c>
    </row>
    <row r="80" spans="1:23" ht="15" x14ac:dyDescent="0.35">
      <c r="A80" s="8">
        <f>Plan1!A35</f>
        <v>0</v>
      </c>
      <c r="B80" s="20">
        <f>Plan1!B35</f>
        <v>43752</v>
      </c>
      <c r="D80" s="8">
        <f>Plan1!D35</f>
        <v>0</v>
      </c>
      <c r="E80" s="8">
        <f>Plan1!E35</f>
        <v>0</v>
      </c>
      <c r="F80" s="8">
        <f>Plan1!F35</f>
        <v>0</v>
      </c>
      <c r="G80" s="8">
        <f>Plan1!G35</f>
        <v>0</v>
      </c>
      <c r="H80" s="8">
        <f>Plan1!H35</f>
        <v>0</v>
      </c>
      <c r="I80" s="8">
        <f>Plan1!I35</f>
        <v>0</v>
      </c>
      <c r="J80" s="8">
        <f>Plan1!J35</f>
        <v>0</v>
      </c>
      <c r="K80" s="8">
        <f>Plan1!K35</f>
        <v>0</v>
      </c>
      <c r="L80" s="8">
        <f>Plan1!L35</f>
        <v>0</v>
      </c>
      <c r="M80" s="8">
        <f>Plan1!M35</f>
        <v>0</v>
      </c>
      <c r="N80" s="8">
        <f>Plan1!N35</f>
        <v>0</v>
      </c>
      <c r="O80" s="8">
        <f>Plan1!O35</f>
        <v>0</v>
      </c>
      <c r="P80" s="8">
        <f>Plan1!P35</f>
        <v>0</v>
      </c>
      <c r="Q80" s="8">
        <f>Plan1!Q35</f>
        <v>0</v>
      </c>
      <c r="R80" s="8">
        <f>Plan1!R35</f>
        <v>0</v>
      </c>
      <c r="S80" s="8">
        <f>Plan1!S35</f>
        <v>0</v>
      </c>
      <c r="T80" s="8">
        <f>Plan1!T35</f>
        <v>517722210</v>
      </c>
      <c r="U80" s="8">
        <f>Plan1!U35</f>
        <v>39999666240</v>
      </c>
      <c r="V80" s="8">
        <f>Plan1!V35</f>
        <v>31980293.4375</v>
      </c>
      <c r="W80" s="8">
        <f>Plan1!W35</f>
        <v>71093396.25</v>
      </c>
    </row>
    <row r="83" spans="1:23" x14ac:dyDescent="0.3">
      <c r="A83" s="2" t="s">
        <v>1</v>
      </c>
      <c r="B83" t="s">
        <v>0</v>
      </c>
      <c r="D83" s="4" t="s">
        <v>46</v>
      </c>
      <c r="E83" s="4" t="s">
        <v>47</v>
      </c>
      <c r="F83" s="4" t="s">
        <v>48</v>
      </c>
      <c r="G83" s="4" t="s">
        <v>49</v>
      </c>
      <c r="H83" t="s">
        <v>50</v>
      </c>
      <c r="I83" t="s">
        <v>51</v>
      </c>
      <c r="J83" t="s">
        <v>52</v>
      </c>
      <c r="K83" t="s">
        <v>53</v>
      </c>
      <c r="L83" t="s">
        <v>54</v>
      </c>
      <c r="M83" t="s">
        <v>55</v>
      </c>
      <c r="N83" t="s">
        <v>56</v>
      </c>
      <c r="O83" t="s">
        <v>57</v>
      </c>
      <c r="P83" t="s">
        <v>58</v>
      </c>
      <c r="Q83" t="s">
        <v>59</v>
      </c>
      <c r="R83" t="s">
        <v>60</v>
      </c>
      <c r="S83" t="s">
        <v>61</v>
      </c>
      <c r="T83" t="s">
        <v>62</v>
      </c>
      <c r="U83" t="s">
        <v>63</v>
      </c>
      <c r="V83" t="s">
        <v>64</v>
      </c>
      <c r="W83" t="s">
        <v>65</v>
      </c>
    </row>
    <row r="84" spans="1:23" ht="15" x14ac:dyDescent="0.35">
      <c r="A84" s="8">
        <f>Plan1!A36</f>
        <v>18</v>
      </c>
      <c r="B84" s="8" t="str">
        <f>Plan1!B36</f>
        <v>Diana Segunda</v>
      </c>
      <c r="D84" s="8">
        <f>Plan1!D36</f>
        <v>0</v>
      </c>
      <c r="E84" s="8">
        <f>Plan1!E36</f>
        <v>0</v>
      </c>
      <c r="F84" s="8">
        <f>Plan1!F36</f>
        <v>0</v>
      </c>
      <c r="G84" s="8">
        <f>Plan1!G36</f>
        <v>0</v>
      </c>
      <c r="H84" s="8">
        <f>Plan1!H36</f>
        <v>0</v>
      </c>
      <c r="I84" s="8">
        <f>Plan1!I36</f>
        <v>0</v>
      </c>
      <c r="J84" s="8">
        <f>Plan1!J36</f>
        <v>0</v>
      </c>
      <c r="K84" s="8">
        <f>Plan1!K36</f>
        <v>0</v>
      </c>
      <c r="L84" s="8">
        <f>Plan1!L36</f>
        <v>0</v>
      </c>
      <c r="M84" s="8">
        <f>Plan1!M36</f>
        <v>0</v>
      </c>
      <c r="N84" s="8">
        <f>Plan1!N36</f>
        <v>0</v>
      </c>
      <c r="O84" s="8">
        <f>Plan1!O36</f>
        <v>0</v>
      </c>
      <c r="P84" s="8">
        <f>Plan1!P36</f>
        <v>0</v>
      </c>
      <c r="Q84" s="8">
        <f>Plan1!Q36</f>
        <v>0</v>
      </c>
      <c r="R84" s="8">
        <f>Plan1!R36</f>
        <v>0</v>
      </c>
      <c r="S84" s="8">
        <f>Plan1!S36</f>
        <v>0</v>
      </c>
      <c r="T84" s="8">
        <f>Plan1!T36</f>
        <v>0</v>
      </c>
      <c r="U84" s="8">
        <f>Plan1!U36</f>
        <v>0</v>
      </c>
      <c r="V84" s="8">
        <f>Plan1!V36</f>
        <v>0</v>
      </c>
      <c r="W84" s="8">
        <f>Plan1!W36</f>
        <v>0</v>
      </c>
    </row>
    <row r="85" spans="1:23" ht="15" x14ac:dyDescent="0.35">
      <c r="A85" s="8">
        <f>Plan1!A37</f>
        <v>0</v>
      </c>
      <c r="B85" s="20">
        <f>Plan1!B37</f>
        <v>43796</v>
      </c>
      <c r="D85" s="8">
        <f>Plan1!D37</f>
        <v>0</v>
      </c>
      <c r="E85" s="8">
        <f>Plan1!E37</f>
        <v>0</v>
      </c>
      <c r="F85" s="8">
        <f>Plan1!F37</f>
        <v>0</v>
      </c>
      <c r="G85" s="8">
        <f>Plan1!G37</f>
        <v>0</v>
      </c>
      <c r="H85" s="8">
        <f>Plan1!H37</f>
        <v>0</v>
      </c>
      <c r="I85" s="8">
        <f>Plan1!I37</f>
        <v>0</v>
      </c>
      <c r="J85" s="8">
        <f>Plan1!J37</f>
        <v>0</v>
      </c>
      <c r="K85" s="8">
        <f>Plan1!K37</f>
        <v>0</v>
      </c>
      <c r="L85" s="8">
        <f>Plan1!L37</f>
        <v>0</v>
      </c>
      <c r="M85" s="8">
        <f>Plan1!M37</f>
        <v>0</v>
      </c>
      <c r="N85" s="8">
        <f>Plan1!N37</f>
        <v>0</v>
      </c>
      <c r="O85" s="8">
        <f>Plan1!O37</f>
        <v>0</v>
      </c>
      <c r="P85" s="8">
        <f>Plan1!P37</f>
        <v>0</v>
      </c>
      <c r="Q85" s="8">
        <f>Plan1!Q37</f>
        <v>0</v>
      </c>
      <c r="R85" s="8">
        <f>Plan1!R37</f>
        <v>0</v>
      </c>
      <c r="S85" s="8">
        <f>Plan1!S37</f>
        <v>0</v>
      </c>
      <c r="T85" s="8">
        <f>Plan1!T37</f>
        <v>0</v>
      </c>
      <c r="U85" s="8">
        <f>Plan1!U37</f>
        <v>0</v>
      </c>
      <c r="V85" s="8">
        <f>Plan1!V37</f>
        <v>0</v>
      </c>
      <c r="W85" s="8">
        <f>Plan1!W37</f>
        <v>0</v>
      </c>
    </row>
    <row r="88" spans="1:23" x14ac:dyDescent="0.3">
      <c r="A88" s="2" t="s">
        <v>1</v>
      </c>
      <c r="B88" t="s">
        <v>0</v>
      </c>
      <c r="D88" s="4" t="s">
        <v>46</v>
      </c>
      <c r="E88" s="4" t="s">
        <v>47</v>
      </c>
      <c r="F88" s="4" t="s">
        <v>48</v>
      </c>
      <c r="G88" s="4" t="s">
        <v>49</v>
      </c>
      <c r="H88" t="s">
        <v>50</v>
      </c>
      <c r="I88" t="s">
        <v>51</v>
      </c>
      <c r="J88" t="s">
        <v>52</v>
      </c>
      <c r="K88" t="s">
        <v>53</v>
      </c>
      <c r="L88" t="s">
        <v>54</v>
      </c>
      <c r="M88" t="s">
        <v>55</v>
      </c>
      <c r="N88" t="s">
        <v>56</v>
      </c>
      <c r="O88" t="s">
        <v>57</v>
      </c>
      <c r="P88" t="s">
        <v>58</v>
      </c>
      <c r="Q88" t="s">
        <v>59</v>
      </c>
      <c r="R88" t="s">
        <v>60</v>
      </c>
      <c r="S88" t="s">
        <v>61</v>
      </c>
      <c r="T88" t="s">
        <v>62</v>
      </c>
      <c r="U88" t="s">
        <v>63</v>
      </c>
      <c r="V88" t="s">
        <v>64</v>
      </c>
      <c r="W88" t="s">
        <v>65</v>
      </c>
    </row>
    <row r="89" spans="1:23" ht="15" x14ac:dyDescent="0.35">
      <c r="A89" s="8">
        <f>Plan1!A38</f>
        <v>19</v>
      </c>
      <c r="B89" s="8" t="str">
        <f>Plan1!B38</f>
        <v>Alba</v>
      </c>
      <c r="D89" s="8">
        <f>Plan1!D38</f>
        <v>85702644.5</v>
      </c>
      <c r="E89" s="8">
        <f>Plan1!E38</f>
        <v>1438182856</v>
      </c>
      <c r="F89" s="8">
        <f>Plan1!F38</f>
        <v>1192.5312730000001</v>
      </c>
      <c r="G89" s="8">
        <f>Plan1!G38</f>
        <v>93660259</v>
      </c>
      <c r="H89" s="8">
        <f>Plan1!H38</f>
        <v>30636012</v>
      </c>
      <c r="I89" s="8">
        <f>Plan1!I38</f>
        <v>12827685888</v>
      </c>
      <c r="J89" s="8">
        <f>Plan1!J38</f>
        <v>960.85571300000004</v>
      </c>
      <c r="K89" s="8">
        <f>Plan1!K38</f>
        <v>33673412</v>
      </c>
      <c r="L89" s="8">
        <f>Plan1!L38</f>
        <v>179235104</v>
      </c>
      <c r="M89" s="8">
        <f>Plan1!M38</f>
        <v>1053521600</v>
      </c>
      <c r="N89" s="8">
        <f>Plan1!N38</f>
        <v>7227.2822269999997</v>
      </c>
      <c r="O89" s="8">
        <f>Plan1!O38</f>
        <v>192231856</v>
      </c>
      <c r="P89" s="8">
        <f>Plan1!P38</f>
        <v>254012060</v>
      </c>
      <c r="Q89" s="8">
        <f>Plan1!Q38</f>
        <v>9063831680</v>
      </c>
      <c r="R89" s="8">
        <f>Plan1!R38</f>
        <v>11500.926514000001</v>
      </c>
      <c r="S89" s="8">
        <f>Plan1!S38</f>
        <v>341673080</v>
      </c>
      <c r="T89" s="8">
        <f>Plan1!T38</f>
        <v>1198933110</v>
      </c>
      <c r="U89" s="8">
        <f>Plan1!U38</f>
        <v>43374254400</v>
      </c>
      <c r="V89" s="8">
        <f>Plan1!V38</f>
        <v>4516968.1640630001</v>
      </c>
      <c r="W89" s="8">
        <f>Plan1!W38</f>
        <v>565531960320</v>
      </c>
    </row>
    <row r="90" spans="1:23" ht="15" x14ac:dyDescent="0.35">
      <c r="A90" s="8">
        <f>Plan1!A39</f>
        <v>0</v>
      </c>
      <c r="B90" s="20">
        <f>Plan1!B39</f>
        <v>43752</v>
      </c>
      <c r="D90" s="8">
        <f>Plan1!D39</f>
        <v>521583876</v>
      </c>
      <c r="E90" s="8">
        <f>Plan1!E39</f>
        <v>1451501128</v>
      </c>
      <c r="F90" s="8">
        <f>Plan1!F39</f>
        <v>11513622.3125</v>
      </c>
      <c r="G90" s="8">
        <f>Plan1!G39</f>
        <v>103271091</v>
      </c>
      <c r="H90" s="8">
        <f>Plan1!H39</f>
        <v>141275808</v>
      </c>
      <c r="I90" s="8">
        <f>Plan1!I39</f>
        <v>11072346112</v>
      </c>
      <c r="J90" s="8">
        <f>Plan1!J39</f>
        <v>9239178</v>
      </c>
      <c r="K90" s="8">
        <f>Plan1!K39</f>
        <v>47454204</v>
      </c>
      <c r="L90" s="8">
        <f>Plan1!L39</f>
        <v>2465121792</v>
      </c>
      <c r="M90" s="8">
        <f>Plan1!M39</f>
        <v>1840302208</v>
      </c>
      <c r="N90" s="8">
        <f>Plan1!N39</f>
        <v>54250584</v>
      </c>
      <c r="O90" s="8">
        <f>Plan1!O39</f>
        <v>216458688</v>
      </c>
      <c r="P90" s="8">
        <f>Plan1!P39</f>
        <v>25772323840</v>
      </c>
      <c r="Q90" s="8">
        <f>Plan1!Q39</f>
        <v>14573556480</v>
      </c>
      <c r="R90" s="8">
        <f>Plan1!R39</f>
        <v>186303900</v>
      </c>
      <c r="S90" s="8">
        <f>Plan1!S39</f>
        <v>648945680</v>
      </c>
      <c r="T90" s="8">
        <f>Plan1!T39</f>
        <v>561611835</v>
      </c>
      <c r="U90" s="8">
        <f>Plan1!U39</f>
        <v>48325415040</v>
      </c>
      <c r="V90" s="8">
        <f>Plan1!V39</f>
        <v>49190467.5</v>
      </c>
      <c r="W90" s="8">
        <f>Plan1!W39</f>
        <v>217672942.5</v>
      </c>
    </row>
    <row r="93" spans="1:23" x14ac:dyDescent="0.3">
      <c r="A93" s="2" t="s">
        <v>1</v>
      </c>
      <c r="B93" t="s">
        <v>0</v>
      </c>
      <c r="D93" s="4" t="s">
        <v>46</v>
      </c>
      <c r="E93" s="4" t="s">
        <v>47</v>
      </c>
      <c r="F93" s="4" t="s">
        <v>48</v>
      </c>
      <c r="G93" s="4" t="s">
        <v>49</v>
      </c>
      <c r="H93" t="s">
        <v>50</v>
      </c>
      <c r="I93" t="s">
        <v>51</v>
      </c>
      <c r="J93" t="s">
        <v>52</v>
      </c>
      <c r="K93" t="s">
        <v>53</v>
      </c>
      <c r="L93" t="s">
        <v>54</v>
      </c>
      <c r="M93" t="s">
        <v>55</v>
      </c>
      <c r="N93" t="s">
        <v>56</v>
      </c>
      <c r="O93" t="s">
        <v>57</v>
      </c>
      <c r="P93" t="s">
        <v>58</v>
      </c>
      <c r="Q93" t="s">
        <v>59</v>
      </c>
      <c r="R93" t="s">
        <v>60</v>
      </c>
      <c r="S93" t="s">
        <v>61</v>
      </c>
      <c r="T93" t="s">
        <v>62</v>
      </c>
      <c r="U93" t="s">
        <v>63</v>
      </c>
      <c r="V93" t="s">
        <v>64</v>
      </c>
      <c r="W93" t="s">
        <v>65</v>
      </c>
    </row>
    <row r="94" spans="1:23" ht="15" x14ac:dyDescent="0.35">
      <c r="A94" s="8">
        <f>Plan1!A40</f>
        <v>20</v>
      </c>
      <c r="B94" s="8" t="str">
        <f>Plan1!B40</f>
        <v>Antonio Ubila</v>
      </c>
      <c r="D94" s="8">
        <f>Plan1!D40</f>
        <v>13776984.375</v>
      </c>
      <c r="E94" s="8">
        <f>Plan1!E40</f>
        <v>28638.908202999999</v>
      </c>
      <c r="F94" s="8">
        <f>Plan1!F40</f>
        <v>7854030.9375</v>
      </c>
      <c r="G94" s="8">
        <f>Plan1!G40</f>
        <v>14630463.375</v>
      </c>
      <c r="H94" s="8">
        <f>Plan1!H40</f>
        <v>25374220</v>
      </c>
      <c r="I94" s="8">
        <f>Plan1!I40</f>
        <v>632413.3125</v>
      </c>
      <c r="J94" s="8">
        <f>Plan1!J40</f>
        <v>17106338</v>
      </c>
      <c r="K94" s="8">
        <f>Plan1!K40</f>
        <v>30949298</v>
      </c>
      <c r="L94" s="8">
        <f>Plan1!L40</f>
        <v>21863172</v>
      </c>
      <c r="M94" s="8">
        <f>Plan1!M40</f>
        <v>21219.111327999999</v>
      </c>
      <c r="N94" s="8">
        <f>Plan1!N40</f>
        <v>12234587</v>
      </c>
      <c r="O94" s="8">
        <f>Plan1!O40</f>
        <v>23698108</v>
      </c>
      <c r="P94" s="8">
        <f>Plan1!P40</f>
        <v>32355117.5</v>
      </c>
      <c r="Q94" s="8">
        <f>Plan1!Q40</f>
        <v>21281.379395</v>
      </c>
      <c r="R94" s="8">
        <f>Plan1!R40</f>
        <v>30696197.5</v>
      </c>
      <c r="S94" s="8">
        <f>Plan1!S40</f>
        <v>26427905</v>
      </c>
      <c r="T94" s="8">
        <f>Plan1!T40</f>
        <v>73827056.25</v>
      </c>
      <c r="U94" s="8">
        <f>Plan1!U40</f>
        <v>746523.10546899994</v>
      </c>
      <c r="V94" s="8">
        <f>Plan1!V40</f>
        <v>66885975</v>
      </c>
      <c r="W94" s="8">
        <f>Plan1!W40</f>
        <v>85939160.625</v>
      </c>
    </row>
    <row r="95" spans="1:23" ht="15" x14ac:dyDescent="0.35">
      <c r="A95" s="8">
        <f>Plan1!A41</f>
        <v>0</v>
      </c>
      <c r="B95" s="20">
        <f>Plan1!B41</f>
        <v>43812</v>
      </c>
      <c r="D95" s="8">
        <f>Plan1!D41</f>
        <v>15181787.5</v>
      </c>
      <c r="E95" s="8">
        <f>Plan1!E41</f>
        <v>1426664008</v>
      </c>
      <c r="F95" s="8">
        <f>Plan1!F41</f>
        <v>6444360.3125</v>
      </c>
      <c r="G95" s="8">
        <f>Plan1!G41</f>
        <v>18340286.25</v>
      </c>
      <c r="H95" s="8">
        <f>Plan1!H41</f>
        <v>25269706</v>
      </c>
      <c r="I95" s="8">
        <f>Plan1!I41</f>
        <v>13753058304</v>
      </c>
      <c r="J95" s="8">
        <f>Plan1!J41</f>
        <v>22236348</v>
      </c>
      <c r="K95" s="8">
        <f>Plan1!K41</f>
        <v>32263130</v>
      </c>
      <c r="L95" s="8">
        <f>Plan1!L41</f>
        <v>30826992</v>
      </c>
      <c r="M95" s="8">
        <f>Plan1!M41</f>
        <v>2827456768</v>
      </c>
      <c r="N95" s="8">
        <f>Plan1!N41</f>
        <v>11824749</v>
      </c>
      <c r="O95" s="8">
        <f>Plan1!O41</f>
        <v>32626224</v>
      </c>
      <c r="P95" s="8">
        <f>Plan1!P41</f>
        <v>62840220</v>
      </c>
      <c r="Q95" s="8">
        <f>Plan1!Q41</f>
        <v>9871798400</v>
      </c>
      <c r="R95" s="8">
        <f>Plan1!R41</f>
        <v>20083752.5</v>
      </c>
      <c r="S95" s="8">
        <f>Plan1!S41</f>
        <v>56672570</v>
      </c>
      <c r="T95" s="8">
        <f>Plan1!T41</f>
        <v>48985391.25</v>
      </c>
      <c r="U95" s="8">
        <f>Plan1!U41</f>
        <v>18072352800</v>
      </c>
      <c r="V95" s="8">
        <f>Plan1!V41</f>
        <v>134240996.25</v>
      </c>
      <c r="W95" s="8">
        <f>Plan1!W41</f>
        <v>45741833.4375</v>
      </c>
    </row>
    <row r="98" spans="1:23" x14ac:dyDescent="0.3">
      <c r="A98" s="2" t="s">
        <v>1</v>
      </c>
      <c r="B98" t="s">
        <v>0</v>
      </c>
      <c r="D98" s="4" t="s">
        <v>46</v>
      </c>
      <c r="E98" s="4" t="s">
        <v>47</v>
      </c>
      <c r="F98" s="4" t="s">
        <v>48</v>
      </c>
      <c r="G98" s="4" t="s">
        <v>49</v>
      </c>
      <c r="H98" t="s">
        <v>50</v>
      </c>
      <c r="I98" t="s">
        <v>51</v>
      </c>
      <c r="J98" t="s">
        <v>52</v>
      </c>
      <c r="K98" t="s">
        <v>53</v>
      </c>
      <c r="L98" t="s">
        <v>54</v>
      </c>
      <c r="M98" t="s">
        <v>55</v>
      </c>
      <c r="N98" t="s">
        <v>56</v>
      </c>
      <c r="O98" t="s">
        <v>57</v>
      </c>
      <c r="P98" t="s">
        <v>58</v>
      </c>
      <c r="Q98" t="s">
        <v>59</v>
      </c>
      <c r="R98" t="s">
        <v>60</v>
      </c>
      <c r="S98" t="s">
        <v>61</v>
      </c>
      <c r="T98" t="s">
        <v>62</v>
      </c>
      <c r="U98" t="s">
        <v>63</v>
      </c>
      <c r="V98" t="s">
        <v>64</v>
      </c>
      <c r="W98" t="s">
        <v>65</v>
      </c>
    </row>
    <row r="99" spans="1:23" ht="15" x14ac:dyDescent="0.35">
      <c r="A99" s="8">
        <f>Plan1!A42</f>
        <v>21</v>
      </c>
      <c r="B99" s="8" t="str">
        <f>Plan1!B42</f>
        <v>Eunice Miranda</v>
      </c>
      <c r="D99" s="8">
        <f>Plan1!D42</f>
        <v>79576585</v>
      </c>
      <c r="E99" s="8">
        <f>Plan1!E42</f>
        <v>5992995.9375</v>
      </c>
      <c r="F99" s="8">
        <f>Plan1!F42</f>
        <v>7281077.375</v>
      </c>
      <c r="G99" s="8">
        <f>Plan1!G42</f>
        <v>7884.0432129999999</v>
      </c>
      <c r="H99" s="8">
        <f>Plan1!H42</f>
        <v>42175424</v>
      </c>
      <c r="I99" s="8">
        <f>Plan1!I42</f>
        <v>13492928</v>
      </c>
      <c r="J99" s="8">
        <f>Plan1!J42</f>
        <v>15284111</v>
      </c>
      <c r="K99" s="8">
        <f>Plan1!K42</f>
        <v>9265.4541019999997</v>
      </c>
      <c r="L99" s="8">
        <f>Plan1!L42</f>
        <v>77636184</v>
      </c>
      <c r="M99" s="8">
        <f>Plan1!M42</f>
        <v>6189494.5</v>
      </c>
      <c r="N99" s="8">
        <f>Plan1!N42</f>
        <v>11060734</v>
      </c>
      <c r="O99" s="8">
        <f>Plan1!O42</f>
        <v>9836.9335940000001</v>
      </c>
      <c r="P99" s="8">
        <f>Plan1!P42</f>
        <v>120623160</v>
      </c>
      <c r="Q99" s="8">
        <f>Plan1!Q42</f>
        <v>18104850</v>
      </c>
      <c r="R99" s="8">
        <f>Plan1!R42</f>
        <v>22642407.5</v>
      </c>
      <c r="S99" s="8">
        <f>Plan1!S42</f>
        <v>20873.422852</v>
      </c>
      <c r="T99" s="8">
        <f>Plan1!T42</f>
        <v>355595242.5</v>
      </c>
      <c r="U99" s="8">
        <f>Plan1!U42</f>
        <v>38994156.5625</v>
      </c>
      <c r="V99" s="8">
        <f>Plan1!V42</f>
        <v>41043774.375</v>
      </c>
      <c r="W99" s="8">
        <f>Plan1!W42</f>
        <v>418149.40429699997</v>
      </c>
    </row>
    <row r="100" spans="1:23" ht="15" x14ac:dyDescent="0.35">
      <c r="A100" s="8">
        <f>Plan1!A43</f>
        <v>0</v>
      </c>
      <c r="B100" s="20">
        <f>Plan1!B43</f>
        <v>43752</v>
      </c>
      <c r="D100" s="8">
        <f>Plan1!D43</f>
        <v>191914910</v>
      </c>
      <c r="E100" s="8">
        <f>Plan1!E43</f>
        <v>5482385.21875</v>
      </c>
      <c r="F100" s="8">
        <f>Plan1!F43</f>
        <v>4777299.3125</v>
      </c>
      <c r="G100" s="8">
        <f>Plan1!G43</f>
        <v>514882280</v>
      </c>
      <c r="H100" s="8">
        <f>Plan1!H43</f>
        <v>57811260</v>
      </c>
      <c r="I100" s="8">
        <f>Plan1!I43</f>
        <v>8402726</v>
      </c>
      <c r="J100" s="8">
        <f>Plan1!J43</f>
        <v>8140485</v>
      </c>
      <c r="K100" s="8">
        <f>Plan1!K43</f>
        <v>333851616</v>
      </c>
      <c r="L100" s="8">
        <f>Plan1!L43</f>
        <v>489784640</v>
      </c>
      <c r="M100" s="8">
        <f>Plan1!M43</f>
        <v>10172045</v>
      </c>
      <c r="N100" s="8">
        <f>Plan1!N43</f>
        <v>9709763</v>
      </c>
      <c r="O100" s="8">
        <f>Plan1!O43</f>
        <v>1650645248</v>
      </c>
      <c r="P100" s="8">
        <f>Plan1!P43</f>
        <v>2710919360</v>
      </c>
      <c r="Q100" s="8">
        <f>Plan1!Q43</f>
        <v>55811520</v>
      </c>
      <c r="R100" s="8">
        <f>Plan1!R43</f>
        <v>72672815</v>
      </c>
      <c r="S100" s="8">
        <f>Plan1!S43</f>
        <v>17442392320</v>
      </c>
      <c r="T100" s="8">
        <f>Plan1!T43</f>
        <v>161071526.25</v>
      </c>
      <c r="U100" s="8">
        <f>Plan1!U43</f>
        <v>21478334.0625</v>
      </c>
      <c r="V100" s="8">
        <f>Plan1!V43</f>
        <v>21696427.96875</v>
      </c>
      <c r="W100" s="8">
        <f>Plan1!W43</f>
        <v>4385668680</v>
      </c>
    </row>
    <row r="103" spans="1:23" x14ac:dyDescent="0.3">
      <c r="A103" s="2" t="s">
        <v>1</v>
      </c>
      <c r="B103" t="s">
        <v>0</v>
      </c>
      <c r="D103" s="4" t="s">
        <v>46</v>
      </c>
      <c r="E103" s="4" t="s">
        <v>47</v>
      </c>
      <c r="F103" s="4" t="s">
        <v>48</v>
      </c>
      <c r="G103" s="4" t="s">
        <v>49</v>
      </c>
      <c r="H103" t="s">
        <v>50</v>
      </c>
      <c r="I103" t="s">
        <v>51</v>
      </c>
      <c r="J103" t="s">
        <v>52</v>
      </c>
      <c r="K103" t="s">
        <v>53</v>
      </c>
      <c r="L103" t="s">
        <v>54</v>
      </c>
      <c r="M103" t="s">
        <v>55</v>
      </c>
      <c r="N103" t="s">
        <v>56</v>
      </c>
      <c r="O103" t="s">
        <v>57</v>
      </c>
      <c r="P103" t="s">
        <v>58</v>
      </c>
      <c r="Q103" t="s">
        <v>59</v>
      </c>
      <c r="R103" t="s">
        <v>60</v>
      </c>
      <c r="S103" t="s">
        <v>61</v>
      </c>
      <c r="T103" t="s">
        <v>62</v>
      </c>
      <c r="U103" t="s">
        <v>63</v>
      </c>
      <c r="V103" t="s">
        <v>64</v>
      </c>
      <c r="W103" t="s">
        <v>65</v>
      </c>
    </row>
    <row r="104" spans="1:23" ht="15" x14ac:dyDescent="0.35">
      <c r="A104" s="8">
        <f>Plan1!A44</f>
        <v>22</v>
      </c>
      <c r="B104" s="8" t="str">
        <f>Plan1!B44</f>
        <v>Felicio Singillo</v>
      </c>
      <c r="D104" s="8">
        <f>Plan1!D44</f>
        <v>59463343.5</v>
      </c>
      <c r="E104" s="8">
        <f>Plan1!E44</f>
        <v>3810081.34375</v>
      </c>
      <c r="F104" s="8">
        <f>Plan1!F44</f>
        <v>4696126.53125</v>
      </c>
      <c r="G104" s="8">
        <f>Plan1!G44</f>
        <v>123377551</v>
      </c>
      <c r="H104" s="8">
        <f>Plan1!H44</f>
        <v>27476074</v>
      </c>
      <c r="I104" s="8">
        <f>Plan1!I44</f>
        <v>5445180</v>
      </c>
      <c r="J104" s="8">
        <f>Plan1!J44</f>
        <v>10008645</v>
      </c>
      <c r="K104" s="8">
        <f>Plan1!K44</f>
        <v>74211136</v>
      </c>
      <c r="L104" s="8">
        <f>Plan1!L44</f>
        <v>40126560</v>
      </c>
      <c r="M104" s="8">
        <f>Plan1!M44</f>
        <v>5314434.5</v>
      </c>
      <c r="N104" s="8">
        <f>Plan1!N44</f>
        <v>5713252.5</v>
      </c>
      <c r="O104" s="8">
        <f>Plan1!O44</f>
        <v>33981556</v>
      </c>
      <c r="P104" s="8">
        <f>Plan1!P44</f>
        <v>46266590</v>
      </c>
      <c r="Q104" s="8">
        <f>Plan1!Q44</f>
        <v>9655136.25</v>
      </c>
      <c r="R104" s="8">
        <f>Plan1!R44</f>
        <v>4428714.6875</v>
      </c>
      <c r="S104" s="8">
        <f>Plan1!S44</f>
        <v>42360175</v>
      </c>
      <c r="T104" s="8">
        <f>Plan1!T44</f>
        <v>47939973.75</v>
      </c>
      <c r="U104" s="8">
        <f>Plan1!U44</f>
        <v>9889033.359375</v>
      </c>
      <c r="V104" s="8">
        <f>Plan1!V44</f>
        <v>23648951.25</v>
      </c>
      <c r="W104" s="8">
        <f>Plan1!W44</f>
        <v>231210202.5</v>
      </c>
    </row>
    <row r="105" spans="1:23" ht="15" x14ac:dyDescent="0.35">
      <c r="A105" s="8">
        <f>Plan1!A45</f>
        <v>0</v>
      </c>
      <c r="B105" s="20">
        <f>Plan1!B45</f>
        <v>43752</v>
      </c>
      <c r="D105" s="8">
        <f>Plan1!D45</f>
        <v>53306264</v>
      </c>
      <c r="E105" s="8">
        <f>Plan1!E45</f>
        <v>4421239.28125</v>
      </c>
      <c r="F105" s="8">
        <f>Plan1!F45</f>
        <v>6015996.9375</v>
      </c>
      <c r="G105" s="8">
        <f>Plan1!G45</f>
        <v>115528798</v>
      </c>
      <c r="H105" s="8">
        <f>Plan1!H45</f>
        <v>27806352</v>
      </c>
      <c r="I105" s="8">
        <f>Plan1!I45</f>
        <v>8408473</v>
      </c>
      <c r="J105" s="8">
        <f>Plan1!J45</f>
        <v>18736336</v>
      </c>
      <c r="K105" s="8">
        <f>Plan1!K45</f>
        <v>140690368</v>
      </c>
      <c r="L105" s="8">
        <f>Plan1!L45</f>
        <v>27309622</v>
      </c>
      <c r="M105" s="8">
        <f>Plan1!M45</f>
        <v>4314201.5</v>
      </c>
      <c r="N105" s="8">
        <f>Plan1!N45</f>
        <v>6219282.5</v>
      </c>
      <c r="O105" s="8">
        <f>Plan1!O45</f>
        <v>26559906</v>
      </c>
      <c r="P105" s="8">
        <f>Plan1!P45</f>
        <v>35264500</v>
      </c>
      <c r="Q105" s="8">
        <f>Plan1!Q45</f>
        <v>4917273.4375</v>
      </c>
      <c r="R105" s="8">
        <f>Plan1!R45</f>
        <v>4973926.5625</v>
      </c>
      <c r="S105" s="8">
        <f>Plan1!S45</f>
        <v>30329357.5</v>
      </c>
      <c r="T105" s="8">
        <f>Plan1!T45</f>
        <v>48811156.875</v>
      </c>
      <c r="U105" s="8">
        <f>Plan1!U45</f>
        <v>19782345.9375</v>
      </c>
      <c r="V105" s="8">
        <f>Plan1!V45</f>
        <v>44590480.3125</v>
      </c>
      <c r="W105" s="8">
        <f>Plan1!W45</f>
        <v>451781010</v>
      </c>
    </row>
    <row r="108" spans="1:23" x14ac:dyDescent="0.3">
      <c r="A108" s="2" t="s">
        <v>1</v>
      </c>
      <c r="B108" t="s">
        <v>0</v>
      </c>
      <c r="D108" s="4" t="s">
        <v>46</v>
      </c>
      <c r="E108" s="4" t="s">
        <v>47</v>
      </c>
      <c r="F108" s="4" t="s">
        <v>48</v>
      </c>
      <c r="G108" s="4" t="s">
        <v>49</v>
      </c>
      <c r="H108" t="s">
        <v>50</v>
      </c>
      <c r="I108" t="s">
        <v>51</v>
      </c>
      <c r="J108" t="s">
        <v>52</v>
      </c>
      <c r="K108" t="s">
        <v>53</v>
      </c>
      <c r="L108" t="s">
        <v>54</v>
      </c>
      <c r="M108" t="s">
        <v>55</v>
      </c>
      <c r="N108" t="s">
        <v>56</v>
      </c>
      <c r="O108" t="s">
        <v>57</v>
      </c>
      <c r="P108" t="s">
        <v>58</v>
      </c>
      <c r="Q108" t="s">
        <v>59</v>
      </c>
      <c r="R108" t="s">
        <v>60</v>
      </c>
      <c r="S108" t="s">
        <v>61</v>
      </c>
      <c r="T108" t="s">
        <v>62</v>
      </c>
      <c r="U108" t="s">
        <v>63</v>
      </c>
      <c r="V108" t="s">
        <v>64</v>
      </c>
      <c r="W108" t="s">
        <v>65</v>
      </c>
    </row>
    <row r="109" spans="1:23" ht="15" x14ac:dyDescent="0.35">
      <c r="A109" s="8">
        <f>Plan1!A46</f>
        <v>23</v>
      </c>
      <c r="B109" s="8" t="str">
        <f>Plan1!B46</f>
        <v>Karen Rodriguez</v>
      </c>
      <c r="D109" s="8">
        <f>Plan1!D46</f>
        <v>29386676</v>
      </c>
      <c r="E109" s="8">
        <f>Plan1!E46</f>
        <v>2991200.09375</v>
      </c>
      <c r="F109" s="8">
        <f>Plan1!F46</f>
        <v>3904643.1875</v>
      </c>
      <c r="G109" s="8">
        <f>Plan1!G46</f>
        <v>15332304.625</v>
      </c>
      <c r="H109" s="8">
        <f>Plan1!H46</f>
        <v>19273320</v>
      </c>
      <c r="I109" s="8">
        <f>Plan1!I46</f>
        <v>8911077</v>
      </c>
      <c r="J109" s="8">
        <f>Plan1!J46</f>
        <v>8895784</v>
      </c>
      <c r="K109" s="8">
        <f>Plan1!K46</f>
        <v>11258218</v>
      </c>
      <c r="L109" s="8">
        <f>Plan1!L46</f>
        <v>73810472</v>
      </c>
      <c r="M109" s="8">
        <f>Plan1!M46</f>
        <v>4023609.75</v>
      </c>
      <c r="N109" s="8">
        <f>Plan1!N46</f>
        <v>4654832</v>
      </c>
      <c r="O109" s="8">
        <f>Plan1!O46</f>
        <v>15687628</v>
      </c>
      <c r="P109" s="8">
        <f>Plan1!P46</f>
        <v>166900350</v>
      </c>
      <c r="Q109" s="8">
        <f>Plan1!Q46</f>
        <v>3638288.125</v>
      </c>
      <c r="R109" s="8">
        <f>Plan1!R46</f>
        <v>5700541.875</v>
      </c>
      <c r="S109" s="8">
        <f>Plan1!S46</f>
        <v>30876927.5</v>
      </c>
      <c r="T109" s="8">
        <f>Plan1!T46</f>
        <v>28820576.25</v>
      </c>
      <c r="U109" s="8">
        <f>Plan1!U46</f>
        <v>27960423.75</v>
      </c>
      <c r="V109" s="8">
        <f>Plan1!V46</f>
        <v>26657406.5625</v>
      </c>
      <c r="W109" s="8">
        <f>Plan1!W46</f>
        <v>32010575.625</v>
      </c>
    </row>
    <row r="110" spans="1:23" ht="15" x14ac:dyDescent="0.35">
      <c r="A110" s="8">
        <f>Plan1!A47</f>
        <v>0</v>
      </c>
      <c r="B110" s="20">
        <f>Plan1!B47</f>
        <v>43783</v>
      </c>
      <c r="D110" s="8">
        <f>Plan1!D47</f>
        <v>371209344</v>
      </c>
      <c r="E110" s="8">
        <f>Plan1!E47</f>
        <v>4296276.1875</v>
      </c>
      <c r="F110" s="8">
        <f>Plan1!F47</f>
        <v>12620676.75</v>
      </c>
      <c r="G110" s="8">
        <f>Plan1!G47</f>
        <v>18734445.125</v>
      </c>
      <c r="H110" s="8">
        <f>Plan1!H47</f>
        <v>234975664</v>
      </c>
      <c r="I110" s="8">
        <f>Plan1!I47</f>
        <v>13795609</v>
      </c>
      <c r="J110" s="8">
        <f>Plan1!J47</f>
        <v>51841040</v>
      </c>
      <c r="K110" s="8">
        <f>Plan1!K47</f>
        <v>11095344</v>
      </c>
      <c r="L110" s="8">
        <f>Plan1!L47</f>
        <v>501111392</v>
      </c>
      <c r="M110" s="8">
        <f>Plan1!M47</f>
        <v>4017428.5</v>
      </c>
      <c r="N110" s="8">
        <f>Plan1!N47</f>
        <v>16999016</v>
      </c>
      <c r="O110" s="8">
        <f>Plan1!O47</f>
        <v>23079210</v>
      </c>
      <c r="P110" s="8">
        <f>Plan1!P47</f>
        <v>875262640</v>
      </c>
      <c r="Q110" s="8">
        <f>Plan1!Q47</f>
        <v>3868960.9375</v>
      </c>
      <c r="R110" s="8">
        <f>Plan1!R47</f>
        <v>19485206.25</v>
      </c>
      <c r="S110" s="8">
        <f>Plan1!S47</f>
        <v>29401367.5</v>
      </c>
      <c r="T110" s="8">
        <f>Plan1!T47</f>
        <v>600140745</v>
      </c>
      <c r="U110" s="8">
        <f>Plan1!U47</f>
        <v>52452630</v>
      </c>
      <c r="V110" s="8">
        <f>Plan1!V47</f>
        <v>245001645</v>
      </c>
      <c r="W110" s="8">
        <f>Plan1!W47</f>
        <v>30279515.625</v>
      </c>
    </row>
    <row r="113" spans="1:23" x14ac:dyDescent="0.3">
      <c r="A113" s="2" t="s">
        <v>1</v>
      </c>
      <c r="B113" t="s">
        <v>0</v>
      </c>
      <c r="D113" s="4" t="s">
        <v>46</v>
      </c>
      <c r="E113" s="4" t="s">
        <v>47</v>
      </c>
      <c r="F113" s="4" t="s">
        <v>48</v>
      </c>
      <c r="G113" s="4" t="s">
        <v>49</v>
      </c>
      <c r="H113" t="s">
        <v>50</v>
      </c>
      <c r="I113" t="s">
        <v>51</v>
      </c>
      <c r="J113" t="s">
        <v>52</v>
      </c>
      <c r="K113" t="s">
        <v>53</v>
      </c>
      <c r="L113" t="s">
        <v>54</v>
      </c>
      <c r="M113" t="s">
        <v>55</v>
      </c>
      <c r="N113" t="s">
        <v>56</v>
      </c>
      <c r="O113" t="s">
        <v>57</v>
      </c>
      <c r="P113" t="s">
        <v>58</v>
      </c>
      <c r="Q113" t="s">
        <v>59</v>
      </c>
      <c r="R113" t="s">
        <v>60</v>
      </c>
      <c r="S113" t="s">
        <v>61</v>
      </c>
      <c r="T113" t="s">
        <v>62</v>
      </c>
      <c r="U113" t="s">
        <v>63</v>
      </c>
      <c r="V113" t="s">
        <v>64</v>
      </c>
      <c r="W113" t="s">
        <v>65</v>
      </c>
    </row>
    <row r="114" spans="1:23" ht="15" x14ac:dyDescent="0.35">
      <c r="A114" s="8">
        <f>Plan1!A48</f>
        <v>24</v>
      </c>
      <c r="B114" s="8" t="str">
        <f>Plan1!B48</f>
        <v>Karen Rodriguez Sieveking</v>
      </c>
      <c r="D114" s="8">
        <f>Plan1!D48</f>
        <v>7053050.125</v>
      </c>
      <c r="E114" s="8">
        <f>Plan1!E48</f>
        <v>14525.353638000001</v>
      </c>
      <c r="F114" s="8">
        <f>Plan1!F48</f>
        <v>4800442.625</v>
      </c>
      <c r="G114" s="8">
        <f>Plan1!G48</f>
        <v>16022111.875</v>
      </c>
      <c r="H114" s="8">
        <f>Plan1!H48</f>
        <v>10216342</v>
      </c>
      <c r="I114" s="8">
        <f>Plan1!I48</f>
        <v>264165.15625</v>
      </c>
      <c r="J114" s="8">
        <f>Plan1!J48</f>
        <v>12142562</v>
      </c>
      <c r="K114" s="8">
        <f>Plan1!K48</f>
        <v>14289866</v>
      </c>
      <c r="L114" s="8">
        <f>Plan1!L48</f>
        <v>9094756</v>
      </c>
      <c r="M114" s="8">
        <f>Plan1!M48</f>
        <v>9761.1123050000006</v>
      </c>
      <c r="N114" s="8">
        <f>Plan1!N48</f>
        <v>8323099.5</v>
      </c>
      <c r="O114" s="8">
        <f>Plan1!O48</f>
        <v>22661002</v>
      </c>
      <c r="P114" s="8">
        <f>Plan1!P48</f>
        <v>12171567.5</v>
      </c>
      <c r="Q114" s="8">
        <f>Plan1!Q48</f>
        <v>8990.9423829999996</v>
      </c>
      <c r="R114" s="8">
        <f>Plan1!R48</f>
        <v>10238826.875</v>
      </c>
      <c r="S114" s="8">
        <f>Plan1!S48</f>
        <v>31240485</v>
      </c>
      <c r="T114" s="8">
        <f>Plan1!T48</f>
        <v>23915961.5625</v>
      </c>
      <c r="U114" s="8">
        <f>Plan1!U48</f>
        <v>317329.84863299999</v>
      </c>
      <c r="V114" s="8">
        <f>Plan1!V48</f>
        <v>38367241.875</v>
      </c>
      <c r="W114" s="8">
        <f>Plan1!W48</f>
        <v>43058536.875</v>
      </c>
    </row>
    <row r="115" spans="1:23" ht="15" x14ac:dyDescent="0.35">
      <c r="A115" s="8">
        <f>Plan1!A49</f>
        <v>0</v>
      </c>
      <c r="B115" s="20">
        <f>Plan1!B49</f>
        <v>43812</v>
      </c>
      <c r="D115" s="8">
        <f>Plan1!D49</f>
        <v>30953881.75</v>
      </c>
      <c r="E115" s="8">
        <f>Plan1!E49</f>
        <v>915473944</v>
      </c>
      <c r="F115" s="8">
        <f>Plan1!F49</f>
        <v>6393217.1875</v>
      </c>
      <c r="G115" s="8">
        <f>Plan1!G49</f>
        <v>14673272.625</v>
      </c>
      <c r="H115" s="8">
        <f>Plan1!H49</f>
        <v>39678184</v>
      </c>
      <c r="I115" s="8">
        <f>Plan1!I49</f>
        <v>15077512192</v>
      </c>
      <c r="J115" s="8">
        <f>Plan1!J49</f>
        <v>15755687</v>
      </c>
      <c r="K115" s="8">
        <f>Plan1!K49</f>
        <v>15711320</v>
      </c>
      <c r="L115" s="8">
        <f>Plan1!L49</f>
        <v>58724032</v>
      </c>
      <c r="M115" s="8">
        <f>Plan1!M49</f>
        <v>901616960</v>
      </c>
      <c r="N115" s="8">
        <f>Plan1!N49</f>
        <v>10579607</v>
      </c>
      <c r="O115" s="8">
        <f>Plan1!O49</f>
        <v>25380184</v>
      </c>
      <c r="P115" s="8">
        <f>Plan1!P49</f>
        <v>118618540</v>
      </c>
      <c r="Q115" s="8">
        <f>Plan1!Q49</f>
        <v>4212762560</v>
      </c>
      <c r="R115" s="8">
        <f>Plan1!R49</f>
        <v>13053611.25</v>
      </c>
      <c r="S115" s="8">
        <f>Plan1!S49</f>
        <v>28299627.5</v>
      </c>
      <c r="T115" s="8">
        <f>Plan1!T49</f>
        <v>80109225</v>
      </c>
      <c r="U115" s="8">
        <f>Plan1!U49</f>
        <v>21540041280</v>
      </c>
      <c r="V115" s="8">
        <f>Plan1!V49</f>
        <v>46199185.3125</v>
      </c>
      <c r="W115" s="8">
        <f>Plan1!W49</f>
        <v>48163483.125</v>
      </c>
    </row>
    <row r="118" spans="1:23" x14ac:dyDescent="0.3">
      <c r="A118" s="2" t="s">
        <v>1</v>
      </c>
      <c r="B118" t="s">
        <v>0</v>
      </c>
      <c r="D118" s="4" t="s">
        <v>46</v>
      </c>
      <c r="E118" s="4" t="s">
        <v>47</v>
      </c>
      <c r="F118" s="4" t="s">
        <v>48</v>
      </c>
      <c r="G118" s="4" t="s">
        <v>49</v>
      </c>
      <c r="H118" t="s">
        <v>50</v>
      </c>
      <c r="I118" t="s">
        <v>51</v>
      </c>
      <c r="J118" t="s">
        <v>52</v>
      </c>
      <c r="K118" t="s">
        <v>53</v>
      </c>
      <c r="L118" t="s">
        <v>54</v>
      </c>
      <c r="M118" t="s">
        <v>55</v>
      </c>
      <c r="N118" t="s">
        <v>56</v>
      </c>
      <c r="O118" t="s">
        <v>57</v>
      </c>
      <c r="P118" t="s">
        <v>58</v>
      </c>
      <c r="Q118" t="s">
        <v>59</v>
      </c>
      <c r="R118" t="s">
        <v>60</v>
      </c>
      <c r="S118" t="s">
        <v>61</v>
      </c>
      <c r="T118" t="s">
        <v>62</v>
      </c>
      <c r="U118" t="s">
        <v>63</v>
      </c>
      <c r="V118" t="s">
        <v>64</v>
      </c>
      <c r="W118" t="s">
        <v>65</v>
      </c>
    </row>
    <row r="119" spans="1:23" ht="15" x14ac:dyDescent="0.35">
      <c r="A119" s="8">
        <f>Plan1!A50</f>
        <v>25</v>
      </c>
      <c r="B119" s="8" t="str">
        <f>Plan1!B50</f>
        <v>Lucilaine Lopes</v>
      </c>
      <c r="D119" s="8">
        <f>Plan1!D50</f>
        <v>525331620</v>
      </c>
      <c r="E119" s="8">
        <f>Plan1!E50</f>
        <v>8532409.1875</v>
      </c>
      <c r="F119" s="8">
        <f>Plan1!F50</f>
        <v>8929406.0625</v>
      </c>
      <c r="G119" s="8">
        <f>Plan1!G50</f>
        <v>239296640</v>
      </c>
      <c r="H119" s="8">
        <f>Plan1!H50</f>
        <v>132316232</v>
      </c>
      <c r="I119" s="8">
        <f>Plan1!I50</f>
        <v>9203986</v>
      </c>
      <c r="J119" s="8">
        <f>Plan1!J50</f>
        <v>7724096</v>
      </c>
      <c r="K119" s="8">
        <f>Plan1!K50</f>
        <v>55070788</v>
      </c>
      <c r="L119" s="8">
        <f>Plan1!L50</f>
        <v>391227936</v>
      </c>
      <c r="M119" s="8">
        <f>Plan1!M50</f>
        <v>9979150</v>
      </c>
      <c r="N119" s="8">
        <f>Plan1!N50</f>
        <v>10551894</v>
      </c>
      <c r="O119" s="8">
        <f>Plan1!O50</f>
        <v>73485088</v>
      </c>
      <c r="P119" s="8">
        <f>Plan1!P50</f>
        <v>400810920</v>
      </c>
      <c r="Q119" s="8">
        <f>Plan1!Q50</f>
        <v>10467579.375</v>
      </c>
      <c r="R119" s="8">
        <f>Plan1!R50</f>
        <v>12204567.5</v>
      </c>
      <c r="S119" s="8">
        <f>Plan1!S50</f>
        <v>88285770</v>
      </c>
      <c r="T119" s="8">
        <f>Plan1!T50</f>
        <v>182796975</v>
      </c>
      <c r="U119" s="8">
        <f>Plan1!U50</f>
        <v>26320525.3125</v>
      </c>
      <c r="V119" s="8">
        <f>Plan1!V50</f>
        <v>18584250.46875</v>
      </c>
      <c r="W119" s="8">
        <f>Plan1!W50</f>
        <v>629850960</v>
      </c>
    </row>
    <row r="120" spans="1:23" ht="15" x14ac:dyDescent="0.35">
      <c r="A120" s="8">
        <f>Plan1!A51</f>
        <v>0</v>
      </c>
      <c r="B120" s="20">
        <f>Plan1!B51</f>
        <v>43812</v>
      </c>
      <c r="D120" s="8">
        <f>Plan1!D51</f>
        <v>477360708</v>
      </c>
      <c r="E120" s="8">
        <f>Plan1!E51</f>
        <v>10906604.5</v>
      </c>
      <c r="F120" s="8">
        <f>Plan1!F51</f>
        <v>8444327.375</v>
      </c>
      <c r="G120" s="8">
        <f>Plan1!G51</f>
        <v>235285776</v>
      </c>
      <c r="H120" s="8">
        <f>Plan1!H51</f>
        <v>137246880</v>
      </c>
      <c r="I120" s="8">
        <f>Plan1!I51</f>
        <v>25654248</v>
      </c>
      <c r="J120" s="8">
        <f>Plan1!J51</f>
        <v>15201253</v>
      </c>
      <c r="K120" s="8">
        <f>Plan1!K51</f>
        <v>56629400</v>
      </c>
      <c r="L120" s="8">
        <f>Plan1!L51</f>
        <v>154249168</v>
      </c>
      <c r="M120" s="8">
        <f>Plan1!M51</f>
        <v>9296906</v>
      </c>
      <c r="N120" s="8">
        <f>Plan1!N51</f>
        <v>8907866</v>
      </c>
      <c r="O120" s="8">
        <f>Plan1!O51</f>
        <v>50751840</v>
      </c>
      <c r="P120" s="8">
        <f>Plan1!P51</f>
        <v>121795460</v>
      </c>
      <c r="Q120" s="8">
        <f>Plan1!Q51</f>
        <v>10549578.75</v>
      </c>
      <c r="R120" s="8">
        <f>Plan1!R51</f>
        <v>8631333.125</v>
      </c>
      <c r="S120" s="8">
        <f>Plan1!S51</f>
        <v>38058912.5</v>
      </c>
      <c r="T120" s="8">
        <f>Plan1!T51</f>
        <v>287503695</v>
      </c>
      <c r="U120" s="8">
        <f>Plan1!U51</f>
        <v>76915496.25</v>
      </c>
      <c r="V120" s="8">
        <f>Plan1!V51</f>
        <v>45612132.1875</v>
      </c>
      <c r="W120" s="8">
        <f>Plan1!W51</f>
        <v>386810415</v>
      </c>
    </row>
    <row r="123" spans="1:23" x14ac:dyDescent="0.3">
      <c r="A123" s="2" t="s">
        <v>1</v>
      </c>
      <c r="B123" t="s">
        <v>0</v>
      </c>
      <c r="D123" s="4" t="s">
        <v>46</v>
      </c>
      <c r="E123" s="4" t="s">
        <v>47</v>
      </c>
      <c r="F123" s="4" t="s">
        <v>48</v>
      </c>
      <c r="G123" s="4" t="s">
        <v>49</v>
      </c>
      <c r="H123" t="s">
        <v>50</v>
      </c>
      <c r="I123" t="s">
        <v>51</v>
      </c>
      <c r="J123" t="s">
        <v>52</v>
      </c>
      <c r="K123" t="s">
        <v>53</v>
      </c>
      <c r="L123" t="s">
        <v>54</v>
      </c>
      <c r="M123" t="s">
        <v>55</v>
      </c>
      <c r="N123" t="s">
        <v>56</v>
      </c>
      <c r="O123" t="s">
        <v>57</v>
      </c>
      <c r="P123" t="s">
        <v>58</v>
      </c>
      <c r="Q123" t="s">
        <v>59</v>
      </c>
      <c r="R123" t="s">
        <v>60</v>
      </c>
      <c r="S123" t="s">
        <v>61</v>
      </c>
      <c r="T123" t="s">
        <v>62</v>
      </c>
      <c r="U123" t="s">
        <v>63</v>
      </c>
      <c r="V123" t="s">
        <v>64</v>
      </c>
      <c r="W123" t="s">
        <v>65</v>
      </c>
    </row>
    <row r="124" spans="1:23" ht="15" x14ac:dyDescent="0.35">
      <c r="A124" s="8">
        <f>Plan1!A52</f>
        <v>26</v>
      </c>
      <c r="B124" s="8" t="str">
        <f>Plan1!B52</f>
        <v>Romildo Pecoraro Rizzo</v>
      </c>
      <c r="D124" s="8">
        <f>Plan1!D52</f>
        <v>71545666.5</v>
      </c>
      <c r="E124" s="8">
        <f>Plan1!E52</f>
        <v>889009.859375</v>
      </c>
      <c r="F124" s="8">
        <f>Plan1!F52</f>
        <v>446278.378906</v>
      </c>
      <c r="G124" s="8">
        <f>Plan1!G52</f>
        <v>84497297.5</v>
      </c>
      <c r="H124" s="8">
        <f>Plan1!H52</f>
        <v>28125348</v>
      </c>
      <c r="I124" s="8">
        <f>Plan1!I52</f>
        <v>638359.8125</v>
      </c>
      <c r="J124" s="8">
        <f>Plan1!J52</f>
        <v>371474.5625</v>
      </c>
      <c r="K124" s="8">
        <f>Plan1!K52</f>
        <v>19456726</v>
      </c>
      <c r="L124" s="8">
        <f>Plan1!L52</f>
        <v>51676216</v>
      </c>
      <c r="M124" s="8">
        <f>Plan1!M52</f>
        <v>1725747</v>
      </c>
      <c r="N124" s="8">
        <f>Plan1!N52</f>
        <v>768228.4375</v>
      </c>
      <c r="O124" s="8">
        <f>Plan1!O52</f>
        <v>65079728</v>
      </c>
      <c r="P124" s="8">
        <f>Plan1!P52</f>
        <v>44864950</v>
      </c>
      <c r="Q124" s="8">
        <f>Plan1!Q52</f>
        <v>6063961.875</v>
      </c>
      <c r="R124" s="8">
        <f>Plan1!R52</f>
        <v>1925016.875</v>
      </c>
      <c r="S124" s="8">
        <f>Plan1!S52</f>
        <v>123342930</v>
      </c>
      <c r="T124" s="8">
        <f>Plan1!T52</f>
        <v>115753567.5</v>
      </c>
      <c r="U124" s="8">
        <f>Plan1!U52</f>
        <v>37824932.8125</v>
      </c>
      <c r="V124" s="8">
        <f>Plan1!V52</f>
        <v>16023916.40625</v>
      </c>
      <c r="W124" s="8">
        <f>Plan1!W52</f>
        <v>352407667.5</v>
      </c>
    </row>
    <row r="125" spans="1:23" ht="15" x14ac:dyDescent="0.35">
      <c r="A125" s="8">
        <f>Plan1!A53</f>
        <v>0</v>
      </c>
      <c r="B125" s="20">
        <f>Plan1!B53</f>
        <v>43812</v>
      </c>
      <c r="D125" s="8">
        <f>Plan1!D53</f>
        <v>2114456.609375</v>
      </c>
      <c r="E125" s="8">
        <f>Plan1!E53</f>
        <v>4110751.21875</v>
      </c>
      <c r="F125" s="8">
        <f>Plan1!F53</f>
        <v>20436537</v>
      </c>
      <c r="G125" s="8">
        <f>Plan1!G53</f>
        <v>34857952.25</v>
      </c>
      <c r="H125" s="8">
        <f>Plan1!H53</f>
        <v>733255.0625</v>
      </c>
      <c r="I125" s="8">
        <f>Plan1!I53</f>
        <v>3040880.25</v>
      </c>
      <c r="J125" s="8">
        <f>Plan1!J53</f>
        <v>12555592</v>
      </c>
      <c r="K125" s="8">
        <f>Plan1!K53</f>
        <v>7726730.5</v>
      </c>
      <c r="L125" s="8">
        <f>Plan1!L53</f>
        <v>1287717.75</v>
      </c>
      <c r="M125" s="8">
        <f>Plan1!M53</f>
        <v>5469723.5</v>
      </c>
      <c r="N125" s="8">
        <f>Plan1!N53</f>
        <v>32388308</v>
      </c>
      <c r="O125" s="8">
        <f>Plan1!O53</f>
        <v>39981324</v>
      </c>
      <c r="P125" s="8">
        <f>Plan1!P53</f>
        <v>909763.828125</v>
      </c>
      <c r="Q125" s="8">
        <f>Plan1!Q53</f>
        <v>9222330</v>
      </c>
      <c r="R125" s="8">
        <f>Plan1!R53</f>
        <v>109213130</v>
      </c>
      <c r="S125" s="8">
        <f>Plan1!S53</f>
        <v>285277420</v>
      </c>
      <c r="T125" s="8">
        <f>Plan1!T53</f>
        <v>1232993.4960940001</v>
      </c>
      <c r="U125" s="8">
        <f>Plan1!U53</f>
        <v>8404578.28125</v>
      </c>
      <c r="V125" s="8">
        <f>Plan1!V53</f>
        <v>41809168.125</v>
      </c>
      <c r="W125" s="8">
        <f>Plan1!W53</f>
        <v>11031155.15625</v>
      </c>
    </row>
    <row r="128" spans="1:23" x14ac:dyDescent="0.3">
      <c r="A128" s="2" t="s">
        <v>1</v>
      </c>
      <c r="B128" t="s">
        <v>0</v>
      </c>
      <c r="D128" s="4" t="s">
        <v>46</v>
      </c>
      <c r="E128" s="4" t="s">
        <v>47</v>
      </c>
      <c r="F128" s="4" t="s">
        <v>48</v>
      </c>
      <c r="G128" s="4" t="s">
        <v>49</v>
      </c>
      <c r="H128" t="s">
        <v>50</v>
      </c>
      <c r="I128" t="s">
        <v>51</v>
      </c>
      <c r="J128" t="s">
        <v>52</v>
      </c>
      <c r="K128" t="s">
        <v>53</v>
      </c>
      <c r="L128" t="s">
        <v>54</v>
      </c>
      <c r="M128" t="s">
        <v>55</v>
      </c>
      <c r="N128" t="s">
        <v>56</v>
      </c>
      <c r="O128" t="s">
        <v>57</v>
      </c>
      <c r="P128" t="s">
        <v>58</v>
      </c>
      <c r="Q128" t="s">
        <v>59</v>
      </c>
      <c r="R128" t="s">
        <v>60</v>
      </c>
      <c r="S128" t="s">
        <v>61</v>
      </c>
      <c r="T128" t="s">
        <v>62</v>
      </c>
      <c r="U128" t="s">
        <v>63</v>
      </c>
      <c r="V128" t="s">
        <v>64</v>
      </c>
      <c r="W128" t="s">
        <v>65</v>
      </c>
    </row>
    <row r="129" spans="1:23" ht="15" x14ac:dyDescent="0.35">
      <c r="A129" s="8">
        <f>Plan1!A54</f>
        <v>27</v>
      </c>
      <c r="B129" s="8" t="str">
        <f>Plan1!B54</f>
        <v>Romildo</v>
      </c>
      <c r="D129" s="8">
        <f>Plan1!D54</f>
        <v>107671146</v>
      </c>
      <c r="E129" s="8">
        <f>Plan1!E54</f>
        <v>17273337.125</v>
      </c>
      <c r="F129" s="8">
        <f>Plan1!F54</f>
        <v>6532860.125</v>
      </c>
      <c r="G129" s="8">
        <f>Plan1!G54</f>
        <v>82000787</v>
      </c>
      <c r="H129" s="8">
        <f>Plan1!H54</f>
        <v>35699240</v>
      </c>
      <c r="I129" s="8">
        <f>Plan1!I54</f>
        <v>21912498</v>
      </c>
      <c r="J129" s="8">
        <f>Plan1!J54</f>
        <v>6667731</v>
      </c>
      <c r="K129" s="8">
        <f>Plan1!K54</f>
        <v>26103694</v>
      </c>
      <c r="L129" s="8">
        <f>Plan1!L54</f>
        <v>158539280</v>
      </c>
      <c r="M129" s="8">
        <f>Plan1!M54</f>
        <v>31420932</v>
      </c>
      <c r="N129" s="8">
        <f>Plan1!N54</f>
        <v>9282140</v>
      </c>
      <c r="O129" s="8">
        <f>Plan1!O54</f>
        <v>145951392</v>
      </c>
      <c r="P129" s="8">
        <f>Plan1!P54</f>
        <v>586107280</v>
      </c>
      <c r="Q129" s="8">
        <f>Plan1!Q54</f>
        <v>74903490</v>
      </c>
      <c r="R129" s="8">
        <f>Plan1!R54</f>
        <v>18126513.75</v>
      </c>
      <c r="S129" s="8">
        <f>Plan1!S54</f>
        <v>939091280</v>
      </c>
      <c r="T129" s="8">
        <f>Plan1!T54</f>
        <v>53754046.875</v>
      </c>
      <c r="U129" s="8">
        <f>Plan1!U54</f>
        <v>113989646.25</v>
      </c>
      <c r="V129" s="8">
        <f>Plan1!V54</f>
        <v>18012325.78125</v>
      </c>
      <c r="W129" s="8">
        <f>Plan1!W54</f>
        <v>51019835.625</v>
      </c>
    </row>
    <row r="130" spans="1:23" ht="15" x14ac:dyDescent="0.35">
      <c r="A130" s="8">
        <f>Plan1!A55</f>
        <v>0</v>
      </c>
      <c r="B130" s="20">
        <f>Plan1!B55</f>
        <v>43752</v>
      </c>
      <c r="D130" s="8">
        <f>Plan1!D55</f>
        <v>15766.156859999999</v>
      </c>
      <c r="E130" s="8">
        <f>Plan1!E55</f>
        <v>1569714784</v>
      </c>
      <c r="F130" s="8">
        <f>Plan1!F55</f>
        <v>1319.2837139999999</v>
      </c>
      <c r="G130" s="8">
        <f>Plan1!G55</f>
        <v>9651247.375</v>
      </c>
      <c r="H130" s="8">
        <f>Plan1!H55</f>
        <v>5277.0405270000001</v>
      </c>
      <c r="I130" s="8">
        <f>Plan1!I55</f>
        <v>11999872000</v>
      </c>
      <c r="J130" s="8">
        <f>Plan1!J55</f>
        <v>1347.0836179999999</v>
      </c>
      <c r="K130" s="8">
        <f>Plan1!K55</f>
        <v>3290025</v>
      </c>
      <c r="L130" s="8">
        <f>Plan1!L55</f>
        <v>7842.1865230000003</v>
      </c>
      <c r="M130" s="8">
        <f>Plan1!M55</f>
        <v>1827689600</v>
      </c>
      <c r="N130" s="8">
        <f>Plan1!N55</f>
        <v>1580.271362</v>
      </c>
      <c r="O130" s="8">
        <f>Plan1!O55</f>
        <v>7248579</v>
      </c>
      <c r="P130" s="8">
        <f>Plan1!P55</f>
        <v>12862.830811</v>
      </c>
      <c r="Q130" s="8">
        <f>Plan1!Q55</f>
        <v>12729372160</v>
      </c>
      <c r="R130" s="8">
        <f>Plan1!R55</f>
        <v>1940.5772400000001</v>
      </c>
      <c r="S130" s="8">
        <f>Plan1!S55</f>
        <v>43416610</v>
      </c>
      <c r="T130" s="8">
        <f>Plan1!T55</f>
        <v>24306.009521</v>
      </c>
      <c r="U130" s="8">
        <f>Plan1!U55</f>
        <v>47209201920</v>
      </c>
      <c r="V130" s="8">
        <f>Plan1!V55</f>
        <v>11561.077880999999</v>
      </c>
      <c r="W130" s="8">
        <f>Plan1!W55</f>
        <v>19866493.125</v>
      </c>
    </row>
    <row r="133" spans="1:23" x14ac:dyDescent="0.3">
      <c r="A133" s="2" t="s">
        <v>1</v>
      </c>
      <c r="B133" t="s">
        <v>0</v>
      </c>
      <c r="D133" s="4" t="s">
        <v>46</v>
      </c>
      <c r="E133" s="4" t="s">
        <v>47</v>
      </c>
      <c r="F133" s="4" t="s">
        <v>48</v>
      </c>
      <c r="G133" s="4" t="s">
        <v>49</v>
      </c>
      <c r="H133" t="s">
        <v>50</v>
      </c>
      <c r="I133" t="s">
        <v>51</v>
      </c>
      <c r="J133" t="s">
        <v>52</v>
      </c>
      <c r="K133" t="s">
        <v>53</v>
      </c>
      <c r="L133" t="s">
        <v>54</v>
      </c>
      <c r="M133" t="s">
        <v>55</v>
      </c>
      <c r="N133" t="s">
        <v>56</v>
      </c>
      <c r="O133" t="s">
        <v>57</v>
      </c>
      <c r="P133" t="s">
        <v>58</v>
      </c>
      <c r="Q133" t="s">
        <v>59</v>
      </c>
      <c r="R133" t="s">
        <v>60</v>
      </c>
      <c r="S133" t="s">
        <v>61</v>
      </c>
      <c r="T133" t="s">
        <v>62</v>
      </c>
      <c r="U133" t="s">
        <v>63</v>
      </c>
      <c r="V133" t="s">
        <v>64</v>
      </c>
      <c r="W133" t="s">
        <v>65</v>
      </c>
    </row>
    <row r="134" spans="1:23" ht="15" x14ac:dyDescent="0.35">
      <c r="A134" s="8">
        <f>Plan1!A56</f>
        <v>28</v>
      </c>
      <c r="B134" s="21" t="str">
        <f>Plan1!B56</f>
        <v>Simone Luciaurea Coelho Barbosa</v>
      </c>
      <c r="D134" s="8">
        <f>Plan1!D56</f>
        <v>29169013.5</v>
      </c>
      <c r="E134" s="8">
        <f>Plan1!E56</f>
        <v>100670735</v>
      </c>
      <c r="F134" s="8">
        <f>Plan1!F56</f>
        <v>15104337.875</v>
      </c>
      <c r="G134" s="8">
        <f>Plan1!G56</f>
        <v>165404151</v>
      </c>
      <c r="H134" s="8">
        <f>Plan1!H56</f>
        <v>20639120</v>
      </c>
      <c r="I134" s="8">
        <f>Plan1!I56</f>
        <v>402561792</v>
      </c>
      <c r="J134" s="8">
        <f>Plan1!J56</f>
        <v>46595876</v>
      </c>
      <c r="K134" s="8">
        <f>Plan1!K56</f>
        <v>118380880</v>
      </c>
      <c r="L134" s="8">
        <f>Plan1!L56</f>
        <v>52452952</v>
      </c>
      <c r="M134" s="8">
        <f>Plan1!M56</f>
        <v>93502152</v>
      </c>
      <c r="N134" s="8">
        <f>Plan1!N56</f>
        <v>10449645</v>
      </c>
      <c r="O134" s="8">
        <f>Plan1!O56</f>
        <v>257399536</v>
      </c>
      <c r="P134" s="8">
        <f>Plan1!P56</f>
        <v>449285560</v>
      </c>
      <c r="Q134" s="8">
        <f>Plan1!Q56</f>
        <v>742274560</v>
      </c>
      <c r="R134" s="8">
        <f>Plan1!R56</f>
        <v>106309330</v>
      </c>
      <c r="S134" s="8">
        <f>Plan1!S56</f>
        <v>1879903200</v>
      </c>
      <c r="T134" s="8">
        <f>Plan1!T56</f>
        <v>47710591.875</v>
      </c>
      <c r="U134" s="8">
        <f>Plan1!U56</f>
        <v>999062910</v>
      </c>
      <c r="V134" s="8">
        <f>Plan1!V56</f>
        <v>134980695</v>
      </c>
      <c r="W134" s="8">
        <f>Plan1!W56</f>
        <v>302023980</v>
      </c>
    </row>
    <row r="135" spans="1:23" ht="15" x14ac:dyDescent="0.35">
      <c r="A135" s="8">
        <f>Plan1!A57</f>
        <v>0</v>
      </c>
      <c r="B135" s="20">
        <f>Plan1!B57</f>
        <v>43783</v>
      </c>
      <c r="D135" s="8">
        <f>Plan1!D57</f>
        <v>215629260</v>
      </c>
      <c r="E135" s="8">
        <f>Plan1!E57</f>
        <v>10582703.3125</v>
      </c>
      <c r="F135" s="8">
        <f>Plan1!F57</f>
        <v>28040707.75</v>
      </c>
      <c r="G135" s="8">
        <f>Plan1!G57</f>
        <v>375.67867699999999</v>
      </c>
      <c r="H135" s="8">
        <f>Plan1!H57</f>
        <v>186263760</v>
      </c>
      <c r="I135" s="8">
        <f>Plan1!I57</f>
        <v>42032312</v>
      </c>
      <c r="J135" s="8">
        <f>Plan1!J57</f>
        <v>101226056</v>
      </c>
      <c r="K135" s="8">
        <f>Plan1!K57</f>
        <v>229.31213399999999</v>
      </c>
      <c r="L135" s="8">
        <f>Plan1!L57</f>
        <v>643398400</v>
      </c>
      <c r="M135" s="8">
        <f>Plan1!M57</f>
        <v>9974871</v>
      </c>
      <c r="N135" s="8">
        <f>Plan1!N57</f>
        <v>15168948</v>
      </c>
      <c r="O135" s="8">
        <f>Plan1!O57</f>
        <v>889.26586899999995</v>
      </c>
      <c r="P135" s="8">
        <f>Plan1!P57</f>
        <v>9999639680</v>
      </c>
      <c r="Q135" s="8">
        <f>Plan1!Q57</f>
        <v>71304115</v>
      </c>
      <c r="R135" s="8">
        <f>Plan1!R57</f>
        <v>113364960</v>
      </c>
      <c r="S135" s="8">
        <f>Plan1!S57</f>
        <v>2038.413086</v>
      </c>
      <c r="T135" s="8">
        <f>Plan1!T57</f>
        <v>1171333800</v>
      </c>
      <c r="U135" s="8">
        <f>Plan1!U57</f>
        <v>195180142.5</v>
      </c>
      <c r="V135" s="8">
        <f>Plan1!V57</f>
        <v>476639685</v>
      </c>
      <c r="W135" s="8">
        <f>Plan1!W57</f>
        <v>663.408051</v>
      </c>
    </row>
    <row r="138" spans="1:23" x14ac:dyDescent="0.3">
      <c r="A138" s="2" t="s">
        <v>1</v>
      </c>
      <c r="B138" t="s">
        <v>0</v>
      </c>
      <c r="D138" s="4" t="s">
        <v>46</v>
      </c>
      <c r="E138" s="4" t="s">
        <v>47</v>
      </c>
      <c r="F138" s="4" t="s">
        <v>48</v>
      </c>
      <c r="G138" s="4" t="s">
        <v>49</v>
      </c>
      <c r="H138" t="s">
        <v>50</v>
      </c>
      <c r="I138" t="s">
        <v>51</v>
      </c>
      <c r="J138" t="s">
        <v>52</v>
      </c>
      <c r="K138" t="s">
        <v>53</v>
      </c>
      <c r="L138" t="s">
        <v>54</v>
      </c>
      <c r="M138" t="s">
        <v>55</v>
      </c>
      <c r="N138" t="s">
        <v>56</v>
      </c>
      <c r="O138" t="s">
        <v>57</v>
      </c>
      <c r="P138" t="s">
        <v>58</v>
      </c>
      <c r="Q138" t="s">
        <v>59</v>
      </c>
      <c r="R138" t="s">
        <v>60</v>
      </c>
      <c r="S138" t="s">
        <v>61</v>
      </c>
      <c r="T138" t="s">
        <v>62</v>
      </c>
      <c r="U138" t="s">
        <v>63</v>
      </c>
      <c r="V138" t="s">
        <v>64</v>
      </c>
      <c r="W138" t="s">
        <v>65</v>
      </c>
    </row>
    <row r="139" spans="1:23" ht="15" x14ac:dyDescent="0.35">
      <c r="A139" s="8">
        <f>Plan1!A58</f>
        <v>29</v>
      </c>
      <c r="B139" s="8" t="str">
        <f>Plan1!B58</f>
        <v>Tania Menezes</v>
      </c>
      <c r="D139" s="8">
        <f>Plan1!D58</f>
        <v>0</v>
      </c>
      <c r="E139" s="8">
        <f>Plan1!E58</f>
        <v>0</v>
      </c>
      <c r="F139" s="8">
        <f>Plan1!F58</f>
        <v>0</v>
      </c>
      <c r="G139" s="8">
        <f>Plan1!G58</f>
        <v>0</v>
      </c>
      <c r="H139" s="8">
        <f>Plan1!H58</f>
        <v>0</v>
      </c>
      <c r="I139" s="8">
        <f>Plan1!I58</f>
        <v>0</v>
      </c>
      <c r="J139" s="8">
        <f>Plan1!J58</f>
        <v>0</v>
      </c>
      <c r="K139" s="8">
        <f>Plan1!K58</f>
        <v>0</v>
      </c>
      <c r="L139" s="8">
        <f>Plan1!L58</f>
        <v>0</v>
      </c>
      <c r="M139" s="8">
        <f>Plan1!M58</f>
        <v>0</v>
      </c>
      <c r="N139" s="8">
        <f>Plan1!N58</f>
        <v>0</v>
      </c>
      <c r="O139" s="8">
        <f>Plan1!O58</f>
        <v>0</v>
      </c>
      <c r="P139" s="8">
        <f>Plan1!P58</f>
        <v>0</v>
      </c>
      <c r="Q139" s="8">
        <f>Plan1!Q58</f>
        <v>0</v>
      </c>
      <c r="R139" s="8">
        <f>Plan1!R58</f>
        <v>0</v>
      </c>
      <c r="S139" s="8">
        <f>Plan1!S58</f>
        <v>0</v>
      </c>
      <c r="T139" s="8">
        <f>Plan1!T58</f>
        <v>0</v>
      </c>
      <c r="U139" s="8">
        <f>Plan1!U58</f>
        <v>0</v>
      </c>
      <c r="V139" s="8">
        <f>Plan1!V58</f>
        <v>0</v>
      </c>
      <c r="W139" s="8">
        <f>Plan1!W58</f>
        <v>0</v>
      </c>
    </row>
    <row r="140" spans="1:23" ht="15" x14ac:dyDescent="0.35">
      <c r="A140" s="8">
        <f>Plan1!A59</f>
        <v>0</v>
      </c>
      <c r="B140" s="20">
        <f>Plan1!B59</f>
        <v>43783</v>
      </c>
      <c r="D140" s="8">
        <f>Plan1!D59</f>
        <v>0</v>
      </c>
      <c r="E140" s="8">
        <f>Plan1!E59</f>
        <v>0</v>
      </c>
      <c r="F140" s="8">
        <f>Plan1!F59</f>
        <v>0</v>
      </c>
      <c r="G140" s="8">
        <f>Plan1!G59</f>
        <v>0</v>
      </c>
      <c r="H140" s="8">
        <f>Plan1!H59</f>
        <v>0</v>
      </c>
      <c r="I140" s="8">
        <f>Plan1!I59</f>
        <v>0</v>
      </c>
      <c r="J140" s="8">
        <f>Plan1!J59</f>
        <v>0</v>
      </c>
      <c r="K140" s="8">
        <f>Plan1!K59</f>
        <v>0</v>
      </c>
      <c r="L140" s="8">
        <f>Plan1!L59</f>
        <v>0</v>
      </c>
      <c r="M140" s="8">
        <f>Plan1!M59</f>
        <v>0</v>
      </c>
      <c r="N140" s="8">
        <f>Plan1!N59</f>
        <v>0</v>
      </c>
      <c r="O140" s="8">
        <f>Plan1!O59</f>
        <v>0</v>
      </c>
      <c r="P140" s="8">
        <f>Plan1!P59</f>
        <v>0</v>
      </c>
      <c r="Q140" s="8">
        <f>Plan1!Q59</f>
        <v>0</v>
      </c>
      <c r="R140" s="8">
        <f>Plan1!R59</f>
        <v>0</v>
      </c>
      <c r="S140" s="8">
        <f>Plan1!S59</f>
        <v>0</v>
      </c>
      <c r="T140" s="8">
        <f>Plan1!T59</f>
        <v>0</v>
      </c>
      <c r="U140" s="8">
        <f>Plan1!U59</f>
        <v>0</v>
      </c>
      <c r="V140" s="8">
        <f>Plan1!V59</f>
        <v>0</v>
      </c>
      <c r="W140" s="8">
        <f>Plan1!W59</f>
        <v>0</v>
      </c>
    </row>
    <row r="143" spans="1:23" x14ac:dyDescent="0.3">
      <c r="A143" s="2" t="s">
        <v>1</v>
      </c>
      <c r="B143" t="s">
        <v>0</v>
      </c>
      <c r="D143" s="4" t="s">
        <v>46</v>
      </c>
      <c r="E143" s="4" t="s">
        <v>47</v>
      </c>
      <c r="F143" s="4" t="s">
        <v>48</v>
      </c>
      <c r="G143" s="4" t="s">
        <v>49</v>
      </c>
      <c r="H143" t="s">
        <v>50</v>
      </c>
      <c r="I143" t="s">
        <v>51</v>
      </c>
      <c r="J143" t="s">
        <v>52</v>
      </c>
      <c r="K143" t="s">
        <v>53</v>
      </c>
      <c r="L143" t="s">
        <v>54</v>
      </c>
      <c r="M143" t="s">
        <v>55</v>
      </c>
      <c r="N143" t="s">
        <v>56</v>
      </c>
      <c r="O143" t="s">
        <v>57</v>
      </c>
      <c r="P143" t="s">
        <v>58</v>
      </c>
      <c r="Q143" t="s">
        <v>59</v>
      </c>
      <c r="R143" t="s">
        <v>60</v>
      </c>
      <c r="S143" t="s">
        <v>61</v>
      </c>
      <c r="T143" t="s">
        <v>62</v>
      </c>
      <c r="U143" t="s">
        <v>63</v>
      </c>
      <c r="V143" t="s">
        <v>64</v>
      </c>
      <c r="W143" t="s">
        <v>65</v>
      </c>
    </row>
    <row r="144" spans="1:23" ht="15" x14ac:dyDescent="0.35">
      <c r="A144" s="8">
        <f>Plan1!A60</f>
        <v>30</v>
      </c>
      <c r="B144" s="8" t="str">
        <f>Plan1!B60</f>
        <v>Vanessa Dortas Martins de Jesus</v>
      </c>
      <c r="D144" s="8">
        <f>Plan1!D60</f>
        <v>14821170.375</v>
      </c>
      <c r="E144" s="8">
        <f>Plan1!E60</f>
        <v>6454606.125</v>
      </c>
      <c r="F144" s="8">
        <f>Plan1!F60</f>
        <v>10275495.3125</v>
      </c>
      <c r="G144" s="8">
        <f>Plan1!G60</f>
        <v>995415.609375</v>
      </c>
      <c r="H144" s="8">
        <f>Plan1!H60</f>
        <v>9544018</v>
      </c>
      <c r="I144" s="8">
        <f>Plan1!I60</f>
        <v>8593270</v>
      </c>
      <c r="J144" s="8">
        <f>Plan1!J60</f>
        <v>13352985</v>
      </c>
      <c r="K144" s="8">
        <f>Plan1!K60</f>
        <v>648725.1875</v>
      </c>
      <c r="L144" s="8">
        <f>Plan1!L60</f>
        <v>11084018</v>
      </c>
      <c r="M144" s="8">
        <f>Plan1!M60</f>
        <v>12178310</v>
      </c>
      <c r="N144" s="8">
        <f>Plan1!N60</f>
        <v>17164040</v>
      </c>
      <c r="O144" s="8">
        <f>Plan1!O60</f>
        <v>788304.75</v>
      </c>
      <c r="P144" s="8">
        <f>Plan1!P60</f>
        <v>17023950</v>
      </c>
      <c r="Q144" s="8">
        <f>Plan1!Q60</f>
        <v>23737665</v>
      </c>
      <c r="R144" s="8">
        <f>Plan1!R60</f>
        <v>25261352.5</v>
      </c>
      <c r="S144" s="8">
        <f>Plan1!S60</f>
        <v>1092191.25</v>
      </c>
      <c r="T144" s="8">
        <f>Plan1!T60</f>
        <v>32544070.3125</v>
      </c>
      <c r="U144" s="8">
        <f>Plan1!U60</f>
        <v>28275409.6875</v>
      </c>
      <c r="V144" s="8">
        <f>Plan1!V60</f>
        <v>58049836.875</v>
      </c>
      <c r="W144" s="8">
        <f>Plan1!W60</f>
        <v>9608797.265625</v>
      </c>
    </row>
    <row r="145" spans="1:23" ht="15" x14ac:dyDescent="0.35">
      <c r="A145" s="8">
        <f>Plan1!A61</f>
        <v>0</v>
      </c>
      <c r="B145" s="20">
        <f>Plan1!B61</f>
        <v>43783</v>
      </c>
      <c r="D145" s="8">
        <f>Plan1!D61</f>
        <v>26411220</v>
      </c>
      <c r="E145" s="8">
        <f>Plan1!E61</f>
        <v>5799663.375</v>
      </c>
      <c r="F145" s="8">
        <f>Plan1!F61</f>
        <v>7204384</v>
      </c>
      <c r="G145" s="8">
        <f>Plan1!G61</f>
        <v>27247704</v>
      </c>
      <c r="H145" s="8">
        <f>Plan1!H61</f>
        <v>27465874</v>
      </c>
      <c r="I145" s="8">
        <f>Plan1!I61</f>
        <v>13471807</v>
      </c>
      <c r="J145" s="8">
        <f>Plan1!J61</f>
        <v>17615258</v>
      </c>
      <c r="K145" s="8">
        <f>Plan1!K61</f>
        <v>22513298</v>
      </c>
      <c r="L145" s="8">
        <f>Plan1!L61</f>
        <v>20901524</v>
      </c>
      <c r="M145" s="8">
        <f>Plan1!M61</f>
        <v>7801781.5</v>
      </c>
      <c r="N145" s="8">
        <f>Plan1!N61</f>
        <v>8466292</v>
      </c>
      <c r="O145" s="8">
        <f>Plan1!O61</f>
        <v>17511726</v>
      </c>
      <c r="P145" s="8">
        <f>Plan1!P61</f>
        <v>36941892.5</v>
      </c>
      <c r="Q145" s="8">
        <f>Plan1!Q61</f>
        <v>11997628.75</v>
      </c>
      <c r="R145" s="8">
        <f>Plan1!R61</f>
        <v>10922005</v>
      </c>
      <c r="S145" s="8">
        <f>Plan1!S61</f>
        <v>21369197.5</v>
      </c>
      <c r="T145" s="8">
        <f>Plan1!T61</f>
        <v>82495625.625</v>
      </c>
      <c r="U145" s="8">
        <f>Plan1!U61</f>
        <v>44785856.25</v>
      </c>
      <c r="V145" s="8">
        <f>Plan1!V61</f>
        <v>45532718.4375</v>
      </c>
      <c r="W145" s="8">
        <f>Plan1!W61</f>
        <v>77098387.5</v>
      </c>
    </row>
    <row r="148" spans="1:23" x14ac:dyDescent="0.3">
      <c r="A148" s="2" t="s">
        <v>1</v>
      </c>
      <c r="B148" t="s">
        <v>0</v>
      </c>
      <c r="D148" s="4" t="s">
        <v>46</v>
      </c>
      <c r="E148" s="4" t="s">
        <v>47</v>
      </c>
      <c r="F148" s="4" t="s">
        <v>48</v>
      </c>
      <c r="G148" s="4" t="s">
        <v>49</v>
      </c>
      <c r="H148" t="s">
        <v>50</v>
      </c>
      <c r="I148" t="s">
        <v>51</v>
      </c>
      <c r="J148" t="s">
        <v>52</v>
      </c>
      <c r="K148" t="s">
        <v>53</v>
      </c>
      <c r="L148" t="s">
        <v>54</v>
      </c>
      <c r="M148" t="s">
        <v>55</v>
      </c>
      <c r="N148" t="s">
        <v>56</v>
      </c>
      <c r="O148" t="s">
        <v>57</v>
      </c>
      <c r="P148" t="s">
        <v>58</v>
      </c>
      <c r="Q148" t="s">
        <v>59</v>
      </c>
      <c r="R148" t="s">
        <v>60</v>
      </c>
      <c r="S148" t="s">
        <v>61</v>
      </c>
      <c r="T148" t="s">
        <v>62</v>
      </c>
      <c r="U148" t="s">
        <v>63</v>
      </c>
      <c r="V148" t="s">
        <v>64</v>
      </c>
      <c r="W148" t="s">
        <v>65</v>
      </c>
    </row>
    <row r="149" spans="1:23" ht="15" x14ac:dyDescent="0.35">
      <c r="A149" s="8">
        <f>Plan1!A62</f>
        <v>31</v>
      </c>
      <c r="B149" s="8" t="str">
        <f>Plan1!B62</f>
        <v>Vânia Rodrigues de Carvalho</v>
      </c>
      <c r="D149" s="8">
        <f>Plan1!D62</f>
        <v>81731980</v>
      </c>
      <c r="E149" s="8">
        <f>Plan1!E62</f>
        <v>36573.753905999998</v>
      </c>
      <c r="F149" s="8">
        <f>Plan1!F62</f>
        <v>3420906.5</v>
      </c>
      <c r="G149" s="8">
        <f>Plan1!G62</f>
        <v>19145076.5</v>
      </c>
      <c r="H149" s="8">
        <f>Plan1!H62</f>
        <v>80017816</v>
      </c>
      <c r="I149" s="8">
        <f>Plan1!I62</f>
        <v>597698.125</v>
      </c>
      <c r="J149" s="8">
        <f>Plan1!J62</f>
        <v>4622855</v>
      </c>
      <c r="K149" s="8">
        <f>Plan1!K62</f>
        <v>31153878</v>
      </c>
      <c r="L149" s="8">
        <f>Plan1!L62</f>
        <v>445414496</v>
      </c>
      <c r="M149" s="8">
        <f>Plan1!M62</f>
        <v>123223.953125</v>
      </c>
      <c r="N149" s="8">
        <f>Plan1!N62</f>
        <v>5134061</v>
      </c>
      <c r="O149" s="8">
        <f>Plan1!O62</f>
        <v>35880364</v>
      </c>
      <c r="P149" s="8">
        <f>Plan1!P62</f>
        <v>521887200</v>
      </c>
      <c r="Q149" s="8">
        <f>Plan1!Q62</f>
        <v>187864.101563</v>
      </c>
      <c r="R149" s="8">
        <f>Plan1!R62</f>
        <v>5432330</v>
      </c>
      <c r="S149" s="8">
        <f>Plan1!S62</f>
        <v>65288135</v>
      </c>
      <c r="T149" s="8">
        <f>Plan1!T62</f>
        <v>259934670</v>
      </c>
      <c r="U149" s="8">
        <f>Plan1!U62</f>
        <v>951677.40234399994</v>
      </c>
      <c r="V149" s="8">
        <f>Plan1!V62</f>
        <v>10586652.1875</v>
      </c>
      <c r="W149" s="8">
        <f>Plan1!W62</f>
        <v>91258098.75</v>
      </c>
    </row>
    <row r="150" spans="1:23" ht="15" x14ac:dyDescent="0.35">
      <c r="A150" s="8">
        <f>Plan1!A63</f>
        <v>0</v>
      </c>
      <c r="B150" s="20">
        <f>Plan1!B63</f>
        <v>43812</v>
      </c>
      <c r="D150" s="8">
        <f>Plan1!D63</f>
        <v>16970892.125</v>
      </c>
      <c r="E150" s="8">
        <f>Plan1!E63</f>
        <v>693982608</v>
      </c>
      <c r="F150" s="8">
        <f>Plan1!F63</f>
        <v>3322099.6875</v>
      </c>
      <c r="G150" s="8">
        <f>Plan1!G63</f>
        <v>3995554.40625</v>
      </c>
      <c r="H150" s="8">
        <f>Plan1!H63</f>
        <v>31521156</v>
      </c>
      <c r="I150" s="8">
        <f>Plan1!I63</f>
        <v>16358983680</v>
      </c>
      <c r="J150" s="8">
        <f>Plan1!J63</f>
        <v>3620232.25</v>
      </c>
      <c r="K150" s="8">
        <f>Plan1!K63</f>
        <v>6304292</v>
      </c>
      <c r="L150" s="8">
        <f>Plan1!L63</f>
        <v>36737832</v>
      </c>
      <c r="M150" s="8">
        <f>Plan1!M63</f>
        <v>1437818496</v>
      </c>
      <c r="N150" s="8">
        <f>Plan1!N63</f>
        <v>5328449</v>
      </c>
      <c r="O150" s="8">
        <f>Plan1!O63</f>
        <v>5649983</v>
      </c>
      <c r="P150" s="8">
        <f>Plan1!P63</f>
        <v>36201745</v>
      </c>
      <c r="Q150" s="8">
        <f>Plan1!Q63</f>
        <v>4918712000</v>
      </c>
      <c r="R150" s="8">
        <f>Plan1!R63</f>
        <v>6263434.375</v>
      </c>
      <c r="S150" s="8">
        <f>Plan1!S63</f>
        <v>7301901.875</v>
      </c>
      <c r="T150" s="8">
        <f>Plan1!T63</f>
        <v>100909462.5</v>
      </c>
      <c r="U150" s="8">
        <f>Plan1!U63</f>
        <v>18516820320</v>
      </c>
      <c r="V150" s="8">
        <f>Plan1!V63</f>
        <v>7858839.375</v>
      </c>
      <c r="W150" s="8">
        <f>Plan1!W63</f>
        <v>17344804.21875</v>
      </c>
    </row>
    <row r="153" spans="1:23" x14ac:dyDescent="0.3">
      <c r="A153" s="2" t="s">
        <v>1</v>
      </c>
      <c r="B153" t="s">
        <v>0</v>
      </c>
      <c r="D153" s="4" t="s">
        <v>46</v>
      </c>
      <c r="E153" s="4" t="s">
        <v>47</v>
      </c>
      <c r="F153" s="4" t="s">
        <v>48</v>
      </c>
      <c r="G153" s="4" t="s">
        <v>49</v>
      </c>
      <c r="H153" t="s">
        <v>50</v>
      </c>
      <c r="I153" t="s">
        <v>51</v>
      </c>
      <c r="J153" t="s">
        <v>52</v>
      </c>
      <c r="K153" t="s">
        <v>53</v>
      </c>
      <c r="L153" t="s">
        <v>54</v>
      </c>
      <c r="M153" t="s">
        <v>55</v>
      </c>
      <c r="N153" t="s">
        <v>56</v>
      </c>
      <c r="O153" t="s">
        <v>57</v>
      </c>
      <c r="P153" t="s">
        <v>58</v>
      </c>
      <c r="Q153" t="s">
        <v>59</v>
      </c>
      <c r="R153" t="s">
        <v>60</v>
      </c>
      <c r="S153" t="s">
        <v>61</v>
      </c>
      <c r="T153" t="s">
        <v>62</v>
      </c>
      <c r="U153" t="s">
        <v>63</v>
      </c>
      <c r="V153" t="s">
        <v>64</v>
      </c>
      <c r="W153" t="s">
        <v>65</v>
      </c>
    </row>
    <row r="154" spans="1:23" ht="15" x14ac:dyDescent="0.35">
      <c r="A154" s="8">
        <f>Plan1!A64</f>
        <v>32</v>
      </c>
      <c r="B154" s="8" t="str">
        <f>Plan1!B64</f>
        <v>Vânia Rodrigues</v>
      </c>
      <c r="D154" s="8">
        <f>Plan1!D64</f>
        <v>4138609728</v>
      </c>
      <c r="E154" s="8">
        <f>Plan1!E64</f>
        <v>2141889376</v>
      </c>
      <c r="F154" s="8">
        <f>Plan1!F64</f>
        <v>4880155.5</v>
      </c>
      <c r="G154" s="8">
        <f>Plan1!G64</f>
        <v>28444429.75</v>
      </c>
      <c r="H154" s="8">
        <f>Plan1!H64</f>
        <v>1477068928</v>
      </c>
      <c r="I154" s="8">
        <f>Plan1!I64</f>
        <v>8114296832</v>
      </c>
      <c r="J154" s="8">
        <f>Plan1!J64</f>
        <v>11701615</v>
      </c>
      <c r="K154" s="8">
        <f>Plan1!K64</f>
        <v>69026288</v>
      </c>
      <c r="L154" s="8">
        <f>Plan1!L64</f>
        <v>8427994624</v>
      </c>
      <c r="M154" s="8">
        <f>Plan1!M64</f>
        <v>4786818560</v>
      </c>
      <c r="N154" s="8">
        <f>Plan1!N64</f>
        <v>5130504.5</v>
      </c>
      <c r="O154" s="8">
        <f>Plan1!O64</f>
        <v>38686216</v>
      </c>
      <c r="P154" s="8">
        <f>Plan1!P64</f>
        <v>23041553920</v>
      </c>
      <c r="Q154" s="8">
        <f>Plan1!Q64</f>
        <v>33922746880</v>
      </c>
      <c r="R154" s="8">
        <f>Plan1!R64</f>
        <v>3485937.1875</v>
      </c>
      <c r="S154" s="8">
        <f>Plan1!S64</f>
        <v>56010845</v>
      </c>
      <c r="T154" s="8">
        <f>Plan1!T64</f>
        <v>12418381440</v>
      </c>
      <c r="U154" s="8">
        <f>Plan1!U64</f>
        <v>36893108160</v>
      </c>
      <c r="V154" s="8">
        <f>Plan1!V64</f>
        <v>38344173.75</v>
      </c>
      <c r="W154" s="8">
        <f>Plan1!W64</f>
        <v>1018129410</v>
      </c>
    </row>
    <row r="155" spans="1:23" ht="15" x14ac:dyDescent="0.35">
      <c r="A155" s="8">
        <f>Plan1!A65</f>
        <v>0</v>
      </c>
      <c r="B155" s="20">
        <f>Plan1!B65</f>
        <v>43812</v>
      </c>
      <c r="D155" s="8">
        <f>Plan1!D65</f>
        <v>690445404</v>
      </c>
      <c r="E155" s="8">
        <f>Plan1!E65</f>
        <v>1454967624</v>
      </c>
      <c r="F155" s="8">
        <f>Plan1!F65</f>
        <v>5324224.8125</v>
      </c>
      <c r="G155" s="8">
        <f>Plan1!G65</f>
        <v>105178832</v>
      </c>
      <c r="H155" s="8">
        <f>Plan1!H65</f>
        <v>327758368</v>
      </c>
      <c r="I155" s="8">
        <f>Plan1!I65</f>
        <v>10711627776</v>
      </c>
      <c r="J155" s="8">
        <f>Plan1!J65</f>
        <v>28146180</v>
      </c>
      <c r="K155" s="8">
        <f>Plan1!K65</f>
        <v>216072704</v>
      </c>
      <c r="L155" s="8">
        <f>Plan1!L65</f>
        <v>3062878976</v>
      </c>
      <c r="M155" s="8">
        <f>Plan1!M65</f>
        <v>1323853568</v>
      </c>
      <c r="N155" s="8">
        <f>Plan1!N65</f>
        <v>4974367.5</v>
      </c>
      <c r="O155" s="8">
        <f>Plan1!O65</f>
        <v>183661296</v>
      </c>
      <c r="P155" s="8">
        <f>Plan1!P65</f>
        <v>13530521600</v>
      </c>
      <c r="Q155" s="8">
        <f>Plan1!Q65</f>
        <v>7944307200</v>
      </c>
      <c r="R155" s="8">
        <f>Plan1!R65</f>
        <v>4278408.125</v>
      </c>
      <c r="S155" s="8">
        <f>Plan1!S65</f>
        <v>253239020</v>
      </c>
      <c r="T155" s="8">
        <f>Plan1!T65</f>
        <v>6401283120</v>
      </c>
      <c r="U155" s="8">
        <f>Plan1!U65</f>
        <v>41527189440</v>
      </c>
      <c r="V155" s="8">
        <f>Plan1!V65</f>
        <v>87419818.125</v>
      </c>
      <c r="W155" s="8">
        <f>Plan1!W65</f>
        <v>2432387700</v>
      </c>
    </row>
    <row r="158" spans="1:23" x14ac:dyDescent="0.3">
      <c r="A158" s="2" t="s">
        <v>1</v>
      </c>
      <c r="B158" t="s">
        <v>0</v>
      </c>
      <c r="D158" s="4" t="s">
        <v>46</v>
      </c>
      <c r="E158" s="4" t="s">
        <v>47</v>
      </c>
      <c r="F158" s="4" t="s">
        <v>48</v>
      </c>
      <c r="G158" s="4" t="s">
        <v>49</v>
      </c>
      <c r="H158" t="s">
        <v>50</v>
      </c>
      <c r="I158" t="s">
        <v>51</v>
      </c>
      <c r="J158" t="s">
        <v>52</v>
      </c>
      <c r="K158" t="s">
        <v>53</v>
      </c>
      <c r="L158" t="s">
        <v>54</v>
      </c>
      <c r="M158" t="s">
        <v>55</v>
      </c>
      <c r="N158" t="s">
        <v>56</v>
      </c>
      <c r="O158" t="s">
        <v>57</v>
      </c>
      <c r="P158" t="s">
        <v>58</v>
      </c>
      <c r="Q158" t="s">
        <v>59</v>
      </c>
      <c r="R158" t="s">
        <v>60</v>
      </c>
      <c r="S158" t="s">
        <v>61</v>
      </c>
      <c r="T158" t="s">
        <v>62</v>
      </c>
      <c r="U158" t="s">
        <v>63</v>
      </c>
      <c r="V158" t="s">
        <v>64</v>
      </c>
      <c r="W158" t="s">
        <v>65</v>
      </c>
    </row>
    <row r="159" spans="1:23" ht="15" x14ac:dyDescent="0.35">
      <c r="A159" s="8">
        <f>Plan1!A66</f>
        <v>33</v>
      </c>
      <c r="B159" s="8" t="str">
        <f>Plan1!B66</f>
        <v>Vilmar Rodrigues de Oliveira Júnior</v>
      </c>
      <c r="D159" s="8">
        <f>Plan1!D66</f>
        <v>40821341</v>
      </c>
      <c r="E159" s="8">
        <f>Plan1!E66</f>
        <v>4768564.28125</v>
      </c>
      <c r="F159" s="8">
        <f>Plan1!F66</f>
        <v>3054903.5</v>
      </c>
      <c r="G159" s="8">
        <f>Plan1!G66</f>
        <v>31615386</v>
      </c>
      <c r="H159" s="8">
        <f>Plan1!H66</f>
        <v>59645060</v>
      </c>
      <c r="I159" s="8">
        <f>Plan1!I66</f>
        <v>6052525</v>
      </c>
      <c r="J159" s="8">
        <f>Plan1!J66</f>
        <v>5119116</v>
      </c>
      <c r="K159" s="8">
        <f>Plan1!K66</f>
        <v>30401822</v>
      </c>
      <c r="L159" s="8">
        <f>Plan1!L66</f>
        <v>32593286</v>
      </c>
      <c r="M159" s="8">
        <f>Plan1!M66</f>
        <v>8603363</v>
      </c>
      <c r="N159" s="8">
        <f>Plan1!N66</f>
        <v>4644425.5</v>
      </c>
      <c r="O159" s="8">
        <f>Plan1!O66</f>
        <v>15251473</v>
      </c>
      <c r="P159" s="8">
        <f>Plan1!P66</f>
        <v>49744970</v>
      </c>
      <c r="Q159" s="8">
        <f>Plan1!Q66</f>
        <v>11201360</v>
      </c>
      <c r="R159" s="8">
        <f>Plan1!R66</f>
        <v>6005509.375</v>
      </c>
      <c r="S159" s="8">
        <f>Plan1!S66</f>
        <v>22763522.5</v>
      </c>
      <c r="T159" s="8">
        <f>Plan1!T66</f>
        <v>235663515</v>
      </c>
      <c r="U159" s="8">
        <f>Plan1!U66</f>
        <v>22469130</v>
      </c>
      <c r="V159" s="8">
        <f>Plan1!V66</f>
        <v>21371480.15625</v>
      </c>
      <c r="W159" s="8">
        <f>Plan1!W66</f>
        <v>98677125</v>
      </c>
    </row>
    <row r="160" spans="1:23" ht="15" x14ac:dyDescent="0.35">
      <c r="A160" s="8">
        <f>Plan1!A67</f>
        <v>0</v>
      </c>
      <c r="B160" s="20">
        <f>Plan1!B67</f>
        <v>43752</v>
      </c>
      <c r="D160" s="8">
        <f>Plan1!D67</f>
        <v>33089471.25</v>
      </c>
      <c r="E160" s="8">
        <f>Plan1!E67</f>
        <v>3651641.46875</v>
      </c>
      <c r="F160" s="8">
        <f>Plan1!F67</f>
        <v>16744403.5</v>
      </c>
      <c r="G160" s="8">
        <f>Plan1!G67</f>
        <v>30614146.75</v>
      </c>
      <c r="H160" s="8">
        <f>Plan1!H67</f>
        <v>38070192</v>
      </c>
      <c r="I160" s="8">
        <f>Plan1!I67</f>
        <v>4489211</v>
      </c>
      <c r="J160" s="8">
        <f>Plan1!J67</f>
        <v>22621044</v>
      </c>
      <c r="K160" s="8">
        <f>Plan1!K67</f>
        <v>22869124</v>
      </c>
      <c r="L160" s="8">
        <f>Plan1!L67</f>
        <v>21033456</v>
      </c>
      <c r="M160" s="8">
        <f>Plan1!M67</f>
        <v>5835982</v>
      </c>
      <c r="N160" s="8">
        <f>Plan1!N67</f>
        <v>25031632</v>
      </c>
      <c r="O160" s="8">
        <f>Plan1!O67</f>
        <v>16601211</v>
      </c>
      <c r="P160" s="8">
        <f>Plan1!P67</f>
        <v>38819592.5</v>
      </c>
      <c r="Q160" s="8">
        <f>Plan1!Q67</f>
        <v>7527953.125</v>
      </c>
      <c r="R160" s="8">
        <f>Plan1!R67</f>
        <v>27259287.5</v>
      </c>
      <c r="S160" s="8">
        <f>Plan1!S67</f>
        <v>26212270</v>
      </c>
      <c r="T160" s="8">
        <f>Plan1!T67</f>
        <v>100515285</v>
      </c>
      <c r="U160" s="8">
        <f>Plan1!U67</f>
        <v>11286843.046875</v>
      </c>
      <c r="V160" s="8">
        <f>Plan1!V67</f>
        <v>58627181.25</v>
      </c>
      <c r="W160" s="8">
        <f>Plan1!W67</f>
        <v>50110835.625</v>
      </c>
    </row>
    <row r="163" spans="1:23" x14ac:dyDescent="0.3">
      <c r="A163" s="2" t="s">
        <v>1</v>
      </c>
      <c r="B163" t="s">
        <v>0</v>
      </c>
      <c r="D163" s="4" t="s">
        <v>46</v>
      </c>
      <c r="E163" s="4" t="s">
        <v>47</v>
      </c>
      <c r="F163" s="4" t="s">
        <v>48</v>
      </c>
      <c r="G163" s="4" t="s">
        <v>49</v>
      </c>
      <c r="H163" t="s">
        <v>50</v>
      </c>
      <c r="I163" t="s">
        <v>51</v>
      </c>
      <c r="J163" t="s">
        <v>52</v>
      </c>
      <c r="K163" t="s">
        <v>53</v>
      </c>
      <c r="L163" t="s">
        <v>54</v>
      </c>
      <c r="M163" t="s">
        <v>55</v>
      </c>
      <c r="N163" t="s">
        <v>56</v>
      </c>
      <c r="O163" t="s">
        <v>57</v>
      </c>
      <c r="P163" t="s">
        <v>58</v>
      </c>
      <c r="Q163" t="s">
        <v>59</v>
      </c>
      <c r="R163" t="s">
        <v>60</v>
      </c>
      <c r="S163" t="s">
        <v>61</v>
      </c>
      <c r="T163" t="s">
        <v>62</v>
      </c>
      <c r="U163" t="s">
        <v>63</v>
      </c>
      <c r="V163" t="s">
        <v>64</v>
      </c>
      <c r="W163" t="s">
        <v>65</v>
      </c>
    </row>
    <row r="164" spans="1:23" ht="15" x14ac:dyDescent="0.35">
      <c r="A164" s="8">
        <f>Plan1!A68</f>
        <v>34</v>
      </c>
      <c r="B164" s="8" t="str">
        <f>Plan1!B68</f>
        <v>Wagner Aparecido Alves Nascimento</v>
      </c>
      <c r="D164" s="8">
        <f>Plan1!D68</f>
        <v>0</v>
      </c>
      <c r="E164" s="8">
        <f>Plan1!E68</f>
        <v>0</v>
      </c>
      <c r="F164" s="8">
        <f>Plan1!F68</f>
        <v>0</v>
      </c>
      <c r="G164" s="8">
        <f>Plan1!G68</f>
        <v>0</v>
      </c>
      <c r="H164" s="8">
        <f>Plan1!H68</f>
        <v>0</v>
      </c>
      <c r="I164" s="8">
        <f>Plan1!I68</f>
        <v>0</v>
      </c>
      <c r="J164" s="8">
        <f>Plan1!J68</f>
        <v>0</v>
      </c>
      <c r="K164" s="8">
        <f>Plan1!K68</f>
        <v>0</v>
      </c>
      <c r="L164" s="8">
        <f>Plan1!L68</f>
        <v>0</v>
      </c>
      <c r="M164" s="8">
        <f>Plan1!M68</f>
        <v>0</v>
      </c>
      <c r="N164" s="8">
        <f>Plan1!N68</f>
        <v>0</v>
      </c>
      <c r="O164" s="8">
        <f>Plan1!O68</f>
        <v>0</v>
      </c>
      <c r="P164" s="8">
        <f>Plan1!P68</f>
        <v>0</v>
      </c>
      <c r="Q164" s="8">
        <f>Plan1!Q68</f>
        <v>0</v>
      </c>
      <c r="R164" s="8">
        <f>Plan1!R68</f>
        <v>0</v>
      </c>
      <c r="S164" s="8">
        <f>Plan1!S68</f>
        <v>0</v>
      </c>
      <c r="T164" s="8">
        <f>Plan1!T68</f>
        <v>811783350</v>
      </c>
      <c r="U164" s="8">
        <f>Plan1!U68</f>
        <v>2894765040</v>
      </c>
      <c r="V164" s="8">
        <f>Plan1!V68</f>
        <v>584811090</v>
      </c>
      <c r="W164" s="8">
        <f>Plan1!W68</f>
        <v>797350320</v>
      </c>
    </row>
    <row r="165" spans="1:23" ht="15" x14ac:dyDescent="0.35">
      <c r="A165" s="8">
        <f>Plan1!A69</f>
        <v>0</v>
      </c>
      <c r="B165" s="20">
        <f>Plan1!B69</f>
        <v>43812</v>
      </c>
      <c r="D165" s="8">
        <f>Plan1!D69</f>
        <v>0</v>
      </c>
      <c r="E165" s="8">
        <f>Plan1!E69</f>
        <v>0</v>
      </c>
      <c r="F165" s="8">
        <f>Plan1!F69</f>
        <v>0</v>
      </c>
      <c r="G165" s="8">
        <f>Plan1!G69</f>
        <v>0</v>
      </c>
      <c r="H165" s="8">
        <f>Plan1!H69</f>
        <v>0</v>
      </c>
      <c r="I165" s="8">
        <f>Plan1!I69</f>
        <v>0</v>
      </c>
      <c r="J165" s="8">
        <f>Plan1!J69</f>
        <v>0</v>
      </c>
      <c r="K165" s="8">
        <f>Plan1!K69</f>
        <v>0</v>
      </c>
      <c r="L165" s="8">
        <f>Plan1!L69</f>
        <v>0</v>
      </c>
      <c r="M165" s="8">
        <f>Plan1!M69</f>
        <v>0</v>
      </c>
      <c r="N165" s="8">
        <f>Plan1!N69</f>
        <v>0</v>
      </c>
      <c r="O165" s="8">
        <f>Plan1!O69</f>
        <v>0</v>
      </c>
      <c r="P165" s="8">
        <f>Plan1!P69</f>
        <v>0</v>
      </c>
      <c r="Q165" s="8">
        <f>Plan1!Q69</f>
        <v>0</v>
      </c>
      <c r="R165" s="8">
        <f>Plan1!R69</f>
        <v>0</v>
      </c>
      <c r="S165" s="8">
        <f>Plan1!S69</f>
        <v>0</v>
      </c>
      <c r="T165" s="8">
        <f>Plan1!T69</f>
        <v>912118410</v>
      </c>
      <c r="U165" s="8">
        <f>Plan1!U69</f>
        <v>2750476860</v>
      </c>
      <c r="V165" s="8">
        <f>Plan1!V69</f>
        <v>1509645870</v>
      </c>
      <c r="W165" s="8">
        <f>Plan1!W69</f>
        <v>1246292370</v>
      </c>
    </row>
    <row r="168" spans="1:23" x14ac:dyDescent="0.3">
      <c r="A168" s="2" t="s">
        <v>1</v>
      </c>
      <c r="B168" t="s">
        <v>0</v>
      </c>
      <c r="D168" s="4" t="s">
        <v>46</v>
      </c>
      <c r="E168" s="4" t="s">
        <v>47</v>
      </c>
      <c r="F168" s="4" t="s">
        <v>48</v>
      </c>
      <c r="G168" s="4" t="s">
        <v>49</v>
      </c>
      <c r="H168" t="s">
        <v>50</v>
      </c>
      <c r="I168" t="s">
        <v>51</v>
      </c>
      <c r="J168" t="s">
        <v>52</v>
      </c>
      <c r="K168" t="s">
        <v>53</v>
      </c>
      <c r="L168" t="s">
        <v>54</v>
      </c>
      <c r="M168" t="s">
        <v>55</v>
      </c>
      <c r="N168" t="s">
        <v>56</v>
      </c>
      <c r="O168" t="s">
        <v>57</v>
      </c>
      <c r="P168" t="s">
        <v>58</v>
      </c>
      <c r="Q168" t="s">
        <v>59</v>
      </c>
      <c r="R168" t="s">
        <v>60</v>
      </c>
      <c r="S168" t="s">
        <v>61</v>
      </c>
      <c r="T168" t="s">
        <v>62</v>
      </c>
      <c r="U168" t="s">
        <v>63</v>
      </c>
      <c r="V168" t="s">
        <v>64</v>
      </c>
      <c r="W168" t="s">
        <v>65</v>
      </c>
    </row>
    <row r="169" spans="1:23" ht="15" x14ac:dyDescent="0.35">
      <c r="A169" s="8">
        <f>Plan1!A70</f>
        <v>35</v>
      </c>
      <c r="B169" s="8" t="str">
        <f>Plan1!B70</f>
        <v>Wilson Roberto Bueno da Costa</v>
      </c>
      <c r="D169" s="8">
        <f>Plan1!D70</f>
        <v>23809986.75</v>
      </c>
      <c r="E169" s="8">
        <f>Plan1!E70</f>
        <v>117422910</v>
      </c>
      <c r="F169" s="8">
        <f>Plan1!F70</f>
        <v>2918111.96875</v>
      </c>
      <c r="G169" s="8">
        <f>Plan1!G70</f>
        <v>27550151.75</v>
      </c>
      <c r="H169" s="8">
        <f>Plan1!H70</f>
        <v>25236956</v>
      </c>
      <c r="I169" s="8">
        <f>Plan1!I70</f>
        <v>2483820032</v>
      </c>
      <c r="J169" s="8">
        <f>Plan1!J70</f>
        <v>4387889.5</v>
      </c>
      <c r="K169" s="8">
        <f>Plan1!K70</f>
        <v>28056452</v>
      </c>
      <c r="L169" s="8">
        <f>Plan1!L70</f>
        <v>48241848</v>
      </c>
      <c r="M169" s="8">
        <f>Plan1!M70</f>
        <v>121896848</v>
      </c>
      <c r="N169" s="8">
        <f>Plan1!N70</f>
        <v>6077671</v>
      </c>
      <c r="O169" s="8">
        <f>Plan1!O70</f>
        <v>52108860</v>
      </c>
      <c r="P169" s="8">
        <f>Plan1!P70</f>
        <v>44062645</v>
      </c>
      <c r="Q169" s="8">
        <f>Plan1!Q70</f>
        <v>531141000</v>
      </c>
      <c r="R169" s="8">
        <f>Plan1!R70</f>
        <v>3696330.9375</v>
      </c>
      <c r="S169" s="8">
        <f>Plan1!S70</f>
        <v>62701365</v>
      </c>
      <c r="T169" s="8">
        <f>Plan1!T70</f>
        <v>20572202880</v>
      </c>
      <c r="U169" s="8">
        <f>Plan1!U70</f>
        <v>30421440000</v>
      </c>
      <c r="V169" s="8">
        <f>Plan1!V70</f>
        <v>3806767440</v>
      </c>
      <c r="W169" s="8">
        <f>Plan1!W70</f>
        <v>13023540000</v>
      </c>
    </row>
    <row r="170" spans="1:23" ht="15" x14ac:dyDescent="0.35">
      <c r="A170" s="8">
        <f>Plan1!A71</f>
        <v>0</v>
      </c>
      <c r="B170" s="20">
        <f>Plan1!B71</f>
        <v>43783</v>
      </c>
      <c r="D170" s="8">
        <f>Plan1!D71</f>
        <v>59250427.5</v>
      </c>
      <c r="E170" s="8">
        <f>Plan1!E71</f>
        <v>2554345.75</v>
      </c>
      <c r="F170" s="8">
        <f>Plan1!F71</f>
        <v>2322101.890625</v>
      </c>
      <c r="G170" s="8">
        <f>Plan1!G71</f>
        <v>17907994.5</v>
      </c>
      <c r="H170" s="8">
        <f>Plan1!H71</f>
        <v>65974180</v>
      </c>
      <c r="I170" s="8">
        <f>Plan1!I71</f>
        <v>6222200</v>
      </c>
      <c r="J170" s="8">
        <f>Plan1!J71</f>
        <v>6713149.5</v>
      </c>
      <c r="K170" s="8">
        <f>Plan1!K71</f>
        <v>23181010</v>
      </c>
      <c r="L170" s="8">
        <f>Plan1!L71</f>
        <v>49827992</v>
      </c>
      <c r="M170" s="8">
        <f>Plan1!M71</f>
        <v>2611097</v>
      </c>
      <c r="N170" s="8">
        <f>Plan1!N71</f>
        <v>2699164</v>
      </c>
      <c r="O170" s="8">
        <f>Plan1!O71</f>
        <v>17238640</v>
      </c>
      <c r="P170" s="8">
        <f>Plan1!P71</f>
        <v>36705577.5</v>
      </c>
      <c r="Q170" s="8">
        <f>Plan1!Q71</f>
        <v>2447183.59375</v>
      </c>
      <c r="R170" s="8">
        <f>Plan1!R71</f>
        <v>1997974.6875</v>
      </c>
      <c r="S170" s="8">
        <f>Plan1!S71</f>
        <v>10065916.25</v>
      </c>
      <c r="T170" s="8">
        <f>Plan1!T71</f>
        <v>83863231.875</v>
      </c>
      <c r="U170" s="8">
        <f>Plan1!U71</f>
        <v>21509450.15625</v>
      </c>
      <c r="V170" s="8">
        <f>Plan1!V71</f>
        <v>160161142.5</v>
      </c>
      <c r="W170" s="8">
        <f>Plan1!W71</f>
        <v>30655456.875</v>
      </c>
    </row>
    <row r="173" spans="1:23" x14ac:dyDescent="0.3">
      <c r="A173" s="2" t="s">
        <v>1</v>
      </c>
      <c r="B173" t="s">
        <v>0</v>
      </c>
      <c r="D173" s="4" t="s">
        <v>46</v>
      </c>
      <c r="E173" s="4" t="s">
        <v>47</v>
      </c>
      <c r="F173" s="4" t="s">
        <v>48</v>
      </c>
      <c r="G173" s="4" t="s">
        <v>49</v>
      </c>
      <c r="H173" t="s">
        <v>50</v>
      </c>
      <c r="I173" t="s">
        <v>51</v>
      </c>
      <c r="J173" t="s">
        <v>52</v>
      </c>
      <c r="K173" t="s">
        <v>53</v>
      </c>
      <c r="L173" t="s">
        <v>54</v>
      </c>
      <c r="M173" t="s">
        <v>55</v>
      </c>
      <c r="N173" t="s">
        <v>56</v>
      </c>
      <c r="O173" t="s">
        <v>57</v>
      </c>
      <c r="P173" t="s">
        <v>58</v>
      </c>
      <c r="Q173" t="s">
        <v>59</v>
      </c>
      <c r="R173" t="s">
        <v>60</v>
      </c>
      <c r="S173" t="s">
        <v>61</v>
      </c>
      <c r="T173" t="s">
        <v>62</v>
      </c>
      <c r="U173" t="s">
        <v>63</v>
      </c>
      <c r="V173" t="s">
        <v>64</v>
      </c>
      <c r="W173" t="s">
        <v>65</v>
      </c>
    </row>
    <row r="174" spans="1:23" ht="15" x14ac:dyDescent="0.35">
      <c r="A174" s="8">
        <f>Plan1!A72</f>
        <v>36</v>
      </c>
      <c r="B174" s="8" t="str">
        <f>Plan1!B72</f>
        <v>Alba Lucia Rodrigues da Silva</v>
      </c>
      <c r="D174" s="8">
        <f>Plan1!D72</f>
        <v>232333.03125</v>
      </c>
      <c r="E174" s="8">
        <f>Plan1!E72</f>
        <v>29557.001952999999</v>
      </c>
      <c r="F174" s="8">
        <f>Plan1!F72</f>
        <v>165396.035156</v>
      </c>
      <c r="G174" s="8">
        <f>Plan1!G72</f>
        <v>280562.132813</v>
      </c>
      <c r="H174" s="8">
        <f>Plan1!H72</f>
        <v>59419.648437999997</v>
      </c>
      <c r="I174" s="8">
        <f>Plan1!I72</f>
        <v>15801.108398</v>
      </c>
      <c r="J174" s="8">
        <f>Plan1!J72</f>
        <v>131329.34375</v>
      </c>
      <c r="K174" s="8">
        <f>Plan1!K72</f>
        <v>69994.28125</v>
      </c>
      <c r="L174" s="8">
        <f>Plan1!L72</f>
        <v>385331.6875</v>
      </c>
      <c r="M174" s="8">
        <f>Plan1!M72</f>
        <v>86795.359375</v>
      </c>
      <c r="N174" s="8">
        <f>Plan1!N72</f>
        <v>377239.875</v>
      </c>
      <c r="O174" s="8">
        <f>Plan1!O72</f>
        <v>595691.4375</v>
      </c>
      <c r="P174" s="8">
        <f>Plan1!P72</f>
        <v>1003670.859375</v>
      </c>
      <c r="Q174" s="8">
        <f>Plan1!Q72</f>
        <v>315283.183594</v>
      </c>
      <c r="R174" s="8">
        <f>Plan1!R72</f>
        <v>558856.054688</v>
      </c>
      <c r="S174" s="8">
        <f>Plan1!S72</f>
        <v>3089997.1875</v>
      </c>
      <c r="T174" s="8">
        <f>Plan1!T72</f>
        <v>200353.337402</v>
      </c>
      <c r="U174" s="8">
        <f>Plan1!U72</f>
        <v>536771.77734399994</v>
      </c>
      <c r="V174" s="8">
        <f>Plan1!V72</f>
        <v>134314.00268599999</v>
      </c>
      <c r="W174" s="8">
        <f>Plan1!W72</f>
        <v>171271.428223</v>
      </c>
    </row>
    <row r="175" spans="1:23" ht="15" x14ac:dyDescent="0.35">
      <c r="A175" s="8">
        <f>Plan1!A73</f>
        <v>0</v>
      </c>
      <c r="B175" s="20">
        <f>Plan1!B73</f>
        <v>43812</v>
      </c>
      <c r="D175" s="8">
        <f>Plan1!D73</f>
        <v>132143004</v>
      </c>
      <c r="E175" s="8">
        <f>Plan1!E73</f>
        <v>313529904</v>
      </c>
      <c r="F175" s="8">
        <f>Plan1!F73</f>
        <v>22100938.5</v>
      </c>
      <c r="G175" s="8">
        <f>Plan1!G73</f>
        <v>134381076</v>
      </c>
      <c r="H175" s="8">
        <f>Plan1!H73</f>
        <v>57103652</v>
      </c>
      <c r="I175" s="8">
        <f>Plan1!I73</f>
        <v>196765600</v>
      </c>
      <c r="J175" s="8">
        <f>Plan1!J73</f>
        <v>70355072</v>
      </c>
      <c r="K175" s="8">
        <f>Plan1!K73</f>
        <v>44933284</v>
      </c>
      <c r="L175" s="8">
        <f>Plan1!L73</f>
        <v>101400392</v>
      </c>
      <c r="M175" s="8">
        <f>Plan1!M73</f>
        <v>1029678400</v>
      </c>
      <c r="N175" s="8">
        <f>Plan1!N73</f>
        <v>67308088</v>
      </c>
      <c r="O175" s="8">
        <f>Plan1!O73</f>
        <v>374860352</v>
      </c>
      <c r="P175" s="8">
        <f>Plan1!P73</f>
        <v>384747480</v>
      </c>
      <c r="Q175" s="8">
        <f>Plan1!Q73</f>
        <v>13255639040</v>
      </c>
      <c r="R175" s="8">
        <f>Plan1!R73</f>
        <v>899590240</v>
      </c>
      <c r="S175" s="8">
        <f>Plan1!S73</f>
        <v>2036661440</v>
      </c>
      <c r="T175" s="8">
        <f>Plan1!T73</f>
        <v>327180330</v>
      </c>
      <c r="U175" s="8">
        <f>Plan1!U73</f>
        <v>1248539940</v>
      </c>
      <c r="V175" s="8">
        <f>Plan1!V73</f>
        <v>467308800</v>
      </c>
      <c r="W175" s="8">
        <f>Plan1!W73</f>
        <v>525349890</v>
      </c>
    </row>
    <row r="178" spans="1:23" x14ac:dyDescent="0.3">
      <c r="A178" s="2" t="s">
        <v>1</v>
      </c>
      <c r="B178" t="s">
        <v>0</v>
      </c>
      <c r="D178" s="4" t="s">
        <v>46</v>
      </c>
      <c r="E178" s="4" t="s">
        <v>47</v>
      </c>
      <c r="F178" s="4" t="s">
        <v>48</v>
      </c>
      <c r="G178" s="4" t="s">
        <v>49</v>
      </c>
      <c r="H178" t="s">
        <v>50</v>
      </c>
      <c r="I178" t="s">
        <v>51</v>
      </c>
      <c r="J178" t="s">
        <v>52</v>
      </c>
      <c r="K178" t="s">
        <v>53</v>
      </c>
      <c r="L178" t="s">
        <v>54</v>
      </c>
      <c r="M178" t="s">
        <v>55</v>
      </c>
      <c r="N178" t="s">
        <v>56</v>
      </c>
      <c r="O178" t="s">
        <v>57</v>
      </c>
      <c r="P178" t="s">
        <v>58</v>
      </c>
      <c r="Q178" t="s">
        <v>59</v>
      </c>
      <c r="R178" t="s">
        <v>60</v>
      </c>
      <c r="S178" t="s">
        <v>61</v>
      </c>
      <c r="T178" t="s">
        <v>62</v>
      </c>
      <c r="U178" t="s">
        <v>63</v>
      </c>
      <c r="V178" t="s">
        <v>64</v>
      </c>
      <c r="W178" t="s">
        <v>65</v>
      </c>
    </row>
    <row r="179" spans="1:23" ht="15" x14ac:dyDescent="0.35">
      <c r="A179" s="8">
        <f>Plan1!A74</f>
        <v>37</v>
      </c>
      <c r="B179" s="8" t="str">
        <f>Plan1!B74</f>
        <v>Darlete Vania Benites Garcia Bonifácio</v>
      </c>
      <c r="D179" s="8">
        <f>Plan1!D74</f>
        <v>10415596.5</v>
      </c>
      <c r="E179" s="8">
        <f>Plan1!E74</f>
        <v>5024.5026859999998</v>
      </c>
      <c r="F179" s="8">
        <f>Plan1!F74</f>
        <v>1293043584</v>
      </c>
      <c r="G179" s="8">
        <f>Plan1!G74</f>
        <v>6061714176</v>
      </c>
      <c r="H179" s="8">
        <f>Plan1!H74</f>
        <v>3560107.5</v>
      </c>
      <c r="I179" s="8">
        <f>Plan1!I74</f>
        <v>57563.125</v>
      </c>
      <c r="J179" s="8">
        <f>Plan1!J74</f>
        <v>9417401344</v>
      </c>
      <c r="K179" s="8">
        <f>Plan1!K74</f>
        <v>32955899904</v>
      </c>
      <c r="L179" s="8">
        <f>Plan1!L74</f>
        <v>54194708</v>
      </c>
      <c r="M179" s="8">
        <f>Plan1!M74</f>
        <v>13417.096680000001</v>
      </c>
      <c r="N179" s="8">
        <f>Plan1!N74</f>
        <v>4661378560</v>
      </c>
      <c r="O179" s="8">
        <f>Plan1!O74</f>
        <v>8246816256</v>
      </c>
      <c r="P179" s="8">
        <f>Plan1!P74</f>
        <v>86800320</v>
      </c>
      <c r="Q179" s="8">
        <f>Plan1!Q74</f>
        <v>18119.879150000001</v>
      </c>
      <c r="R179" s="8">
        <f>Plan1!R74</f>
        <v>8437191040</v>
      </c>
      <c r="S179" s="8">
        <f>Plan1!S74</f>
        <v>13943683840</v>
      </c>
      <c r="T179" s="8">
        <f>Plan1!T74</f>
        <v>91661388.75</v>
      </c>
      <c r="U179" s="8">
        <f>Plan1!U74</f>
        <v>154049.348145</v>
      </c>
      <c r="V179" s="8">
        <f>Plan1!V74</f>
        <v>39413678400</v>
      </c>
      <c r="W179" s="8">
        <f>Plan1!W74</f>
        <v>681469701120</v>
      </c>
    </row>
    <row r="180" spans="1:23" ht="15" x14ac:dyDescent="0.35">
      <c r="A180" s="8">
        <f>Plan1!A75</f>
        <v>0</v>
      </c>
      <c r="B180" s="20">
        <f>Plan1!B75</f>
        <v>43812</v>
      </c>
      <c r="D180" s="8">
        <f>Plan1!D75</f>
        <v>50347896</v>
      </c>
      <c r="E180" s="8">
        <f>Plan1!E75</f>
        <v>1957861632</v>
      </c>
      <c r="F180" s="8">
        <f>Plan1!F75</f>
        <v>13740660</v>
      </c>
      <c r="G180" s="8">
        <f>Plan1!G75</f>
        <v>71832642</v>
      </c>
      <c r="H180" s="8">
        <f>Plan1!H75</f>
        <v>259278640</v>
      </c>
      <c r="I180" s="8">
        <f>Plan1!I75</f>
        <v>16178427904</v>
      </c>
      <c r="J180" s="8">
        <f>Plan1!J75</f>
        <v>132407728</v>
      </c>
      <c r="K180" s="8">
        <f>Plan1!K75</f>
        <v>345177792</v>
      </c>
      <c r="L180" s="8">
        <f>Plan1!L75</f>
        <v>90764096</v>
      </c>
      <c r="M180" s="8">
        <f>Plan1!M75</f>
        <v>6738327552</v>
      </c>
      <c r="N180" s="8">
        <f>Plan1!N75</f>
        <v>14845874</v>
      </c>
      <c r="O180" s="8">
        <f>Plan1!O75</f>
        <v>85795560</v>
      </c>
      <c r="P180" s="8">
        <f>Plan1!P75</f>
        <v>131894460</v>
      </c>
      <c r="Q180" s="8">
        <f>Plan1!Q75</f>
        <v>14968019200</v>
      </c>
      <c r="R180" s="8">
        <f>Plan1!R75</f>
        <v>67118065</v>
      </c>
      <c r="S180" s="8">
        <f>Plan1!S75</f>
        <v>159956550</v>
      </c>
      <c r="T180" s="8">
        <f>Plan1!T75</f>
        <v>1280509740</v>
      </c>
      <c r="U180" s="8">
        <f>Plan1!U75</f>
        <v>19973187360</v>
      </c>
      <c r="V180" s="8">
        <f>Plan1!V75</f>
        <v>778772520</v>
      </c>
      <c r="W180" s="8">
        <f>Plan1!W75</f>
        <v>1792056420</v>
      </c>
    </row>
    <row r="183" spans="1:23" x14ac:dyDescent="0.3">
      <c r="A183" s="2" t="s">
        <v>1</v>
      </c>
      <c r="B183" t="s">
        <v>0</v>
      </c>
      <c r="D183" s="4" t="s">
        <v>46</v>
      </c>
      <c r="E183" s="4" t="s">
        <v>47</v>
      </c>
      <c r="F183" s="4" t="s">
        <v>48</v>
      </c>
      <c r="G183" s="4" t="s">
        <v>49</v>
      </c>
      <c r="H183" t="s">
        <v>50</v>
      </c>
      <c r="I183" t="s">
        <v>51</v>
      </c>
      <c r="J183" t="s">
        <v>52</v>
      </c>
      <c r="K183" t="s">
        <v>53</v>
      </c>
      <c r="L183" t="s">
        <v>54</v>
      </c>
      <c r="M183" t="s">
        <v>55</v>
      </c>
      <c r="N183" t="s">
        <v>56</v>
      </c>
      <c r="O183" t="s">
        <v>57</v>
      </c>
      <c r="P183" t="s">
        <v>58</v>
      </c>
      <c r="Q183" t="s">
        <v>59</v>
      </c>
      <c r="R183" t="s">
        <v>60</v>
      </c>
      <c r="S183" t="s">
        <v>61</v>
      </c>
      <c r="T183" t="s">
        <v>62</v>
      </c>
      <c r="U183" t="s">
        <v>63</v>
      </c>
      <c r="V183" t="s">
        <v>64</v>
      </c>
      <c r="W183" t="s">
        <v>65</v>
      </c>
    </row>
    <row r="184" spans="1:23" ht="15" x14ac:dyDescent="0.35">
      <c r="A184" s="8">
        <f>Plan1!A76</f>
        <v>38</v>
      </c>
      <c r="B184" s="8" t="str">
        <f>Plan1!B76</f>
        <v>Maria Silvia Araujo (Govyndha)</v>
      </c>
      <c r="D184" s="8">
        <f>Plan1!D76</f>
        <v>44782266</v>
      </c>
      <c r="E184" s="8">
        <f>Plan1!E76</f>
        <v>1479131328</v>
      </c>
      <c r="F184" s="8">
        <f>Plan1!F76</f>
        <v>2315231.0625</v>
      </c>
      <c r="G184" s="8">
        <f>Plan1!G76</f>
        <v>29132382</v>
      </c>
      <c r="H184" s="8">
        <f>Plan1!H76</f>
        <v>47999144</v>
      </c>
      <c r="I184" s="8">
        <f>Plan1!I76</f>
        <v>13014124544</v>
      </c>
      <c r="J184" s="8">
        <f>Plan1!J76</f>
        <v>3863135.5</v>
      </c>
      <c r="K184" s="8">
        <f>Plan1!K76</f>
        <v>20641482</v>
      </c>
      <c r="L184" s="8">
        <f>Plan1!L76</f>
        <v>38574156</v>
      </c>
      <c r="M184" s="8">
        <f>Plan1!M76</f>
        <v>1807536512</v>
      </c>
      <c r="N184" s="8">
        <f>Plan1!N76</f>
        <v>5275046</v>
      </c>
      <c r="O184" s="8">
        <f>Plan1!O76</f>
        <v>18357204</v>
      </c>
      <c r="P184" s="8">
        <f>Plan1!P76</f>
        <v>97325290</v>
      </c>
      <c r="Q184" s="8">
        <f>Plan1!Q76</f>
        <v>10132885760</v>
      </c>
      <c r="R184" s="8">
        <f>Plan1!R76</f>
        <v>62909730</v>
      </c>
      <c r="S184" s="8">
        <f>Plan1!S76</f>
        <v>69454610</v>
      </c>
      <c r="T184" s="8">
        <f>Plan1!T76</f>
        <v>1745158140</v>
      </c>
      <c r="U184" s="8">
        <f>Plan1!U76</f>
        <v>54190200960</v>
      </c>
      <c r="V184" s="8">
        <f>Plan1!V76</f>
        <v>11261639.53125</v>
      </c>
      <c r="W184" s="8">
        <f>Plan1!W76</f>
        <v>105201112.5</v>
      </c>
    </row>
    <row r="185" spans="1:23" ht="15" x14ac:dyDescent="0.35">
      <c r="A185" s="8">
        <f>Plan1!A77</f>
        <v>0</v>
      </c>
      <c r="B185" s="20">
        <f>Plan1!B77</f>
        <v>43812</v>
      </c>
      <c r="D185" s="8">
        <f>Plan1!D77</f>
        <v>78084900</v>
      </c>
      <c r="E185" s="8">
        <f>Plan1!E77</f>
        <v>666987744</v>
      </c>
      <c r="F185" s="8">
        <f>Plan1!F77</f>
        <v>8061953.25</v>
      </c>
      <c r="G185" s="8">
        <f>Plan1!G77</f>
        <v>90924180</v>
      </c>
      <c r="H185" s="8">
        <f>Plan1!H77</f>
        <v>62836748</v>
      </c>
      <c r="I185" s="8">
        <f>Plan1!I77</f>
        <v>16224879616</v>
      </c>
      <c r="J185" s="8">
        <f>Plan1!J77</f>
        <v>33722740</v>
      </c>
      <c r="K185" s="8">
        <f>Plan1!K77</f>
        <v>54517400</v>
      </c>
      <c r="L185" s="8">
        <f>Plan1!L77</f>
        <v>23529066</v>
      </c>
      <c r="M185" s="8">
        <f>Plan1!M77</f>
        <v>393772896</v>
      </c>
      <c r="N185" s="8">
        <f>Plan1!N77</f>
        <v>8419587</v>
      </c>
      <c r="O185" s="8">
        <f>Plan1!O77</f>
        <v>26410334</v>
      </c>
      <c r="P185" s="8">
        <f>Plan1!P77</f>
        <v>15133315</v>
      </c>
      <c r="Q185" s="8">
        <f>Plan1!Q77</f>
        <v>504949320</v>
      </c>
      <c r="R185" s="8">
        <f>Plan1!R77</f>
        <v>26567527.5</v>
      </c>
      <c r="S185" s="8">
        <f>Plan1!S77</f>
        <v>15968546.25</v>
      </c>
      <c r="T185" s="8">
        <f>Plan1!T77</f>
        <v>240716407.5</v>
      </c>
      <c r="U185" s="8">
        <f>Plan1!U77</f>
        <v>19132621920</v>
      </c>
      <c r="V185" s="8">
        <f>Plan1!V77</f>
        <v>110624636.25</v>
      </c>
      <c r="W185" s="8">
        <f>Plan1!W77</f>
        <v>149243636.25</v>
      </c>
    </row>
    <row r="188" spans="1:23" x14ac:dyDescent="0.3">
      <c r="A188" s="2" t="s">
        <v>1</v>
      </c>
      <c r="B188" t="s">
        <v>0</v>
      </c>
      <c r="D188" s="4" t="s">
        <v>46</v>
      </c>
      <c r="E188" s="4" t="s">
        <v>47</v>
      </c>
      <c r="F188" s="4" t="s">
        <v>48</v>
      </c>
      <c r="G188" s="4" t="s">
        <v>49</v>
      </c>
      <c r="H188" t="s">
        <v>50</v>
      </c>
      <c r="I188" t="s">
        <v>51</v>
      </c>
      <c r="J188" t="s">
        <v>52</v>
      </c>
      <c r="K188" t="s">
        <v>53</v>
      </c>
      <c r="L188" t="s">
        <v>54</v>
      </c>
      <c r="M188" t="s">
        <v>55</v>
      </c>
      <c r="N188" t="s">
        <v>56</v>
      </c>
      <c r="O188" t="s">
        <v>57</v>
      </c>
      <c r="P188" t="s">
        <v>58</v>
      </c>
      <c r="Q188" t="s">
        <v>59</v>
      </c>
      <c r="R188" t="s">
        <v>60</v>
      </c>
      <c r="S188" t="s">
        <v>61</v>
      </c>
      <c r="T188" t="s">
        <v>62</v>
      </c>
      <c r="U188" t="s">
        <v>63</v>
      </c>
      <c r="V188" t="s">
        <v>64</v>
      </c>
      <c r="W188" t="s">
        <v>65</v>
      </c>
    </row>
    <row r="189" spans="1:23" ht="15" x14ac:dyDescent="0.35">
      <c r="A189" s="8">
        <f>Plan1!A78</f>
        <v>39</v>
      </c>
      <c r="B189" s="8" t="str">
        <f>Plan1!B78</f>
        <v>Nilton Bonifacio</v>
      </c>
      <c r="D189" s="8">
        <f>Plan1!D78</f>
        <v>117503568</v>
      </c>
      <c r="E189" s="8">
        <f>Plan1!E78</f>
        <v>874897920</v>
      </c>
      <c r="F189" s="8">
        <f>Plan1!F78</f>
        <v>805748544</v>
      </c>
      <c r="G189" s="8">
        <f>Plan1!G78</f>
        <v>134293176</v>
      </c>
      <c r="H189" s="8">
        <f>Plan1!H78</f>
        <v>26746946</v>
      </c>
      <c r="I189" s="8">
        <f>Plan1!I78</f>
        <v>18994165760</v>
      </c>
      <c r="J189" s="8">
        <f>Plan1!J78</f>
        <v>14879655936</v>
      </c>
      <c r="K189" s="8">
        <f>Plan1!K78</f>
        <v>27499316</v>
      </c>
      <c r="L189" s="8">
        <f>Plan1!L78</f>
        <v>55900736</v>
      </c>
      <c r="M189" s="8">
        <f>Plan1!M78</f>
        <v>1165112320</v>
      </c>
      <c r="N189" s="8">
        <f>Plan1!N78</f>
        <v>918750464</v>
      </c>
      <c r="O189" s="8">
        <f>Plan1!O78</f>
        <v>38093372</v>
      </c>
      <c r="P189" s="8">
        <f>Plan1!P78</f>
        <v>107149950</v>
      </c>
      <c r="Q189" s="8">
        <f>Plan1!Q78</f>
        <v>3730223040</v>
      </c>
      <c r="R189" s="8">
        <f>Plan1!R78</f>
        <v>1661802080</v>
      </c>
      <c r="S189" s="8">
        <f>Plan1!S78</f>
        <v>32847525</v>
      </c>
      <c r="T189" s="8">
        <f>Plan1!T78</f>
        <v>41627041.875</v>
      </c>
      <c r="U189" s="8">
        <f>Plan1!U78</f>
        <v>24533804160</v>
      </c>
      <c r="V189" s="8">
        <f>Plan1!V78</f>
        <v>19669910400</v>
      </c>
      <c r="W189" s="8">
        <f>Plan1!W78</f>
        <v>58146125.625</v>
      </c>
    </row>
    <row r="190" spans="1:23" ht="15" x14ac:dyDescent="0.35">
      <c r="A190" s="8">
        <f>Plan1!A79</f>
        <v>0</v>
      </c>
      <c r="B190" s="20">
        <f>Plan1!B79</f>
        <v>43812</v>
      </c>
      <c r="D190" s="8">
        <f>Plan1!D79</f>
        <v>4634360.625</v>
      </c>
      <c r="E190" s="8">
        <f>Plan1!E79</f>
        <v>1456258.6875</v>
      </c>
      <c r="F190" s="8">
        <f>Plan1!F79</f>
        <v>1664832.375</v>
      </c>
      <c r="G190" s="8">
        <f>Plan1!G79</f>
        <v>6222949.125</v>
      </c>
      <c r="H190" s="8">
        <f>Plan1!H79</f>
        <v>851415.125</v>
      </c>
      <c r="I190" s="8">
        <f>Plan1!I79</f>
        <v>26290678</v>
      </c>
      <c r="J190" s="8">
        <f>Plan1!J79</f>
        <v>23372856</v>
      </c>
      <c r="K190" s="8">
        <f>Plan1!K79</f>
        <v>817354</v>
      </c>
      <c r="L190" s="8">
        <f>Plan1!L79</f>
        <v>1738743.25</v>
      </c>
      <c r="M190" s="8">
        <f>Plan1!M79</f>
        <v>3965818</v>
      </c>
      <c r="N190" s="8">
        <f>Plan1!N79</f>
        <v>5038192</v>
      </c>
      <c r="O190" s="8">
        <f>Plan1!O79</f>
        <v>1544711.125</v>
      </c>
      <c r="P190" s="8">
        <f>Plan1!P79</f>
        <v>918456.171875</v>
      </c>
      <c r="Q190" s="8">
        <f>Plan1!Q79</f>
        <v>13007282.5</v>
      </c>
      <c r="R190" s="8">
        <f>Plan1!R79</f>
        <v>10191613.125</v>
      </c>
      <c r="S190" s="8">
        <f>Plan1!S79</f>
        <v>838320.078125</v>
      </c>
      <c r="T190" s="8">
        <f>Plan1!T79</f>
        <v>1316070.263672</v>
      </c>
      <c r="U190" s="8">
        <f>Plan1!U79</f>
        <v>29581067.8125</v>
      </c>
      <c r="V190" s="8">
        <f>Plan1!V79</f>
        <v>25462721.25</v>
      </c>
      <c r="W190" s="8">
        <f>Plan1!W79</f>
        <v>1666661.1328129999</v>
      </c>
    </row>
    <row r="193" spans="1:23" x14ac:dyDescent="0.3">
      <c r="A193" s="2" t="s">
        <v>1</v>
      </c>
      <c r="B193" t="s">
        <v>0</v>
      </c>
      <c r="D193" s="4" t="s">
        <v>46</v>
      </c>
      <c r="E193" s="4" t="s">
        <v>47</v>
      </c>
      <c r="F193" s="4" t="s">
        <v>48</v>
      </c>
      <c r="G193" s="4" t="s">
        <v>49</v>
      </c>
      <c r="H193" t="s">
        <v>50</v>
      </c>
      <c r="I193" t="s">
        <v>51</v>
      </c>
      <c r="J193" t="s">
        <v>52</v>
      </c>
      <c r="K193" t="s">
        <v>53</v>
      </c>
      <c r="L193" t="s">
        <v>54</v>
      </c>
      <c r="M193" t="s">
        <v>55</v>
      </c>
      <c r="N193" t="s">
        <v>56</v>
      </c>
      <c r="O193" t="s">
        <v>57</v>
      </c>
      <c r="P193" t="s">
        <v>58</v>
      </c>
      <c r="Q193" t="s">
        <v>59</v>
      </c>
      <c r="R193" t="s">
        <v>60</v>
      </c>
      <c r="S193" t="s">
        <v>61</v>
      </c>
      <c r="T193" t="s">
        <v>62</v>
      </c>
      <c r="U193" t="s">
        <v>63</v>
      </c>
      <c r="V193" t="s">
        <v>64</v>
      </c>
      <c r="W193" t="s">
        <v>65</v>
      </c>
    </row>
    <row r="194" spans="1:23" ht="15" x14ac:dyDescent="0.35">
      <c r="A194" s="8">
        <f>Plan1!A80</f>
        <v>40</v>
      </c>
      <c r="B194" s="8" t="str">
        <f>Plan1!B80</f>
        <v>Paula Unger</v>
      </c>
      <c r="D194" s="8">
        <f>Plan1!D80</f>
        <v>126702936</v>
      </c>
      <c r="E194" s="8">
        <f>Plan1!E80</f>
        <v>13053001.5</v>
      </c>
      <c r="F194" s="8">
        <f>Plan1!F80</f>
        <v>22626249</v>
      </c>
      <c r="G194" s="8">
        <f>Plan1!G80</f>
        <v>187457256</v>
      </c>
      <c r="H194" s="8">
        <f>Plan1!H80</f>
        <v>155519264</v>
      </c>
      <c r="I194" s="8">
        <f>Plan1!I80</f>
        <v>70492224</v>
      </c>
      <c r="J194" s="8">
        <f>Plan1!J80</f>
        <v>113820248</v>
      </c>
      <c r="K194" s="8">
        <f>Plan1!K80</f>
        <v>205100128</v>
      </c>
      <c r="L194" s="8">
        <f>Plan1!L80</f>
        <v>121906072</v>
      </c>
      <c r="M194" s="8">
        <f>Plan1!M80</f>
        <v>20490298</v>
      </c>
      <c r="N194" s="8">
        <f>Plan1!N80</f>
        <v>49847096</v>
      </c>
      <c r="O194" s="8">
        <f>Plan1!O80</f>
        <v>338853024</v>
      </c>
      <c r="P194" s="8">
        <f>Plan1!P80</f>
        <v>899807840</v>
      </c>
      <c r="Q194" s="8">
        <f>Plan1!Q80</f>
        <v>386687160</v>
      </c>
      <c r="R194" s="8">
        <f>Plan1!R80</f>
        <v>767194160</v>
      </c>
      <c r="S194" s="8">
        <f>Plan1!S80</f>
        <v>4539234240</v>
      </c>
      <c r="T194" s="8">
        <f>Plan1!T80</f>
        <v>467695395</v>
      </c>
      <c r="U194" s="8">
        <f>Plan1!U80</f>
        <v>263262060</v>
      </c>
      <c r="V194" s="8">
        <f>Plan1!V80</f>
        <v>426468555</v>
      </c>
      <c r="W194" s="8">
        <f>Plan1!W80</f>
        <v>709588125</v>
      </c>
    </row>
    <row r="195" spans="1:23" ht="15" x14ac:dyDescent="0.35">
      <c r="A195" s="8">
        <f>Plan1!A81</f>
        <v>0</v>
      </c>
      <c r="B195" s="20">
        <f>Plan1!B81</f>
        <v>43812</v>
      </c>
      <c r="D195" s="8">
        <f>Plan1!D81</f>
        <v>118605432</v>
      </c>
      <c r="E195" s="8">
        <f>Plan1!E81</f>
        <v>99043884</v>
      </c>
      <c r="F195" s="8">
        <f>Plan1!F81</f>
        <v>48742812</v>
      </c>
      <c r="G195" s="8">
        <f>Plan1!G81</f>
        <v>706262.4375</v>
      </c>
      <c r="H195" s="8">
        <f>Plan1!H81</f>
        <v>156773536</v>
      </c>
      <c r="I195" s="8">
        <f>Plan1!I81</f>
        <v>250908112</v>
      </c>
      <c r="J195" s="8">
        <f>Plan1!J81</f>
        <v>191945568</v>
      </c>
      <c r="K195" s="8">
        <f>Plan1!K81</f>
        <v>1049184.125</v>
      </c>
      <c r="L195" s="8">
        <f>Plan1!L81</f>
        <v>69732248</v>
      </c>
      <c r="M195" s="8">
        <f>Plan1!M81</f>
        <v>287691488</v>
      </c>
      <c r="N195" s="8">
        <f>Plan1!N81</f>
        <v>144041520</v>
      </c>
      <c r="O195" s="8">
        <f>Plan1!O81</f>
        <v>581344.5</v>
      </c>
      <c r="P195" s="8">
        <f>Plan1!P81</f>
        <v>372685720</v>
      </c>
      <c r="Q195" s="8">
        <f>Plan1!Q81</f>
        <v>2722880320</v>
      </c>
      <c r="R195" s="8">
        <f>Plan1!R81</f>
        <v>2244601440</v>
      </c>
      <c r="S195" s="8">
        <f>Plan1!S81</f>
        <v>2940744.375</v>
      </c>
      <c r="T195" s="8">
        <f>Plan1!T81</f>
        <v>370139332.5</v>
      </c>
      <c r="U195" s="8">
        <f>Plan1!U81</f>
        <v>717908580</v>
      </c>
      <c r="V195" s="8">
        <f>Plan1!V81</f>
        <v>572758020</v>
      </c>
      <c r="W195" s="8">
        <f>Plan1!W81</f>
        <v>2797624.3359380001</v>
      </c>
    </row>
    <row r="198" spans="1:23" x14ac:dyDescent="0.3">
      <c r="A198" s="2" t="s">
        <v>1</v>
      </c>
      <c r="B198" t="s">
        <v>0</v>
      </c>
      <c r="D198" s="4" t="s">
        <v>46</v>
      </c>
      <c r="E198" s="4" t="s">
        <v>47</v>
      </c>
      <c r="F198" s="4" t="s">
        <v>48</v>
      </c>
      <c r="G198" s="4" t="s">
        <v>49</v>
      </c>
      <c r="H198" t="s">
        <v>50</v>
      </c>
      <c r="I198" t="s">
        <v>51</v>
      </c>
      <c r="J198" t="s">
        <v>52</v>
      </c>
      <c r="K198" t="s">
        <v>53</v>
      </c>
      <c r="L198" t="s">
        <v>54</v>
      </c>
      <c r="M198" t="s">
        <v>55</v>
      </c>
      <c r="N198" t="s">
        <v>56</v>
      </c>
      <c r="O198" t="s">
        <v>57</v>
      </c>
      <c r="P198" t="s">
        <v>58</v>
      </c>
      <c r="Q198" t="s">
        <v>59</v>
      </c>
      <c r="R198" t="s">
        <v>60</v>
      </c>
      <c r="S198" t="s">
        <v>61</v>
      </c>
      <c r="T198" t="s">
        <v>62</v>
      </c>
      <c r="U198" t="s">
        <v>63</v>
      </c>
      <c r="V198" t="s">
        <v>64</v>
      </c>
      <c r="W198" t="s">
        <v>65</v>
      </c>
    </row>
    <row r="199" spans="1:23" ht="15" x14ac:dyDescent="0.35">
      <c r="A199" s="8">
        <f>Plan1!A82</f>
        <v>41</v>
      </c>
      <c r="B199" s="8" t="str">
        <f>Plan1!B82</f>
        <v>Priscila Soares Rezende de Oliveira</v>
      </c>
      <c r="D199" s="8">
        <f>Plan1!D82</f>
        <v>18506844</v>
      </c>
      <c r="E199" s="8">
        <f>Plan1!E82</f>
        <v>1377634368</v>
      </c>
      <c r="F199" s="8">
        <f>Plan1!F82</f>
        <v>40465950</v>
      </c>
      <c r="G199" s="8">
        <f>Plan1!G82</f>
        <v>15850623</v>
      </c>
      <c r="H199" s="8">
        <f>Plan1!H82</f>
        <v>9937073</v>
      </c>
      <c r="I199" s="8">
        <f>Plan1!I82</f>
        <v>7887320576</v>
      </c>
      <c r="J199" s="8">
        <f>Plan1!J82</f>
        <v>18078082</v>
      </c>
      <c r="K199" s="8">
        <f>Plan1!K82</f>
        <v>7767391.5</v>
      </c>
      <c r="L199" s="8">
        <f>Plan1!L82</f>
        <v>23604476</v>
      </c>
      <c r="M199" s="8">
        <f>Plan1!M82</f>
        <v>1343197440</v>
      </c>
      <c r="N199" s="8">
        <f>Plan1!N82</f>
        <v>92896456</v>
      </c>
      <c r="O199" s="8">
        <f>Plan1!O82</f>
        <v>22142730</v>
      </c>
      <c r="P199" s="8">
        <f>Plan1!P82</f>
        <v>188582960</v>
      </c>
      <c r="Q199" s="8">
        <f>Plan1!Q82</f>
        <v>3534546880</v>
      </c>
      <c r="R199" s="8">
        <f>Plan1!R82</f>
        <v>415944160</v>
      </c>
      <c r="S199" s="8">
        <f>Plan1!S82</f>
        <v>181106060</v>
      </c>
      <c r="T199" s="8">
        <f>Plan1!T82</f>
        <v>71844187.5</v>
      </c>
      <c r="U199" s="8">
        <f>Plan1!U82</f>
        <v>21917129760</v>
      </c>
      <c r="V199" s="8">
        <f>Plan1!V82</f>
        <v>12563811.5625</v>
      </c>
      <c r="W199" s="8">
        <f>Plan1!W82</f>
        <v>56061495</v>
      </c>
    </row>
    <row r="200" spans="1:23" ht="15" x14ac:dyDescent="0.35">
      <c r="A200" s="8">
        <f>Plan1!A83</f>
        <v>0</v>
      </c>
      <c r="B200" s="20">
        <f>Plan1!B83</f>
        <v>43812</v>
      </c>
      <c r="D200" s="8">
        <f>Plan1!D83</f>
        <v>38834124</v>
      </c>
      <c r="E200" s="8">
        <f>Plan1!E83</f>
        <v>1098140928</v>
      </c>
      <c r="F200" s="8">
        <f>Plan1!F83</f>
        <v>7192765.5</v>
      </c>
      <c r="G200" s="8">
        <f>Plan1!G83</f>
        <v>39913644</v>
      </c>
      <c r="H200" s="8">
        <f>Plan1!H83</f>
        <v>21044724</v>
      </c>
      <c r="I200" s="8">
        <f>Plan1!I83</f>
        <v>19417841664</v>
      </c>
      <c r="J200" s="8">
        <f>Plan1!J83</f>
        <v>15078992</v>
      </c>
      <c r="K200" s="8">
        <f>Plan1!K83</f>
        <v>26073204</v>
      </c>
      <c r="L200" s="8">
        <f>Plan1!L83</f>
        <v>64064008</v>
      </c>
      <c r="M200" s="8">
        <f>Plan1!M83</f>
        <v>1798549888</v>
      </c>
      <c r="N200" s="8">
        <f>Plan1!N83</f>
        <v>11665799</v>
      </c>
      <c r="O200" s="8">
        <f>Plan1!O83</f>
        <v>25474536</v>
      </c>
      <c r="P200" s="8">
        <f>Plan1!P83</f>
        <v>44429540</v>
      </c>
      <c r="Q200" s="8">
        <f>Plan1!Q83</f>
        <v>1691215520</v>
      </c>
      <c r="R200" s="8">
        <f>Plan1!R83</f>
        <v>18349756.25</v>
      </c>
      <c r="S200" s="8">
        <f>Plan1!S83</f>
        <v>35876480</v>
      </c>
      <c r="T200" s="8">
        <f>Plan1!T83</f>
        <v>143710447.5</v>
      </c>
      <c r="U200" s="8">
        <f>Plan1!U83</f>
        <v>20514245760</v>
      </c>
      <c r="V200" s="8">
        <f>Plan1!V83</f>
        <v>80023033.125</v>
      </c>
      <c r="W200" s="8">
        <f>Plan1!W83</f>
        <v>202389097.5</v>
      </c>
    </row>
    <row r="203" spans="1:23" x14ac:dyDescent="0.3">
      <c r="A203" s="2" t="s">
        <v>1</v>
      </c>
      <c r="B203" t="s">
        <v>0</v>
      </c>
      <c r="D203" s="4" t="s">
        <v>46</v>
      </c>
      <c r="E203" s="4" t="s">
        <v>47</v>
      </c>
      <c r="F203" s="4" t="s">
        <v>48</v>
      </c>
      <c r="G203" s="4" t="s">
        <v>49</v>
      </c>
      <c r="H203" t="s">
        <v>50</v>
      </c>
      <c r="I203" t="s">
        <v>51</v>
      </c>
      <c r="J203" t="s">
        <v>52</v>
      </c>
      <c r="K203" t="s">
        <v>53</v>
      </c>
      <c r="L203" t="s">
        <v>54</v>
      </c>
      <c r="M203" t="s">
        <v>55</v>
      </c>
      <c r="N203" t="s">
        <v>56</v>
      </c>
      <c r="O203" t="s">
        <v>57</v>
      </c>
      <c r="P203" t="s">
        <v>58</v>
      </c>
      <c r="Q203" t="s">
        <v>59</v>
      </c>
      <c r="R203" t="s">
        <v>60</v>
      </c>
      <c r="S203" t="s">
        <v>61</v>
      </c>
      <c r="T203" t="s">
        <v>62</v>
      </c>
      <c r="U203" t="s">
        <v>63</v>
      </c>
      <c r="V203" t="s">
        <v>64</v>
      </c>
      <c r="W203" t="s">
        <v>65</v>
      </c>
    </row>
    <row r="204" spans="1:23" ht="15" x14ac:dyDescent="0.35">
      <c r="A204" s="8">
        <f>Plan1!A84</f>
        <v>42</v>
      </c>
      <c r="B204" s="8" t="str">
        <f>Plan1!B84</f>
        <v>Sheila de Moraes Bohus</v>
      </c>
      <c r="D204" s="8">
        <f>Plan1!D84</f>
        <v>13328.825683999999</v>
      </c>
      <c r="E204" s="8">
        <f>Plan1!E84</f>
        <v>4078.4066160000002</v>
      </c>
      <c r="F204" s="8">
        <f>Plan1!F84</f>
        <v>22934445</v>
      </c>
      <c r="G204" s="8">
        <f>Plan1!G84</f>
        <v>21332898</v>
      </c>
      <c r="H204" s="8">
        <f>Plan1!H84</f>
        <v>6008.6796880000002</v>
      </c>
      <c r="I204" s="8">
        <f>Plan1!I84</f>
        <v>61578.886719000002</v>
      </c>
      <c r="J204" s="8">
        <f>Plan1!J84</f>
        <v>253772128</v>
      </c>
      <c r="K204" s="8">
        <f>Plan1!K84</f>
        <v>13012344</v>
      </c>
      <c r="L204" s="8">
        <f>Plan1!L84</f>
        <v>65912.9375</v>
      </c>
      <c r="M204" s="8">
        <f>Plan1!M84</f>
        <v>3480.3930660000001</v>
      </c>
      <c r="N204" s="8">
        <f>Plan1!N84</f>
        <v>38152628</v>
      </c>
      <c r="O204" s="8">
        <f>Plan1!O84</f>
        <v>104599080</v>
      </c>
      <c r="P204" s="8">
        <f>Plan1!P84</f>
        <v>299371.445313</v>
      </c>
      <c r="Q204" s="8">
        <f>Plan1!Q84</f>
        <v>13923.306885</v>
      </c>
      <c r="R204" s="8">
        <f>Plan1!R84</f>
        <v>88894550</v>
      </c>
      <c r="S204" s="8">
        <f>Plan1!S84</f>
        <v>222041060</v>
      </c>
      <c r="T204" s="8">
        <f>Plan1!T84</f>
        <v>30868.70636</v>
      </c>
      <c r="U204" s="8">
        <f>Plan1!U84</f>
        <v>77003.503417999993</v>
      </c>
      <c r="V204" s="8">
        <f>Plan1!V84</f>
        <v>1396856520</v>
      </c>
      <c r="W204" s="8">
        <f>Plan1!W84</f>
        <v>242095680</v>
      </c>
    </row>
    <row r="205" spans="1:23" ht="15" x14ac:dyDescent="0.35">
      <c r="A205" s="8">
        <f>Plan1!A85</f>
        <v>0</v>
      </c>
      <c r="B205" s="20">
        <f>Plan1!B85</f>
        <v>43812</v>
      </c>
      <c r="D205" s="8">
        <f>Plan1!D85</f>
        <v>280773456</v>
      </c>
      <c r="E205" s="8">
        <f>Plan1!E85</f>
        <v>2455891968</v>
      </c>
      <c r="F205" s="8">
        <f>Plan1!F85</f>
        <v>1697404992</v>
      </c>
      <c r="G205" s="8">
        <f>Plan1!G85</f>
        <v>225550248</v>
      </c>
      <c r="H205" s="8">
        <f>Plan1!H85</f>
        <v>231452640</v>
      </c>
      <c r="I205" s="8">
        <f>Plan1!I85</f>
        <v>17456711680</v>
      </c>
      <c r="J205" s="8">
        <f>Plan1!J85</f>
        <v>12432613376</v>
      </c>
      <c r="K205" s="8">
        <f>Plan1!K85</f>
        <v>233987920</v>
      </c>
      <c r="L205" s="8">
        <f>Plan1!L85</f>
        <v>821288576</v>
      </c>
      <c r="M205" s="8">
        <f>Plan1!M85</f>
        <v>6677698560</v>
      </c>
      <c r="N205" s="8">
        <f>Plan1!N85</f>
        <v>4301206528</v>
      </c>
      <c r="O205" s="8">
        <f>Plan1!O85</f>
        <v>525989344</v>
      </c>
      <c r="P205" s="8">
        <f>Plan1!P85</f>
        <v>5797675520</v>
      </c>
      <c r="Q205" s="8">
        <f>Plan1!Q85</f>
        <v>14147944960</v>
      </c>
      <c r="R205" s="8">
        <f>Plan1!R85</f>
        <v>13578280960</v>
      </c>
      <c r="S205" s="8">
        <f>Plan1!S85</f>
        <v>4638537280</v>
      </c>
      <c r="T205" s="8">
        <f>Plan1!T85</f>
        <v>2394465120</v>
      </c>
      <c r="U205" s="8">
        <f>Plan1!U85</f>
        <v>26006146560</v>
      </c>
      <c r="V205" s="8">
        <f>Plan1!V85</f>
        <v>18710321760</v>
      </c>
      <c r="W205" s="8">
        <f>Plan1!W85</f>
        <v>4016277000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E1" workbookViewId="0">
      <selection activeCell="R18" sqref="R18"/>
    </sheetView>
  </sheetViews>
  <sheetFormatPr defaultRowHeight="14.4" x14ac:dyDescent="0.3"/>
  <cols>
    <col min="3" max="3" width="16.88671875" customWidth="1"/>
    <col min="4" max="4" width="15" customWidth="1"/>
    <col min="5" max="5" width="13.5546875" customWidth="1"/>
    <col min="6" max="6" width="13.109375" customWidth="1"/>
    <col min="7" max="7" width="13.88671875" customWidth="1"/>
    <col min="8" max="8" width="12.77734375" customWidth="1"/>
    <col min="9" max="9" width="14.21875" customWidth="1"/>
    <col min="10" max="10" width="12.88671875" customWidth="1"/>
    <col min="11" max="11" width="13.33203125" customWidth="1"/>
    <col min="12" max="12" width="12.5546875" customWidth="1"/>
    <col min="13" max="13" width="14.88671875" customWidth="1"/>
    <col min="15" max="15" width="14" customWidth="1"/>
    <col min="16" max="16" width="12.77734375" customWidth="1"/>
    <col min="17" max="17" width="12.88671875" customWidth="1"/>
    <col min="18" max="18" width="14.88671875" customWidth="1"/>
    <col min="19" max="19" width="12.332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2021-05-14T19:31:45Z</dcterms:modified>
</cp:coreProperties>
</file>