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dados_cli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<sst xmlns="http://schemas.openxmlformats.org/spreadsheetml/2006/main" count="45" uniqueCount="45">
  <si>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mes</t>
  </si>
  <si>
    <t>dia</t>
  </si>
  <si>
    <t>MT2004</t>
  </si>
  <si>
    <t>MT2020</t>
  </si>
  <si>
    <t>MT2021</t>
  </si>
  <si>
    <t>MT2022</t>
  </si>
  <si>
    <t>MT2023</t>
  </si>
  <si>
    <t>MT2024</t>
  </si>
  <si>
    <t>MT20_24</t>
  </si>
  <si>
    <t>R2004</t>
  </si>
  <si>
    <t>R2020</t>
  </si>
  <si>
    <t>R2021</t>
  </si>
  <si>
    <t>R2022</t>
  </si>
  <si>
    <t>R2023</t>
  </si>
  <si>
    <t>R2024</t>
  </si>
  <si>
    <t>R20_24</t>
  </si>
  <si>
    <t>SH2004</t>
  </si>
  <si>
    <t>SH2020</t>
  </si>
  <si>
    <t>SH2021</t>
  </si>
  <si>
    <t>SH2022</t>
  </si>
  <si>
    <t>SH2023</t>
  </si>
  <si>
    <t>SH2024</t>
  </si>
  <si>
    <t>SH20_24</t>
  </si>
  <si>
    <t>RU2004</t>
  </si>
  <si>
    <t>RU2020</t>
  </si>
  <si>
    <t>RU2021</t>
  </si>
  <si>
    <t>RU2022</t>
  </si>
  <si>
    <t>RU2023</t>
  </si>
  <si>
    <t>RU2024</t>
  </si>
  <si>
    <t>RU20_24</t>
  </si>
  <si>
    <t>DMaxTemp2004</t>
  </si>
  <si>
    <t>DMaxTemp2020</t>
  </si>
  <si>
    <t>DMaxTemp2021</t>
  </si>
  <si>
    <t>DMaxTemp2022</t>
  </si>
  <si>
    <t>DMaxTemp2023</t>
  </si>
  <si>
    <t>DMaxTemp2024</t>
  </si>
  <si>
    <t>DMaxT20_24</t>
  </si>
  <si>
    <t>DMinTemp2004</t>
  </si>
  <si>
    <t>DMinTemp2020</t>
  </si>
  <si>
    <t>DMinTemp2021</t>
  </si>
  <si>
    <t>DMinTemp2022</t>
  </si>
  <si>
    <t>DMinTemp2023</t>
  </si>
  <si>
    <t>DMinTemp2024</t>
  </si>
  <si>
    <t>DMinT20_24</t>
  </si>
  <si>
    <t>22.1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</si>
</sst>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#.##000_-;\-* #,###.##000_-;_-* &quot;-&quot;??_-;_-@_-"/>
    <numFmt numFmtId="177" formatCode="_-&quot;R$&quot;\ * #,##0.00_-;\-&quot;R$&quot;\ * #,##0.00_-;_-&quot;R$&quot;\ * &quot;-&quot;??_-;_-@_-"/>
    <numFmt numFmtId="178" formatCode="_-* #.##0_-;\-* #.##0_-;_-* &quot;-&quot;_-;_-@_-"/>
    <numFmt numFmtId="179" formatCode="_-&quot;R$&quot;\ * #,##0_-;\-&quot;R$&quot;\ * #,##0_-;_-&quot;R$&quot;\ * &quot;-&quot;_-;_-@_-"/>
    <numFmt numFmtId="180" formatCode="0.00_ "/>
    <numFmt numFmtId="181" formatCode="0.0_ 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98"/>
  <sheetViews>
    <sheetView tabSelected="1" workbookViewId="0">
      <pane xSplit="2" ySplit="1" topLeftCell="C71" activePane="bottomRight" state="frozen"/>
      <selection/>
      <selection pane="topRight"/>
      <selection pane="bottomLeft"/>
      <selection pane="bottomRight" activeCell="H97" sqref="H97"/>
    </sheetView>
  </sheetViews>
  <sheetFormatPr defaultColWidth="10.2095238095238" defaultRowHeight="12.75"/>
  <cols>
    <col min="9" max="9" width="12.8666666666667"/>
    <col min="23" max="23" width="12.8666666666667"/>
    <col min="30" max="30" width="12.8666666666667"/>
    <col min="31" max="31" width="14.8" customWidth="1"/>
    <col min="37" max="37" width="12.1333333333333" customWidth="1"/>
    <col min="38" max="38" width="14.352380952381" customWidth="1"/>
    <col min="43" max="43" width="14.352380952381" customWidth="1"/>
    <col min="44" max="44" width="12.8666666666667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>
        <v>6</v>
      </c>
      <c r="B2">
        <v>1</v>
      </c>
      <c r="C2">
        <v>26.9</v>
      </c>
      <c r="D2">
        <v>27.3</v>
      </c>
      <c r="E2">
        <v>26.9</v>
      </c>
      <c r="F2">
        <v>24.4</v>
      </c>
      <c r="G2">
        <v>26.6</v>
      </c>
      <c r="H2">
        <v>26.1</v>
      </c>
      <c r="I2">
        <f>AVERAGE(D2:H2)</f>
        <v>26.26</v>
      </c>
      <c r="J2">
        <v>5.9</v>
      </c>
      <c r="K2">
        <v>3.6</v>
      </c>
      <c r="L2">
        <v>0</v>
      </c>
      <c r="M2">
        <v>0.8</v>
      </c>
      <c r="N2">
        <v>2.7</v>
      </c>
      <c r="O2">
        <v>0</v>
      </c>
      <c r="P2">
        <f>AVERAGE(K2:O2)</f>
        <v>1.42</v>
      </c>
      <c r="Q2">
        <v>0</v>
      </c>
      <c r="S2">
        <v>5.9</v>
      </c>
      <c r="U2">
        <v>1.3</v>
      </c>
      <c r="V2">
        <v>6.7</v>
      </c>
      <c r="W2" s="1">
        <f>AVERAGE(R2:V2)</f>
        <v>4.63333333333333</v>
      </c>
      <c r="X2">
        <v>92</v>
      </c>
      <c r="Y2">
        <v>87</v>
      </c>
      <c r="Z2">
        <v>88</v>
      </c>
      <c r="AA2">
        <v>97</v>
      </c>
      <c r="AB2">
        <v>91</v>
      </c>
      <c r="AC2">
        <v>95</v>
      </c>
      <c r="AD2" s="2">
        <f>AVERAGE(Y2:AC2)</f>
        <v>91.6</v>
      </c>
      <c r="AE2">
        <v>30.4</v>
      </c>
      <c r="AF2">
        <v>32.6</v>
      </c>
      <c r="AG2">
        <v>31.6</v>
      </c>
      <c r="AH2">
        <v>27.6</v>
      </c>
      <c r="AI2">
        <v>31.8</v>
      </c>
      <c r="AJ2">
        <v>31.2</v>
      </c>
      <c r="AK2" s="2">
        <f>AVERAGE(AF2:AJ2)</f>
        <v>30.96</v>
      </c>
      <c r="AL2">
        <v>23</v>
      </c>
      <c r="AM2">
        <v>22.6</v>
      </c>
      <c r="AN2">
        <v>22.6</v>
      </c>
      <c r="AO2">
        <v>23.2</v>
      </c>
      <c r="AP2">
        <v>23.6</v>
      </c>
      <c r="AQ2">
        <v>21.6</v>
      </c>
      <c r="AR2" s="1">
        <f>AVERAGE(AM2:AQ2)</f>
        <v>22.72</v>
      </c>
    </row>
    <row r="3" spans="1:44">
      <c r="A3">
        <v>6</v>
      </c>
      <c r="B3">
        <v>2</v>
      </c>
      <c r="D3">
        <v>27.2</v>
      </c>
      <c r="E3">
        <v>27.8</v>
      </c>
      <c r="F3">
        <v>27.6</v>
      </c>
      <c r="G3">
        <v>26.1</v>
      </c>
      <c r="H3">
        <v>26.9</v>
      </c>
      <c r="I3">
        <f t="shared" ref="I3:I34" si="0">AVERAGE(D3:H3)</f>
        <v>27.12</v>
      </c>
      <c r="J3">
        <v>0</v>
      </c>
      <c r="K3">
        <v>0.7</v>
      </c>
      <c r="L3">
        <v>0</v>
      </c>
      <c r="M3">
        <v>0</v>
      </c>
      <c r="N3">
        <v>10.9</v>
      </c>
      <c r="O3">
        <v>0</v>
      </c>
      <c r="P3">
        <f t="shared" ref="P3:P34" si="1">AVERAGE(K3:O3)</f>
        <v>2.32</v>
      </c>
      <c r="Q3">
        <v>0</v>
      </c>
      <c r="S3">
        <v>6.9</v>
      </c>
      <c r="U3">
        <v>0.7</v>
      </c>
      <c r="V3">
        <v>5.5</v>
      </c>
      <c r="W3" s="1">
        <f t="shared" ref="W3:W34" si="2">AVERAGE(R3:V3)</f>
        <v>4.36666666666667</v>
      </c>
      <c r="Y3">
        <v>91</v>
      </c>
      <c r="Z3">
        <v>86</v>
      </c>
      <c r="AA3">
        <v>88</v>
      </c>
      <c r="AB3">
        <v>91</v>
      </c>
      <c r="AC3">
        <v>85</v>
      </c>
      <c r="AD3" s="2">
        <f t="shared" ref="AD3:AD34" si="3">AVERAGE(Y3:AC3)</f>
        <v>88.2</v>
      </c>
      <c r="AF3">
        <v>31.6</v>
      </c>
      <c r="AG3">
        <v>32.6</v>
      </c>
      <c r="AH3">
        <v>32.6</v>
      </c>
      <c r="AI3">
        <v>30</v>
      </c>
      <c r="AJ3">
        <v>32.4</v>
      </c>
      <c r="AK3" s="2">
        <f t="shared" ref="AK3:AK34" si="4">AVERAGE(AF3:AJ3)</f>
        <v>31.84</v>
      </c>
      <c r="AM3">
        <v>22.8</v>
      </c>
      <c r="AN3">
        <v>23</v>
      </c>
      <c r="AO3">
        <v>22.8</v>
      </c>
      <c r="AP3">
        <v>23</v>
      </c>
      <c r="AQ3">
        <v>21.8</v>
      </c>
      <c r="AR3" s="1">
        <f t="shared" ref="AR3:AR34" si="5">AVERAGE(AM3:AQ3)</f>
        <v>22.68</v>
      </c>
    </row>
    <row r="4" spans="1:44">
      <c r="A4">
        <v>6</v>
      </c>
      <c r="B4">
        <v>3</v>
      </c>
      <c r="D4">
        <v>24.9</v>
      </c>
      <c r="E4">
        <v>26.8</v>
      </c>
      <c r="F4">
        <v>27.5</v>
      </c>
      <c r="G4">
        <v>27.5</v>
      </c>
      <c r="H4">
        <v>26.9</v>
      </c>
      <c r="I4">
        <f t="shared" si="0"/>
        <v>26.72</v>
      </c>
      <c r="J4">
        <v>0</v>
      </c>
      <c r="K4">
        <v>25.2</v>
      </c>
      <c r="L4">
        <v>0</v>
      </c>
      <c r="M4">
        <v>0</v>
      </c>
      <c r="N4">
        <v>0</v>
      </c>
      <c r="O4">
        <v>35.3</v>
      </c>
      <c r="P4">
        <f t="shared" si="1"/>
        <v>12.1</v>
      </c>
      <c r="Q4">
        <v>0</v>
      </c>
      <c r="S4">
        <v>1.3</v>
      </c>
      <c r="U4">
        <v>4.1</v>
      </c>
      <c r="V4">
        <v>2.8</v>
      </c>
      <c r="W4" s="1">
        <f t="shared" si="2"/>
        <v>2.73333333333333</v>
      </c>
      <c r="Y4">
        <v>93</v>
      </c>
      <c r="Z4">
        <v>86</v>
      </c>
      <c r="AA4">
        <v>84</v>
      </c>
      <c r="AB4">
        <v>86</v>
      </c>
      <c r="AC4">
        <v>85</v>
      </c>
      <c r="AD4" s="2">
        <f t="shared" si="3"/>
        <v>86.8</v>
      </c>
      <c r="AF4">
        <v>27.4</v>
      </c>
      <c r="AG4">
        <v>30</v>
      </c>
      <c r="AH4">
        <v>31</v>
      </c>
      <c r="AI4">
        <v>32.6</v>
      </c>
      <c r="AJ4">
        <v>31.2</v>
      </c>
      <c r="AK4" s="2">
        <f t="shared" si="4"/>
        <v>30.44</v>
      </c>
      <c r="AM4">
        <v>22.8</v>
      </c>
      <c r="AN4">
        <v>23.6</v>
      </c>
      <c r="AO4">
        <v>23.4</v>
      </c>
      <c r="AP4">
        <v>24</v>
      </c>
      <c r="AQ4">
        <v>23</v>
      </c>
      <c r="AR4" s="1">
        <f t="shared" si="5"/>
        <v>23.36</v>
      </c>
    </row>
    <row r="5" spans="1:44">
      <c r="A5">
        <v>6</v>
      </c>
      <c r="B5">
        <v>4</v>
      </c>
      <c r="C5">
        <v>24.9</v>
      </c>
      <c r="D5">
        <v>27.2</v>
      </c>
      <c r="E5">
        <v>25.6</v>
      </c>
      <c r="F5">
        <v>26.5</v>
      </c>
      <c r="H5">
        <v>27.1</v>
      </c>
      <c r="I5">
        <f t="shared" si="0"/>
        <v>26.6</v>
      </c>
      <c r="J5">
        <v>0</v>
      </c>
      <c r="K5">
        <v>24.8</v>
      </c>
      <c r="L5">
        <v>25.2</v>
      </c>
      <c r="M5">
        <v>0</v>
      </c>
      <c r="N5">
        <v>0.2</v>
      </c>
      <c r="O5">
        <v>7.4</v>
      </c>
      <c r="P5">
        <f t="shared" si="1"/>
        <v>11.52</v>
      </c>
      <c r="Q5">
        <v>1.4</v>
      </c>
      <c r="S5">
        <v>0</v>
      </c>
      <c r="V5">
        <v>2.2</v>
      </c>
      <c r="W5" s="1">
        <f t="shared" si="2"/>
        <v>1.1</v>
      </c>
      <c r="X5">
        <v>95</v>
      </c>
      <c r="Y5">
        <v>86</v>
      </c>
      <c r="Z5">
        <v>93</v>
      </c>
      <c r="AA5">
        <v>90</v>
      </c>
      <c r="AC5">
        <v>90</v>
      </c>
      <c r="AD5" s="2">
        <f t="shared" si="3"/>
        <v>89.75</v>
      </c>
      <c r="AE5">
        <v>31</v>
      </c>
      <c r="AF5">
        <v>32.8</v>
      </c>
      <c r="AG5">
        <v>28.2</v>
      </c>
      <c r="AH5">
        <v>30.8</v>
      </c>
      <c r="AJ5">
        <v>31.8</v>
      </c>
      <c r="AK5" s="2">
        <f t="shared" si="4"/>
        <v>30.9</v>
      </c>
      <c r="AL5">
        <v>21.8</v>
      </c>
      <c r="AM5">
        <v>22.4</v>
      </c>
      <c r="AN5">
        <v>22.8</v>
      </c>
      <c r="AO5">
        <v>22.8</v>
      </c>
      <c r="AQ5">
        <v>23</v>
      </c>
      <c r="AR5" s="1">
        <f t="shared" si="5"/>
        <v>22.75</v>
      </c>
    </row>
    <row r="6" spans="1:44">
      <c r="A6">
        <v>6</v>
      </c>
      <c r="B6">
        <v>5</v>
      </c>
      <c r="C6">
        <v>25.9</v>
      </c>
      <c r="D6">
        <v>26.9</v>
      </c>
      <c r="E6">
        <v>26.5</v>
      </c>
      <c r="F6">
        <v>27.7</v>
      </c>
      <c r="G6">
        <v>27.1</v>
      </c>
      <c r="H6">
        <v>27.6</v>
      </c>
      <c r="I6">
        <f t="shared" si="0"/>
        <v>27.16</v>
      </c>
      <c r="J6">
        <v>22.6</v>
      </c>
      <c r="K6">
        <v>0.4</v>
      </c>
      <c r="L6">
        <v>28.8</v>
      </c>
      <c r="M6">
        <v>0</v>
      </c>
      <c r="N6">
        <v>4.2</v>
      </c>
      <c r="O6">
        <v>29.2</v>
      </c>
      <c r="P6">
        <f t="shared" si="1"/>
        <v>12.52</v>
      </c>
      <c r="Q6">
        <v>6.8</v>
      </c>
      <c r="S6">
        <v>6.7</v>
      </c>
      <c r="U6">
        <v>3.1</v>
      </c>
      <c r="V6">
        <v>5.1</v>
      </c>
      <c r="W6" s="1">
        <f t="shared" si="2"/>
        <v>4.96666666666667</v>
      </c>
      <c r="X6">
        <v>93</v>
      </c>
      <c r="Y6">
        <v>87</v>
      </c>
      <c r="Z6">
        <v>91</v>
      </c>
      <c r="AA6">
        <v>85</v>
      </c>
      <c r="AB6">
        <v>87</v>
      </c>
      <c r="AC6">
        <v>92</v>
      </c>
      <c r="AD6" s="2">
        <f t="shared" si="3"/>
        <v>88.4</v>
      </c>
      <c r="AE6">
        <v>31.2</v>
      </c>
      <c r="AF6">
        <v>31.4</v>
      </c>
      <c r="AG6">
        <v>31.6</v>
      </c>
      <c r="AH6">
        <v>32.4</v>
      </c>
      <c r="AI6">
        <v>32.2</v>
      </c>
      <c r="AJ6">
        <v>32.6</v>
      </c>
      <c r="AK6" s="2">
        <f t="shared" si="4"/>
        <v>32.04</v>
      </c>
      <c r="AL6">
        <v>21.6</v>
      </c>
      <c r="AM6">
        <v>22.6</v>
      </c>
      <c r="AN6">
        <v>23.2</v>
      </c>
      <c r="AO6">
        <v>23.6</v>
      </c>
      <c r="AP6">
        <v>23.2</v>
      </c>
      <c r="AQ6">
        <v>22.4</v>
      </c>
      <c r="AR6" s="1">
        <f t="shared" si="5"/>
        <v>23</v>
      </c>
    </row>
    <row r="7" spans="1:44">
      <c r="A7">
        <v>6</v>
      </c>
      <c r="B7">
        <v>6</v>
      </c>
      <c r="C7">
        <v>26.1</v>
      </c>
      <c r="D7">
        <v>27.6</v>
      </c>
      <c r="E7">
        <v>26.9</v>
      </c>
      <c r="F7">
        <v>27.9</v>
      </c>
      <c r="G7">
        <v>25.8</v>
      </c>
      <c r="H7">
        <v>25.3</v>
      </c>
      <c r="I7">
        <f t="shared" si="0"/>
        <v>26.7</v>
      </c>
      <c r="J7">
        <v>31.4</v>
      </c>
      <c r="K7">
        <v>0</v>
      </c>
      <c r="L7">
        <v>6</v>
      </c>
      <c r="M7">
        <v>3.1</v>
      </c>
      <c r="N7">
        <v>0.1</v>
      </c>
      <c r="O7">
        <v>31.9</v>
      </c>
      <c r="P7">
        <f t="shared" si="1"/>
        <v>8.22</v>
      </c>
      <c r="Q7">
        <v>3.4</v>
      </c>
      <c r="S7">
        <v>4.1</v>
      </c>
      <c r="U7">
        <v>1.3</v>
      </c>
      <c r="V7">
        <v>1.1</v>
      </c>
      <c r="W7" s="1">
        <f t="shared" si="2"/>
        <v>2.16666666666667</v>
      </c>
      <c r="X7">
        <v>94</v>
      </c>
      <c r="Y7">
        <v>85</v>
      </c>
      <c r="Z7">
        <v>88</v>
      </c>
      <c r="AA7">
        <v>89</v>
      </c>
      <c r="AB7">
        <v>90</v>
      </c>
      <c r="AC7">
        <v>93</v>
      </c>
      <c r="AD7" s="2">
        <f t="shared" si="3"/>
        <v>89</v>
      </c>
      <c r="AE7">
        <v>31.4</v>
      </c>
      <c r="AF7">
        <v>33.4</v>
      </c>
      <c r="AG7">
        <v>31.8</v>
      </c>
      <c r="AH7">
        <v>32.6</v>
      </c>
      <c r="AI7">
        <v>31</v>
      </c>
      <c r="AJ7">
        <v>29</v>
      </c>
      <c r="AK7" s="2">
        <f t="shared" si="4"/>
        <v>31.56</v>
      </c>
      <c r="AL7">
        <v>23.2</v>
      </c>
      <c r="AM7">
        <v>22.8</v>
      </c>
      <c r="AN7">
        <v>23.6</v>
      </c>
      <c r="AO7">
        <v>24</v>
      </c>
      <c r="AP7">
        <v>22.4</v>
      </c>
      <c r="AQ7">
        <v>22.8</v>
      </c>
      <c r="AR7" s="1">
        <f t="shared" si="5"/>
        <v>23.12</v>
      </c>
    </row>
    <row r="8" spans="1:44">
      <c r="A8">
        <v>6</v>
      </c>
      <c r="B8">
        <v>7</v>
      </c>
      <c r="C8">
        <v>26.4</v>
      </c>
      <c r="E8">
        <v>27.1</v>
      </c>
      <c r="F8">
        <v>26.5</v>
      </c>
      <c r="G8">
        <v>26.3</v>
      </c>
      <c r="H8">
        <v>26.1</v>
      </c>
      <c r="I8">
        <f t="shared" si="0"/>
        <v>26.5</v>
      </c>
      <c r="J8">
        <v>5.4</v>
      </c>
      <c r="K8">
        <v>0</v>
      </c>
      <c r="L8">
        <v>0.2</v>
      </c>
      <c r="M8">
        <v>4</v>
      </c>
      <c r="N8">
        <v>0</v>
      </c>
      <c r="O8">
        <v>5.2</v>
      </c>
      <c r="P8">
        <f t="shared" si="1"/>
        <v>1.88</v>
      </c>
      <c r="Q8">
        <v>1</v>
      </c>
      <c r="S8">
        <v>3.6</v>
      </c>
      <c r="U8">
        <v>4.1</v>
      </c>
      <c r="V8">
        <v>2.8</v>
      </c>
      <c r="W8" s="1">
        <f t="shared" si="2"/>
        <v>3.5</v>
      </c>
      <c r="X8">
        <v>97</v>
      </c>
      <c r="Z8">
        <v>89</v>
      </c>
      <c r="AA8">
        <v>92</v>
      </c>
      <c r="AB8">
        <v>92</v>
      </c>
      <c r="AC8">
        <v>93</v>
      </c>
      <c r="AD8" s="2">
        <f t="shared" si="3"/>
        <v>91.5</v>
      </c>
      <c r="AE8">
        <v>32</v>
      </c>
      <c r="AG8">
        <v>31.4</v>
      </c>
      <c r="AH8">
        <v>30.8</v>
      </c>
      <c r="AI8">
        <v>30.4</v>
      </c>
      <c r="AJ8">
        <v>30</v>
      </c>
      <c r="AK8" s="2">
        <f t="shared" si="4"/>
        <v>30.65</v>
      </c>
      <c r="AL8">
        <v>23.4</v>
      </c>
      <c r="AN8">
        <v>23</v>
      </c>
      <c r="AO8">
        <v>22.6</v>
      </c>
      <c r="AP8">
        <v>22.2</v>
      </c>
      <c r="AQ8">
        <v>22.8</v>
      </c>
      <c r="AR8" s="1">
        <f t="shared" si="5"/>
        <v>22.65</v>
      </c>
    </row>
    <row r="9" spans="1:44">
      <c r="A9">
        <v>6</v>
      </c>
      <c r="B9">
        <v>8</v>
      </c>
      <c r="C9">
        <v>27.3</v>
      </c>
      <c r="D9">
        <v>27.7</v>
      </c>
      <c r="E9">
        <v>28.5</v>
      </c>
      <c r="F9">
        <v>27.3</v>
      </c>
      <c r="G9">
        <v>27.2</v>
      </c>
      <c r="H9">
        <v>26.9</v>
      </c>
      <c r="I9">
        <f t="shared" si="0"/>
        <v>27.52</v>
      </c>
      <c r="J9">
        <v>0</v>
      </c>
      <c r="K9">
        <v>0.1</v>
      </c>
      <c r="L9">
        <v>0</v>
      </c>
      <c r="M9">
        <v>0</v>
      </c>
      <c r="N9">
        <v>0</v>
      </c>
      <c r="O9">
        <v>5.5</v>
      </c>
      <c r="P9">
        <f t="shared" si="1"/>
        <v>1.12</v>
      </c>
      <c r="Q9">
        <v>2.1</v>
      </c>
      <c r="S9">
        <v>5.9</v>
      </c>
      <c r="U9">
        <v>5.6</v>
      </c>
      <c r="V9">
        <v>1</v>
      </c>
      <c r="W9" s="1">
        <f t="shared" si="2"/>
        <v>4.16666666666667</v>
      </c>
      <c r="X9">
        <v>95</v>
      </c>
      <c r="Y9">
        <v>89</v>
      </c>
      <c r="Z9">
        <v>82</v>
      </c>
      <c r="AA9">
        <v>85</v>
      </c>
      <c r="AB9">
        <v>89</v>
      </c>
      <c r="AC9">
        <v>88</v>
      </c>
      <c r="AD9" s="2">
        <f t="shared" si="3"/>
        <v>86.6</v>
      </c>
      <c r="AE9">
        <v>31</v>
      </c>
      <c r="AF9">
        <v>33.4</v>
      </c>
      <c r="AG9">
        <v>33</v>
      </c>
      <c r="AH9">
        <v>33.2</v>
      </c>
      <c r="AI9">
        <v>31.6</v>
      </c>
      <c r="AJ9">
        <v>31.6</v>
      </c>
      <c r="AK9" s="2">
        <f t="shared" si="4"/>
        <v>32.56</v>
      </c>
      <c r="AL9">
        <v>22.4</v>
      </c>
      <c r="AM9">
        <v>23</v>
      </c>
      <c r="AN9">
        <v>23.8</v>
      </c>
      <c r="AO9">
        <v>23</v>
      </c>
      <c r="AP9">
        <v>22.8</v>
      </c>
      <c r="AQ9">
        <v>23.4</v>
      </c>
      <c r="AR9" s="1">
        <f t="shared" si="5"/>
        <v>23.2</v>
      </c>
    </row>
    <row r="10" spans="1:44">
      <c r="A10">
        <v>6</v>
      </c>
      <c r="B10">
        <v>9</v>
      </c>
      <c r="C10">
        <v>27.3</v>
      </c>
      <c r="D10">
        <v>27.7</v>
      </c>
      <c r="E10">
        <v>28.7</v>
      </c>
      <c r="F10">
        <v>27.9</v>
      </c>
      <c r="G10">
        <v>28.3</v>
      </c>
      <c r="H10">
        <v>27.7</v>
      </c>
      <c r="I10">
        <f t="shared" si="0"/>
        <v>28.06</v>
      </c>
      <c r="J10">
        <v>0.2</v>
      </c>
      <c r="K10">
        <v>0</v>
      </c>
      <c r="L10">
        <v>0</v>
      </c>
      <c r="M10">
        <v>77.2</v>
      </c>
      <c r="N10">
        <v>95.5</v>
      </c>
      <c r="O10">
        <v>0</v>
      </c>
      <c r="P10">
        <f t="shared" si="1"/>
        <v>34.54</v>
      </c>
      <c r="Q10">
        <v>6.2</v>
      </c>
      <c r="S10">
        <v>7.7</v>
      </c>
      <c r="U10">
        <v>5.9</v>
      </c>
      <c r="V10">
        <v>6.3</v>
      </c>
      <c r="W10" s="1">
        <f t="shared" si="2"/>
        <v>6.63333333333333</v>
      </c>
      <c r="X10">
        <v>96</v>
      </c>
      <c r="Y10">
        <v>87</v>
      </c>
      <c r="Z10">
        <v>82</v>
      </c>
      <c r="AA10">
        <v>86</v>
      </c>
      <c r="AB10">
        <v>85</v>
      </c>
      <c r="AC10">
        <v>83</v>
      </c>
      <c r="AD10" s="2">
        <f t="shared" si="3"/>
        <v>84.6</v>
      </c>
      <c r="AE10">
        <v>32.4</v>
      </c>
      <c r="AF10">
        <v>33.8</v>
      </c>
      <c r="AG10">
        <v>34</v>
      </c>
      <c r="AH10">
        <v>32.8</v>
      </c>
      <c r="AI10">
        <v>34.6</v>
      </c>
      <c r="AJ10">
        <v>32.8</v>
      </c>
      <c r="AK10" s="2">
        <f t="shared" si="4"/>
        <v>33.6</v>
      </c>
      <c r="AL10">
        <v>22</v>
      </c>
      <c r="AM10">
        <v>22</v>
      </c>
      <c r="AN10">
        <v>23.8</v>
      </c>
      <c r="AO10">
        <v>23.4</v>
      </c>
      <c r="AP10">
        <v>23.4</v>
      </c>
      <c r="AQ10">
        <v>23</v>
      </c>
      <c r="AR10" s="1">
        <f t="shared" si="5"/>
        <v>23.12</v>
      </c>
    </row>
    <row r="11" spans="1:44">
      <c r="A11">
        <v>6</v>
      </c>
      <c r="B11">
        <v>10</v>
      </c>
      <c r="C11">
        <v>27.7</v>
      </c>
      <c r="D11">
        <v>28.1</v>
      </c>
      <c r="E11">
        <v>28.7</v>
      </c>
      <c r="F11">
        <v>23.8</v>
      </c>
      <c r="G11">
        <v>26.7</v>
      </c>
      <c r="H11">
        <v>26.5</v>
      </c>
      <c r="I11">
        <f t="shared" si="0"/>
        <v>26.76</v>
      </c>
      <c r="J11">
        <v>0</v>
      </c>
      <c r="K11">
        <v>0</v>
      </c>
      <c r="L11">
        <v>0</v>
      </c>
      <c r="M11">
        <v>4.5</v>
      </c>
      <c r="N11">
        <v>0</v>
      </c>
      <c r="O11">
        <v>2</v>
      </c>
      <c r="P11">
        <f t="shared" si="1"/>
        <v>1.3</v>
      </c>
      <c r="Q11">
        <v>8</v>
      </c>
      <c r="S11">
        <v>3.9</v>
      </c>
      <c r="U11">
        <v>2.8</v>
      </c>
      <c r="V11">
        <v>0.9</v>
      </c>
      <c r="W11" s="1">
        <f t="shared" si="2"/>
        <v>2.53333333333333</v>
      </c>
      <c r="X11">
        <v>95</v>
      </c>
      <c r="Y11">
        <v>85</v>
      </c>
      <c r="Z11">
        <v>85</v>
      </c>
      <c r="AA11">
        <v>96</v>
      </c>
      <c r="AB11">
        <v>91</v>
      </c>
      <c r="AC11">
        <v>89</v>
      </c>
      <c r="AD11" s="2">
        <f t="shared" si="3"/>
        <v>89.2</v>
      </c>
      <c r="AE11">
        <v>32</v>
      </c>
      <c r="AF11">
        <v>34</v>
      </c>
      <c r="AG11">
        <v>33.4</v>
      </c>
      <c r="AH11">
        <v>25.6</v>
      </c>
      <c r="AI11">
        <v>31.4</v>
      </c>
      <c r="AJ11">
        <v>31.4</v>
      </c>
      <c r="AK11" s="2">
        <f t="shared" si="4"/>
        <v>31.16</v>
      </c>
      <c r="AL11">
        <v>23</v>
      </c>
      <c r="AM11">
        <v>23.2</v>
      </c>
      <c r="AN11">
        <v>23.4</v>
      </c>
      <c r="AO11">
        <v>22.6</v>
      </c>
      <c r="AP11">
        <v>22.8</v>
      </c>
      <c r="AQ11">
        <v>22.6</v>
      </c>
      <c r="AR11" s="1">
        <f t="shared" si="5"/>
        <v>22.92</v>
      </c>
    </row>
    <row r="12" spans="1:44">
      <c r="A12">
        <v>6</v>
      </c>
      <c r="B12">
        <v>11</v>
      </c>
      <c r="C12">
        <v>26.4</v>
      </c>
      <c r="D12">
        <v>28.5</v>
      </c>
      <c r="E12">
        <v>28.6</v>
      </c>
      <c r="F12">
        <v>24.1</v>
      </c>
      <c r="H12">
        <v>26.5</v>
      </c>
      <c r="I12">
        <f t="shared" si="0"/>
        <v>26.925</v>
      </c>
      <c r="J12">
        <v>0</v>
      </c>
      <c r="K12">
        <v>0</v>
      </c>
      <c r="L12">
        <v>0</v>
      </c>
      <c r="M12">
        <v>0.2</v>
      </c>
      <c r="N12">
        <v>0.4</v>
      </c>
      <c r="O12">
        <v>0</v>
      </c>
      <c r="P12">
        <f t="shared" si="1"/>
        <v>0.12</v>
      </c>
      <c r="Q12">
        <v>6.5</v>
      </c>
      <c r="S12">
        <v>7.1</v>
      </c>
      <c r="V12">
        <v>3.5</v>
      </c>
      <c r="W12" s="1">
        <f t="shared" si="2"/>
        <v>5.3</v>
      </c>
      <c r="X12">
        <v>93</v>
      </c>
      <c r="Y12">
        <v>85</v>
      </c>
      <c r="Z12">
        <v>83</v>
      </c>
      <c r="AA12">
        <v>91</v>
      </c>
      <c r="AC12">
        <v>91</v>
      </c>
      <c r="AD12" s="2">
        <f t="shared" si="3"/>
        <v>87.5</v>
      </c>
      <c r="AE12">
        <v>31.6</v>
      </c>
      <c r="AF12">
        <v>34.4</v>
      </c>
      <c r="AG12">
        <v>33.6</v>
      </c>
      <c r="AH12">
        <v>27.8</v>
      </c>
      <c r="AJ12">
        <v>31.8</v>
      </c>
      <c r="AK12" s="2">
        <f t="shared" si="4"/>
        <v>31.9</v>
      </c>
      <c r="AL12">
        <v>22.8</v>
      </c>
      <c r="AM12">
        <v>23</v>
      </c>
      <c r="AN12">
        <v>23.2</v>
      </c>
      <c r="AO12">
        <v>21.6</v>
      </c>
      <c r="AQ12">
        <v>23.2</v>
      </c>
      <c r="AR12" s="1">
        <f t="shared" si="5"/>
        <v>22.75</v>
      </c>
    </row>
    <row r="13" spans="1:44">
      <c r="A13">
        <v>6</v>
      </c>
      <c r="B13">
        <v>12</v>
      </c>
      <c r="C13">
        <v>25.9</v>
      </c>
      <c r="D13">
        <v>27.7</v>
      </c>
      <c r="E13">
        <v>24.9</v>
      </c>
      <c r="F13">
        <v>24.5</v>
      </c>
      <c r="G13">
        <v>27.1</v>
      </c>
      <c r="H13">
        <v>27.9</v>
      </c>
      <c r="I13">
        <f t="shared" si="0"/>
        <v>26.42</v>
      </c>
      <c r="J13">
        <v>0</v>
      </c>
      <c r="K13">
        <v>0</v>
      </c>
      <c r="L13">
        <v>9.7</v>
      </c>
      <c r="M13">
        <v>0</v>
      </c>
      <c r="N13">
        <v>2.9</v>
      </c>
      <c r="O13">
        <v>1.6</v>
      </c>
      <c r="P13">
        <f t="shared" si="1"/>
        <v>2.84</v>
      </c>
      <c r="Q13">
        <v>3.8</v>
      </c>
      <c r="S13">
        <v>0</v>
      </c>
      <c r="U13">
        <v>5</v>
      </c>
      <c r="V13">
        <v>5</v>
      </c>
      <c r="W13" s="1">
        <f t="shared" si="2"/>
        <v>3.33333333333333</v>
      </c>
      <c r="X13">
        <v>97</v>
      </c>
      <c r="Y13">
        <v>86</v>
      </c>
      <c r="Z13">
        <v>94</v>
      </c>
      <c r="AA13">
        <v>96</v>
      </c>
      <c r="AB13">
        <v>90</v>
      </c>
      <c r="AC13">
        <v>89</v>
      </c>
      <c r="AD13" s="2">
        <f t="shared" si="3"/>
        <v>91</v>
      </c>
      <c r="AE13">
        <v>30.2</v>
      </c>
      <c r="AF13">
        <v>33.2</v>
      </c>
      <c r="AG13">
        <v>27.2</v>
      </c>
      <c r="AH13">
        <v>28.6</v>
      </c>
      <c r="AI13">
        <v>33.2</v>
      </c>
      <c r="AJ13">
        <v>32.4</v>
      </c>
      <c r="AK13" s="2">
        <f t="shared" si="4"/>
        <v>30.92</v>
      </c>
      <c r="AL13">
        <v>22.6</v>
      </c>
      <c r="AM13">
        <v>22.8</v>
      </c>
      <c r="AN13">
        <v>22.8</v>
      </c>
      <c r="AO13">
        <v>22</v>
      </c>
      <c r="AP13">
        <v>23.6</v>
      </c>
      <c r="AQ13">
        <v>23.6</v>
      </c>
      <c r="AR13" s="1">
        <f t="shared" si="5"/>
        <v>22.96</v>
      </c>
    </row>
    <row r="14" spans="1:44">
      <c r="A14">
        <v>6</v>
      </c>
      <c r="B14">
        <v>13</v>
      </c>
      <c r="C14">
        <v>25.7</v>
      </c>
      <c r="D14">
        <v>28.2</v>
      </c>
      <c r="E14">
        <v>25.8</v>
      </c>
      <c r="F14">
        <v>23.6</v>
      </c>
      <c r="G14">
        <v>25.4</v>
      </c>
      <c r="H14">
        <v>28.7</v>
      </c>
      <c r="I14">
        <f t="shared" si="0"/>
        <v>26.34</v>
      </c>
      <c r="J14">
        <v>6.2</v>
      </c>
      <c r="K14">
        <v>0</v>
      </c>
      <c r="L14">
        <v>0</v>
      </c>
      <c r="M14">
        <v>0</v>
      </c>
      <c r="N14">
        <v>16</v>
      </c>
      <c r="O14">
        <v>0</v>
      </c>
      <c r="P14">
        <f t="shared" si="1"/>
        <v>3.2</v>
      </c>
      <c r="Q14">
        <v>3.4</v>
      </c>
      <c r="S14">
        <v>0.1</v>
      </c>
      <c r="U14">
        <v>0.8</v>
      </c>
      <c r="V14">
        <v>4.4</v>
      </c>
      <c r="W14" s="1">
        <f t="shared" si="2"/>
        <v>1.76666666666667</v>
      </c>
      <c r="X14">
        <v>93</v>
      </c>
      <c r="Y14">
        <v>86</v>
      </c>
      <c r="Z14">
        <v>90</v>
      </c>
      <c r="AA14">
        <v>90</v>
      </c>
      <c r="AB14">
        <v>91</v>
      </c>
      <c r="AC14">
        <v>85</v>
      </c>
      <c r="AD14" s="2">
        <f t="shared" si="3"/>
        <v>88.4</v>
      </c>
      <c r="AE14">
        <v>25.2</v>
      </c>
      <c r="AF14">
        <v>34.2</v>
      </c>
      <c r="AG14">
        <v>29.2</v>
      </c>
      <c r="AH14">
        <v>27</v>
      </c>
      <c r="AI14">
        <v>29.8</v>
      </c>
      <c r="AJ14">
        <v>33.2</v>
      </c>
      <c r="AK14" s="2">
        <f t="shared" si="4"/>
        <v>30.68</v>
      </c>
      <c r="AL14">
        <v>22.6</v>
      </c>
      <c r="AM14">
        <v>23</v>
      </c>
      <c r="AN14">
        <v>22</v>
      </c>
      <c r="AO14">
        <v>20.2</v>
      </c>
      <c r="AP14">
        <v>22.8</v>
      </c>
      <c r="AQ14">
        <v>23.2</v>
      </c>
      <c r="AR14" s="1">
        <f t="shared" si="5"/>
        <v>22.24</v>
      </c>
    </row>
    <row r="15" spans="1:44">
      <c r="A15">
        <v>6</v>
      </c>
      <c r="B15">
        <v>14</v>
      </c>
      <c r="C15">
        <v>21.8</v>
      </c>
      <c r="E15">
        <v>27.5</v>
      </c>
      <c r="F15">
        <v>24.8</v>
      </c>
      <c r="G15">
        <v>22.6</v>
      </c>
      <c r="H15">
        <v>30.1</v>
      </c>
      <c r="I15">
        <f t="shared" si="0"/>
        <v>26.25</v>
      </c>
      <c r="J15">
        <v>0</v>
      </c>
      <c r="K15">
        <v>78.3</v>
      </c>
      <c r="L15">
        <v>0</v>
      </c>
      <c r="M15">
        <v>0</v>
      </c>
      <c r="N15">
        <v>0.1</v>
      </c>
      <c r="O15">
        <v>0</v>
      </c>
      <c r="P15">
        <f t="shared" si="1"/>
        <v>15.68</v>
      </c>
      <c r="Q15">
        <v>1.1</v>
      </c>
      <c r="S15">
        <v>6.6</v>
      </c>
      <c r="U15">
        <v>0</v>
      </c>
      <c r="V15">
        <v>3.6</v>
      </c>
      <c r="W15" s="1">
        <f t="shared" si="2"/>
        <v>3.4</v>
      </c>
      <c r="X15">
        <v>94</v>
      </c>
      <c r="Z15">
        <v>86</v>
      </c>
      <c r="AA15">
        <v>89</v>
      </c>
      <c r="AB15">
        <v>94</v>
      </c>
      <c r="AC15">
        <v>80</v>
      </c>
      <c r="AD15" s="2">
        <f t="shared" si="3"/>
        <v>87.25</v>
      </c>
      <c r="AE15">
        <v>26</v>
      </c>
      <c r="AG15">
        <v>32.2</v>
      </c>
      <c r="AH15">
        <v>29.6</v>
      </c>
      <c r="AI15">
        <v>25.6</v>
      </c>
      <c r="AJ15">
        <v>34.2</v>
      </c>
      <c r="AK15" s="2">
        <f t="shared" si="4"/>
        <v>30.4</v>
      </c>
      <c r="AL15">
        <v>19.6</v>
      </c>
      <c r="AN15">
        <v>22.8</v>
      </c>
      <c r="AO15">
        <v>20.8</v>
      </c>
      <c r="AP15">
        <v>22.2</v>
      </c>
      <c r="AQ15">
        <v>24</v>
      </c>
      <c r="AR15" s="1">
        <f t="shared" si="5"/>
        <v>22.45</v>
      </c>
    </row>
    <row r="16" spans="1:44">
      <c r="A16">
        <v>6</v>
      </c>
      <c r="B16">
        <v>15</v>
      </c>
      <c r="C16">
        <v>21.3</v>
      </c>
      <c r="D16">
        <v>24.9</v>
      </c>
      <c r="E16">
        <v>25.8</v>
      </c>
      <c r="F16">
        <v>26.7</v>
      </c>
      <c r="G16">
        <v>17.9</v>
      </c>
      <c r="H16">
        <v>28.6</v>
      </c>
      <c r="I16">
        <f t="shared" si="0"/>
        <v>24.78</v>
      </c>
      <c r="J16">
        <v>0</v>
      </c>
      <c r="K16">
        <v>5.3</v>
      </c>
      <c r="L16">
        <v>29.4</v>
      </c>
      <c r="M16">
        <v>0</v>
      </c>
      <c r="N16">
        <v>0.2</v>
      </c>
      <c r="O16">
        <v>0.5</v>
      </c>
      <c r="P16">
        <f t="shared" si="1"/>
        <v>7.08</v>
      </c>
      <c r="Q16">
        <v>2.1</v>
      </c>
      <c r="S16">
        <v>0.8</v>
      </c>
      <c r="U16">
        <v>0</v>
      </c>
      <c r="V16">
        <v>1.6</v>
      </c>
      <c r="W16" s="1">
        <f t="shared" si="2"/>
        <v>0.8</v>
      </c>
      <c r="X16">
        <v>97</v>
      </c>
      <c r="Y16">
        <v>92</v>
      </c>
      <c r="Z16">
        <v>88</v>
      </c>
      <c r="AA16">
        <v>87</v>
      </c>
      <c r="AB16">
        <v>92</v>
      </c>
      <c r="AC16">
        <v>86</v>
      </c>
      <c r="AD16" s="2">
        <f t="shared" si="3"/>
        <v>89</v>
      </c>
      <c r="AE16">
        <v>23.2</v>
      </c>
      <c r="AF16">
        <v>28.8</v>
      </c>
      <c r="AG16">
        <v>31</v>
      </c>
      <c r="AH16">
        <v>31.8</v>
      </c>
      <c r="AI16">
        <v>19.4</v>
      </c>
      <c r="AJ16">
        <v>33.6</v>
      </c>
      <c r="AK16" s="2">
        <f t="shared" si="4"/>
        <v>28.92</v>
      </c>
      <c r="AL16">
        <v>19.2</v>
      </c>
      <c r="AM16">
        <v>22</v>
      </c>
      <c r="AN16">
        <v>22.6</v>
      </c>
      <c r="AO16">
        <v>21.4</v>
      </c>
      <c r="AP16">
        <v>16.2</v>
      </c>
      <c r="AQ16">
        <v>24.8</v>
      </c>
      <c r="AR16" s="1">
        <f t="shared" si="5"/>
        <v>21.4</v>
      </c>
    </row>
    <row r="17" spans="1:44">
      <c r="A17">
        <v>6</v>
      </c>
      <c r="B17">
        <v>16</v>
      </c>
      <c r="C17">
        <v>24.9</v>
      </c>
      <c r="D17">
        <v>27.3</v>
      </c>
      <c r="E17">
        <v>26.7</v>
      </c>
      <c r="F17">
        <v>27.3</v>
      </c>
      <c r="G17">
        <v>20.9</v>
      </c>
      <c r="H17">
        <v>27.3</v>
      </c>
      <c r="I17">
        <f t="shared" si="0"/>
        <v>25.9</v>
      </c>
      <c r="J17">
        <v>0</v>
      </c>
      <c r="K17">
        <v>0.2</v>
      </c>
      <c r="L17">
        <v>0</v>
      </c>
      <c r="M17">
        <v>0</v>
      </c>
      <c r="N17">
        <v>0</v>
      </c>
      <c r="O17">
        <v>6.8</v>
      </c>
      <c r="P17">
        <f t="shared" si="1"/>
        <v>1.4</v>
      </c>
      <c r="Q17">
        <v>4.3</v>
      </c>
      <c r="S17">
        <v>2.1</v>
      </c>
      <c r="U17">
        <v>0.4</v>
      </c>
      <c r="V17">
        <v>2.8</v>
      </c>
      <c r="W17" s="1">
        <f t="shared" si="2"/>
        <v>1.76666666666667</v>
      </c>
      <c r="X17">
        <v>96</v>
      </c>
      <c r="Y17">
        <v>88</v>
      </c>
      <c r="Z17">
        <v>88</v>
      </c>
      <c r="AA17">
        <v>86</v>
      </c>
      <c r="AB17">
        <v>92</v>
      </c>
      <c r="AC17">
        <v>91</v>
      </c>
      <c r="AD17" s="2">
        <f t="shared" si="3"/>
        <v>89</v>
      </c>
      <c r="AE17">
        <v>24</v>
      </c>
      <c r="AF17">
        <v>32.2</v>
      </c>
      <c r="AG17">
        <v>30.4</v>
      </c>
      <c r="AH17">
        <v>32.6</v>
      </c>
      <c r="AI17">
        <v>25</v>
      </c>
      <c r="AJ17">
        <v>31.4</v>
      </c>
      <c r="AK17" s="2">
        <f t="shared" si="4"/>
        <v>30.32</v>
      </c>
      <c r="AL17">
        <v>19.4</v>
      </c>
      <c r="AM17">
        <v>22.8</v>
      </c>
      <c r="AN17">
        <v>23</v>
      </c>
      <c r="AO17">
        <v>22.6</v>
      </c>
      <c r="AP17">
        <v>17</v>
      </c>
      <c r="AQ17">
        <v>23.8</v>
      </c>
      <c r="AR17" s="1">
        <f t="shared" si="5"/>
        <v>21.84</v>
      </c>
    </row>
    <row r="18" spans="1:44">
      <c r="A18">
        <v>6</v>
      </c>
      <c r="B18">
        <v>17</v>
      </c>
      <c r="C18">
        <v>25.9</v>
      </c>
      <c r="D18">
        <v>27.4</v>
      </c>
      <c r="E18">
        <v>26.9</v>
      </c>
      <c r="F18">
        <v>28.1</v>
      </c>
      <c r="G18">
        <v>23.3</v>
      </c>
      <c r="H18">
        <v>29.1</v>
      </c>
      <c r="I18">
        <f t="shared" si="0"/>
        <v>26.96</v>
      </c>
      <c r="J18">
        <v>0</v>
      </c>
      <c r="K18">
        <v>0</v>
      </c>
      <c r="L18">
        <v>14.7</v>
      </c>
      <c r="M18">
        <v>0</v>
      </c>
      <c r="N18">
        <v>0</v>
      </c>
      <c r="O18">
        <v>0</v>
      </c>
      <c r="P18">
        <f t="shared" si="1"/>
        <v>2.94</v>
      </c>
      <c r="Q18">
        <v>4.4</v>
      </c>
      <c r="S18">
        <v>4.3</v>
      </c>
      <c r="U18">
        <v>0.3</v>
      </c>
      <c r="V18">
        <v>6</v>
      </c>
      <c r="W18" s="1">
        <f t="shared" si="2"/>
        <v>3.53333333333333</v>
      </c>
      <c r="X18">
        <v>95</v>
      </c>
      <c r="Y18">
        <v>85</v>
      </c>
      <c r="Z18">
        <v>85</v>
      </c>
      <c r="AA18">
        <v>85</v>
      </c>
      <c r="AB18">
        <v>91</v>
      </c>
      <c r="AC18">
        <v>84</v>
      </c>
      <c r="AD18" s="2">
        <f t="shared" si="3"/>
        <v>86</v>
      </c>
      <c r="AE18">
        <v>28.2</v>
      </c>
      <c r="AF18">
        <v>32.4</v>
      </c>
      <c r="AG18">
        <v>32</v>
      </c>
      <c r="AH18">
        <v>33.2</v>
      </c>
      <c r="AI18">
        <v>26.8</v>
      </c>
      <c r="AJ18">
        <v>34.4</v>
      </c>
      <c r="AK18" s="2">
        <f t="shared" si="4"/>
        <v>31.76</v>
      </c>
      <c r="AL18">
        <v>21.2</v>
      </c>
      <c r="AM18">
        <v>22.8</v>
      </c>
      <c r="AN18">
        <v>23.2</v>
      </c>
      <c r="AO18">
        <v>22.8</v>
      </c>
      <c r="AP18">
        <v>18.6</v>
      </c>
      <c r="AQ18">
        <v>23.2</v>
      </c>
      <c r="AR18" s="1">
        <f t="shared" si="5"/>
        <v>22.12</v>
      </c>
    </row>
    <row r="19" spans="1:44">
      <c r="A19">
        <v>6</v>
      </c>
      <c r="B19">
        <v>18</v>
      </c>
      <c r="C19">
        <v>25.8</v>
      </c>
      <c r="D19">
        <v>27.7</v>
      </c>
      <c r="E19">
        <v>25.9</v>
      </c>
      <c r="F19">
        <v>28.1</v>
      </c>
      <c r="H19">
        <v>29.5</v>
      </c>
      <c r="I19">
        <f t="shared" si="0"/>
        <v>27.8</v>
      </c>
      <c r="J19">
        <v>4.7</v>
      </c>
      <c r="K19">
        <v>0</v>
      </c>
      <c r="L19">
        <v>2.1</v>
      </c>
      <c r="M19">
        <v>0</v>
      </c>
      <c r="N19">
        <v>0</v>
      </c>
      <c r="O19">
        <v>0</v>
      </c>
      <c r="P19">
        <f t="shared" si="1"/>
        <v>0.42</v>
      </c>
      <c r="Q19">
        <v>2.5</v>
      </c>
      <c r="S19">
        <v>2.6</v>
      </c>
      <c r="V19">
        <v>6.2</v>
      </c>
      <c r="W19" s="1">
        <f t="shared" si="2"/>
        <v>4.4</v>
      </c>
      <c r="X19">
        <v>95</v>
      </c>
      <c r="Y19">
        <v>85</v>
      </c>
      <c r="Z19">
        <v>90</v>
      </c>
      <c r="AA19">
        <v>84</v>
      </c>
      <c r="AC19">
        <v>82</v>
      </c>
      <c r="AD19" s="2">
        <f t="shared" si="3"/>
        <v>85.25</v>
      </c>
      <c r="AE19">
        <v>24</v>
      </c>
      <c r="AF19">
        <v>32.8</v>
      </c>
      <c r="AG19">
        <v>29.6</v>
      </c>
      <c r="AH19">
        <v>33</v>
      </c>
      <c r="AJ19">
        <v>35</v>
      </c>
      <c r="AK19" s="2">
        <f t="shared" si="4"/>
        <v>32.6</v>
      </c>
      <c r="AL19">
        <v>21.2</v>
      </c>
      <c r="AM19">
        <v>23</v>
      </c>
      <c r="AN19">
        <v>23</v>
      </c>
      <c r="AO19">
        <v>23.4</v>
      </c>
      <c r="AQ19">
        <v>23.6</v>
      </c>
      <c r="AR19" s="1">
        <f t="shared" si="5"/>
        <v>23.25</v>
      </c>
    </row>
    <row r="20" spans="1:44">
      <c r="A20">
        <v>6</v>
      </c>
      <c r="B20">
        <v>19</v>
      </c>
      <c r="C20">
        <v>25.5</v>
      </c>
      <c r="D20">
        <v>27.7</v>
      </c>
      <c r="E20">
        <v>27</v>
      </c>
      <c r="F20">
        <v>27</v>
      </c>
      <c r="G20">
        <v>26.4</v>
      </c>
      <c r="H20">
        <v>29.1</v>
      </c>
      <c r="I20">
        <f t="shared" si="0"/>
        <v>27.44</v>
      </c>
      <c r="J20">
        <v>3.8</v>
      </c>
      <c r="K20">
        <v>1.4</v>
      </c>
      <c r="L20">
        <v>0.7</v>
      </c>
      <c r="M20">
        <v>0.5</v>
      </c>
      <c r="N20">
        <v>0</v>
      </c>
      <c r="O20">
        <v>3.9</v>
      </c>
      <c r="P20">
        <f t="shared" si="1"/>
        <v>1.3</v>
      </c>
      <c r="Q20">
        <v>6.7</v>
      </c>
      <c r="S20">
        <v>4.9</v>
      </c>
      <c r="U20">
        <v>3.5</v>
      </c>
      <c r="V20">
        <v>5.3</v>
      </c>
      <c r="W20" s="1">
        <f t="shared" si="2"/>
        <v>4.56666666666667</v>
      </c>
      <c r="X20">
        <v>97</v>
      </c>
      <c r="Y20">
        <v>85</v>
      </c>
      <c r="Z20">
        <v>84</v>
      </c>
      <c r="AA20">
        <v>84</v>
      </c>
      <c r="AB20">
        <v>90</v>
      </c>
      <c r="AC20">
        <v>84</v>
      </c>
      <c r="AD20" s="2">
        <f t="shared" si="3"/>
        <v>85.4</v>
      </c>
      <c r="AE20">
        <v>25.4</v>
      </c>
      <c r="AF20">
        <v>34</v>
      </c>
      <c r="AG20">
        <v>31.8</v>
      </c>
      <c r="AH20">
        <v>31</v>
      </c>
      <c r="AI20">
        <v>33.2</v>
      </c>
      <c r="AJ20">
        <v>34.8</v>
      </c>
      <c r="AK20" s="2">
        <f t="shared" si="4"/>
        <v>32.96</v>
      </c>
      <c r="AL20">
        <v>21.4</v>
      </c>
      <c r="AM20">
        <v>23.2</v>
      </c>
      <c r="AN20">
        <v>23.2</v>
      </c>
      <c r="AO20">
        <v>22.8</v>
      </c>
      <c r="AP20">
        <v>22.4</v>
      </c>
      <c r="AQ20">
        <v>24</v>
      </c>
      <c r="AR20" s="1">
        <f t="shared" si="5"/>
        <v>23.12</v>
      </c>
    </row>
    <row r="21" spans="1:44">
      <c r="A21">
        <v>6</v>
      </c>
      <c r="B21">
        <v>20</v>
      </c>
      <c r="C21">
        <v>25.7</v>
      </c>
      <c r="D21">
        <v>26.9</v>
      </c>
      <c r="E21">
        <v>26.3</v>
      </c>
      <c r="F21">
        <v>26</v>
      </c>
      <c r="G21">
        <v>27.8</v>
      </c>
      <c r="H21">
        <v>26.4</v>
      </c>
      <c r="I21">
        <f t="shared" si="0"/>
        <v>26.68</v>
      </c>
      <c r="J21">
        <v>1.5</v>
      </c>
      <c r="K21">
        <v>3.6</v>
      </c>
      <c r="L21">
        <v>35.3</v>
      </c>
      <c r="M21">
        <v>3.3</v>
      </c>
      <c r="N21">
        <v>0</v>
      </c>
      <c r="O21">
        <v>33.8</v>
      </c>
      <c r="P21">
        <f t="shared" si="1"/>
        <v>15.2</v>
      </c>
      <c r="Q21">
        <v>0</v>
      </c>
      <c r="S21">
        <v>3.2</v>
      </c>
      <c r="U21">
        <v>1.2</v>
      </c>
      <c r="V21">
        <v>1.3</v>
      </c>
      <c r="W21" s="1">
        <f t="shared" si="2"/>
        <v>1.9</v>
      </c>
      <c r="X21">
        <v>95</v>
      </c>
      <c r="Y21">
        <v>89</v>
      </c>
      <c r="Z21">
        <v>90</v>
      </c>
      <c r="AA21">
        <v>90</v>
      </c>
      <c r="AB21">
        <v>82</v>
      </c>
      <c r="AC21">
        <v>94</v>
      </c>
      <c r="AD21" s="2">
        <f t="shared" si="3"/>
        <v>89</v>
      </c>
      <c r="AE21">
        <v>30</v>
      </c>
      <c r="AF21">
        <v>32</v>
      </c>
      <c r="AG21">
        <v>30.4</v>
      </c>
      <c r="AH21">
        <v>30</v>
      </c>
      <c r="AI21">
        <v>32.6</v>
      </c>
      <c r="AJ21">
        <v>30.6</v>
      </c>
      <c r="AK21" s="2">
        <f t="shared" si="4"/>
        <v>31.12</v>
      </c>
      <c r="AL21">
        <v>21.8</v>
      </c>
      <c r="AM21">
        <v>23.4</v>
      </c>
      <c r="AN21">
        <v>23.8</v>
      </c>
      <c r="AO21">
        <v>22.4</v>
      </c>
      <c r="AP21">
        <v>22.8</v>
      </c>
      <c r="AQ21">
        <v>22.8</v>
      </c>
      <c r="AR21" s="1">
        <f t="shared" si="5"/>
        <v>23.04</v>
      </c>
    </row>
    <row r="22" spans="1:44">
      <c r="A22">
        <v>6</v>
      </c>
      <c r="B22">
        <v>21</v>
      </c>
      <c r="C22">
        <v>26.3</v>
      </c>
      <c r="E22">
        <v>27.3</v>
      </c>
      <c r="F22">
        <v>24.7</v>
      </c>
      <c r="G22">
        <v>26.6</v>
      </c>
      <c r="H22">
        <v>26.6</v>
      </c>
      <c r="I22">
        <f t="shared" si="0"/>
        <v>26.3</v>
      </c>
      <c r="J22">
        <v>8</v>
      </c>
      <c r="K22">
        <v>0</v>
      </c>
      <c r="L22">
        <v>13.2</v>
      </c>
      <c r="M22">
        <v>1.8</v>
      </c>
      <c r="N22">
        <v>0</v>
      </c>
      <c r="O22">
        <v>17.4</v>
      </c>
      <c r="P22">
        <f t="shared" si="1"/>
        <v>6.48</v>
      </c>
      <c r="Q22">
        <v>0.8</v>
      </c>
      <c r="S22">
        <v>8.1</v>
      </c>
      <c r="U22">
        <v>0.9</v>
      </c>
      <c r="V22">
        <v>2.1</v>
      </c>
      <c r="W22" s="1">
        <f t="shared" si="2"/>
        <v>3.7</v>
      </c>
      <c r="X22">
        <v>94</v>
      </c>
      <c r="Z22">
        <v>86</v>
      </c>
      <c r="AA22">
        <v>84</v>
      </c>
      <c r="AB22">
        <v>87</v>
      </c>
      <c r="AC22">
        <v>92</v>
      </c>
      <c r="AD22" s="2">
        <f t="shared" si="3"/>
        <v>87.25</v>
      </c>
      <c r="AE22">
        <v>30.2</v>
      </c>
      <c r="AG22">
        <v>31.8</v>
      </c>
      <c r="AH22">
        <v>32.8</v>
      </c>
      <c r="AI22">
        <v>31.8</v>
      </c>
      <c r="AJ22">
        <v>30</v>
      </c>
      <c r="AK22" s="2">
        <f t="shared" si="4"/>
        <v>31.6</v>
      </c>
      <c r="AL22">
        <v>22.2</v>
      </c>
      <c r="AN22">
        <v>22.6</v>
      </c>
      <c r="AO22">
        <v>23</v>
      </c>
      <c r="AP22">
        <v>22.4</v>
      </c>
      <c r="AQ22">
        <v>23</v>
      </c>
      <c r="AR22" s="1">
        <f t="shared" si="5"/>
        <v>22.75</v>
      </c>
    </row>
    <row r="23" spans="1:44">
      <c r="A23">
        <v>6</v>
      </c>
      <c r="B23">
        <v>22</v>
      </c>
      <c r="C23">
        <v>25.3</v>
      </c>
      <c r="D23">
        <v>27.3</v>
      </c>
      <c r="E23">
        <v>27.3</v>
      </c>
      <c r="F23">
        <v>25.2</v>
      </c>
      <c r="G23">
        <v>28.4</v>
      </c>
      <c r="H23">
        <v>28.6</v>
      </c>
      <c r="I23">
        <f t="shared" si="0"/>
        <v>27.36</v>
      </c>
      <c r="J23">
        <v>0</v>
      </c>
      <c r="K23">
        <v>55.1</v>
      </c>
      <c r="L23">
        <v>3.3</v>
      </c>
      <c r="M23">
        <v>0</v>
      </c>
      <c r="N23">
        <v>0</v>
      </c>
      <c r="O23">
        <v>0</v>
      </c>
      <c r="P23">
        <f t="shared" si="1"/>
        <v>11.68</v>
      </c>
      <c r="Q23">
        <v>0</v>
      </c>
      <c r="S23">
        <v>7.1</v>
      </c>
      <c r="U23">
        <v>6.3</v>
      </c>
      <c r="V23">
        <v>5.2</v>
      </c>
      <c r="W23" s="1">
        <f t="shared" si="2"/>
        <v>6.2</v>
      </c>
      <c r="X23">
        <v>94</v>
      </c>
      <c r="Y23">
        <v>88</v>
      </c>
      <c r="Z23">
        <v>85</v>
      </c>
      <c r="AA23">
        <v>89</v>
      </c>
      <c r="AB23">
        <v>87</v>
      </c>
      <c r="AC23">
        <v>85</v>
      </c>
      <c r="AD23" s="2">
        <f t="shared" si="3"/>
        <v>86.8</v>
      </c>
      <c r="AE23">
        <v>28.8</v>
      </c>
      <c r="AF23">
        <v>32.2</v>
      </c>
      <c r="AG23">
        <v>31.4</v>
      </c>
      <c r="AH23">
        <v>29.4</v>
      </c>
      <c r="AI23">
        <v>33.6</v>
      </c>
      <c r="AJ23">
        <v>33.4</v>
      </c>
      <c r="AK23" s="2">
        <f t="shared" si="4"/>
        <v>32</v>
      </c>
      <c r="AL23">
        <v>22.6</v>
      </c>
      <c r="AM23">
        <v>23.2</v>
      </c>
      <c r="AN23">
        <v>22.8</v>
      </c>
      <c r="AO23">
        <v>22.4</v>
      </c>
      <c r="AP23">
        <v>23.6</v>
      </c>
      <c r="AQ23">
        <v>23.6</v>
      </c>
      <c r="AR23" s="1">
        <f t="shared" si="5"/>
        <v>23.12</v>
      </c>
    </row>
    <row r="24" spans="1:44">
      <c r="A24">
        <v>6</v>
      </c>
      <c r="B24">
        <v>23</v>
      </c>
      <c r="C24">
        <v>25.8</v>
      </c>
      <c r="D24">
        <v>26.4</v>
      </c>
      <c r="E24">
        <v>27.7</v>
      </c>
      <c r="F24">
        <v>26.5</v>
      </c>
      <c r="G24">
        <v>27.4</v>
      </c>
      <c r="H24">
        <v>29.7</v>
      </c>
      <c r="I24">
        <f t="shared" si="0"/>
        <v>27.54</v>
      </c>
      <c r="J24">
        <v>0</v>
      </c>
      <c r="K24">
        <v>4.7</v>
      </c>
      <c r="L24">
        <v>0</v>
      </c>
      <c r="M24">
        <v>3.3</v>
      </c>
      <c r="N24">
        <v>0</v>
      </c>
      <c r="O24">
        <v>0</v>
      </c>
      <c r="P24">
        <f t="shared" si="1"/>
        <v>1.6</v>
      </c>
      <c r="Q24">
        <v>0.2</v>
      </c>
      <c r="S24">
        <v>7.4</v>
      </c>
      <c r="U24">
        <v>6.1</v>
      </c>
      <c r="V24">
        <v>7</v>
      </c>
      <c r="W24" s="1">
        <f t="shared" si="2"/>
        <v>6.83333333333333</v>
      </c>
      <c r="X24">
        <v>96</v>
      </c>
      <c r="Y24">
        <v>89</v>
      </c>
      <c r="Z24">
        <v>82</v>
      </c>
      <c r="AA24">
        <v>96</v>
      </c>
      <c r="AB24">
        <v>88</v>
      </c>
      <c r="AC24">
        <v>83</v>
      </c>
      <c r="AD24" s="2">
        <f t="shared" si="3"/>
        <v>87.6</v>
      </c>
      <c r="AE24">
        <v>29.4</v>
      </c>
      <c r="AF24">
        <v>31.2</v>
      </c>
      <c r="AG24">
        <v>33.2</v>
      </c>
      <c r="AH24">
        <v>30.2</v>
      </c>
      <c r="AI24">
        <v>32.4</v>
      </c>
      <c r="AJ24">
        <v>34.8</v>
      </c>
      <c r="AK24" s="2">
        <f t="shared" si="4"/>
        <v>32.36</v>
      </c>
      <c r="AL24">
        <v>22.4</v>
      </c>
      <c r="AM24">
        <v>22</v>
      </c>
      <c r="AN24">
        <v>23</v>
      </c>
      <c r="AO24">
        <v>22.4</v>
      </c>
      <c r="AP24">
        <v>23.8</v>
      </c>
      <c r="AQ24">
        <v>24.2</v>
      </c>
      <c r="AR24" s="1">
        <f t="shared" si="5"/>
        <v>23.08</v>
      </c>
    </row>
    <row r="25" spans="1:44">
      <c r="A25">
        <v>6</v>
      </c>
      <c r="B25">
        <v>24</v>
      </c>
      <c r="C25">
        <v>26.4</v>
      </c>
      <c r="D25">
        <v>25.4</v>
      </c>
      <c r="E25">
        <v>28</v>
      </c>
      <c r="F25">
        <v>25.9</v>
      </c>
      <c r="G25">
        <v>29</v>
      </c>
      <c r="H25">
        <v>29.5</v>
      </c>
      <c r="I25">
        <f t="shared" si="0"/>
        <v>27.56</v>
      </c>
      <c r="J25">
        <v>16.3</v>
      </c>
      <c r="K25">
        <v>0.5</v>
      </c>
      <c r="L25">
        <v>0</v>
      </c>
      <c r="M25" t="s">
        <v>44</v>
      </c>
      <c r="N25">
        <v>0</v>
      </c>
      <c r="O25">
        <v>0</v>
      </c>
      <c r="P25">
        <f t="shared" si="1"/>
        <v>0.125</v>
      </c>
      <c r="Q25">
        <v>0.6</v>
      </c>
      <c r="S25">
        <v>3.8</v>
      </c>
      <c r="U25">
        <v>5.3</v>
      </c>
      <c r="V25">
        <v>5.8</v>
      </c>
      <c r="W25" s="1">
        <f t="shared" si="2"/>
        <v>4.96666666666667</v>
      </c>
      <c r="X25">
        <v>96</v>
      </c>
      <c r="Y25">
        <v>90</v>
      </c>
      <c r="Z25">
        <v>84</v>
      </c>
      <c r="AA25">
        <v>86</v>
      </c>
      <c r="AB25">
        <v>86</v>
      </c>
      <c r="AC25">
        <v>83</v>
      </c>
      <c r="AD25" s="2">
        <f t="shared" si="3"/>
        <v>85.8</v>
      </c>
      <c r="AE25">
        <v>30.2</v>
      </c>
      <c r="AF25">
        <v>30.6</v>
      </c>
      <c r="AG25">
        <v>33</v>
      </c>
      <c r="AH25">
        <v>30.8</v>
      </c>
      <c r="AI25">
        <v>34.2</v>
      </c>
      <c r="AJ25">
        <v>35.2</v>
      </c>
      <c r="AK25" s="2">
        <f t="shared" si="4"/>
        <v>32.76</v>
      </c>
      <c r="AL25">
        <v>22.6</v>
      </c>
      <c r="AM25">
        <v>21.2</v>
      </c>
      <c r="AN25">
        <v>23.2</v>
      </c>
      <c r="AO25">
        <v>21.2</v>
      </c>
      <c r="AP25">
        <v>24</v>
      </c>
      <c r="AQ25">
        <v>24</v>
      </c>
      <c r="AR25" s="1">
        <f t="shared" si="5"/>
        <v>22.72</v>
      </c>
    </row>
    <row r="26" spans="1:44">
      <c r="A26">
        <v>6</v>
      </c>
      <c r="B26">
        <v>25</v>
      </c>
      <c r="C26">
        <v>23.5</v>
      </c>
      <c r="D26">
        <v>27.1</v>
      </c>
      <c r="E26">
        <v>27.7</v>
      </c>
      <c r="F26">
        <v>24.8</v>
      </c>
      <c r="H26">
        <v>27.5</v>
      </c>
      <c r="I26">
        <f t="shared" si="0"/>
        <v>26.775</v>
      </c>
      <c r="J26">
        <v>11.1</v>
      </c>
      <c r="K26">
        <v>29</v>
      </c>
      <c r="L26">
        <v>0</v>
      </c>
      <c r="M26">
        <v>9.4</v>
      </c>
      <c r="N26">
        <v>5.6</v>
      </c>
      <c r="O26">
        <v>0</v>
      </c>
      <c r="P26">
        <f t="shared" si="1"/>
        <v>8.8</v>
      </c>
      <c r="Q26">
        <v>0</v>
      </c>
      <c r="S26">
        <v>3.9</v>
      </c>
      <c r="V26">
        <v>1</v>
      </c>
      <c r="W26" s="1">
        <f t="shared" si="2"/>
        <v>2.45</v>
      </c>
      <c r="X26">
        <v>97</v>
      </c>
      <c r="Y26">
        <v>87</v>
      </c>
      <c r="Z26">
        <v>84</v>
      </c>
      <c r="AA26">
        <v>92</v>
      </c>
      <c r="AC26">
        <v>87</v>
      </c>
      <c r="AD26" s="2">
        <f t="shared" si="3"/>
        <v>87.5</v>
      </c>
      <c r="AE26">
        <v>29.6</v>
      </c>
      <c r="AF26">
        <v>32.8</v>
      </c>
      <c r="AG26">
        <v>32.6</v>
      </c>
      <c r="AH26">
        <v>28</v>
      </c>
      <c r="AJ26">
        <v>31.6</v>
      </c>
      <c r="AK26" s="2">
        <f t="shared" si="4"/>
        <v>31.25</v>
      </c>
      <c r="AL26">
        <v>22</v>
      </c>
      <c r="AM26">
        <v>23.2</v>
      </c>
      <c r="AN26">
        <v>22.8</v>
      </c>
      <c r="AO26">
        <v>22.8</v>
      </c>
      <c r="AQ26">
        <v>23.8</v>
      </c>
      <c r="AR26" s="1">
        <f t="shared" si="5"/>
        <v>23.15</v>
      </c>
    </row>
    <row r="27" spans="1:44">
      <c r="A27">
        <v>6</v>
      </c>
      <c r="B27">
        <v>26</v>
      </c>
      <c r="C27">
        <v>25.5</v>
      </c>
      <c r="D27">
        <v>25.8</v>
      </c>
      <c r="E27">
        <v>28.8</v>
      </c>
      <c r="F27">
        <v>26.9</v>
      </c>
      <c r="G27">
        <v>27.9</v>
      </c>
      <c r="H27">
        <v>26.5</v>
      </c>
      <c r="I27">
        <f t="shared" si="0"/>
        <v>27.18</v>
      </c>
      <c r="J27">
        <v>4</v>
      </c>
      <c r="K27">
        <v>12.8</v>
      </c>
      <c r="L27">
        <v>0</v>
      </c>
      <c r="M27">
        <v>1.2</v>
      </c>
      <c r="N27">
        <v>0</v>
      </c>
      <c r="O27">
        <v>3.3</v>
      </c>
      <c r="P27">
        <f t="shared" si="1"/>
        <v>3.46</v>
      </c>
      <c r="Q27">
        <v>1.6</v>
      </c>
      <c r="S27">
        <v>7.4</v>
      </c>
      <c r="U27">
        <v>3.8</v>
      </c>
      <c r="V27">
        <v>6.2</v>
      </c>
      <c r="W27" s="1">
        <f t="shared" si="2"/>
        <v>5.8</v>
      </c>
      <c r="X27">
        <v>92</v>
      </c>
      <c r="Y27">
        <v>93</v>
      </c>
      <c r="Z27">
        <v>76</v>
      </c>
      <c r="AA27">
        <v>88</v>
      </c>
      <c r="AB27">
        <v>84</v>
      </c>
      <c r="AC27">
        <v>91</v>
      </c>
      <c r="AD27" s="2">
        <f t="shared" si="3"/>
        <v>86.4</v>
      </c>
      <c r="AE27">
        <v>30</v>
      </c>
      <c r="AF27">
        <v>28.2</v>
      </c>
      <c r="AG27">
        <v>34.2</v>
      </c>
      <c r="AH27">
        <v>32.2</v>
      </c>
      <c r="AI27">
        <v>32</v>
      </c>
      <c r="AJ27">
        <v>32.8</v>
      </c>
      <c r="AK27" s="2">
        <f t="shared" si="4"/>
        <v>31.88</v>
      </c>
      <c r="AL27">
        <v>22.6</v>
      </c>
      <c r="AM27">
        <v>22.8</v>
      </c>
      <c r="AN27">
        <v>23.4</v>
      </c>
      <c r="AO27">
        <v>22.6</v>
      </c>
      <c r="AP27">
        <v>22.8</v>
      </c>
      <c r="AQ27">
        <v>22.8</v>
      </c>
      <c r="AR27" s="1">
        <f t="shared" si="5"/>
        <v>22.88</v>
      </c>
    </row>
    <row r="28" spans="1:44">
      <c r="A28">
        <v>6</v>
      </c>
      <c r="B28">
        <v>27</v>
      </c>
      <c r="C28">
        <v>23.4</v>
      </c>
      <c r="D28">
        <v>25.7</v>
      </c>
      <c r="E28">
        <v>27.6</v>
      </c>
      <c r="F28">
        <v>27.3</v>
      </c>
      <c r="G28">
        <v>27.9</v>
      </c>
      <c r="H28">
        <v>27.3</v>
      </c>
      <c r="I28">
        <f t="shared" si="0"/>
        <v>27.16</v>
      </c>
      <c r="J28">
        <v>0</v>
      </c>
      <c r="K28">
        <v>8.5</v>
      </c>
      <c r="L28">
        <v>0</v>
      </c>
      <c r="M28">
        <v>0</v>
      </c>
      <c r="N28">
        <v>0.2</v>
      </c>
      <c r="O28">
        <v>0</v>
      </c>
      <c r="P28">
        <f t="shared" si="1"/>
        <v>1.74</v>
      </c>
      <c r="Q28">
        <v>0</v>
      </c>
      <c r="S28">
        <v>4.7</v>
      </c>
      <c r="U28">
        <v>5.3</v>
      </c>
      <c r="V28">
        <v>6.4</v>
      </c>
      <c r="W28" s="1">
        <f t="shared" si="2"/>
        <v>5.46666666666667</v>
      </c>
      <c r="X28">
        <v>96</v>
      </c>
      <c r="Y28">
        <v>90</v>
      </c>
      <c r="Z28">
        <v>82</v>
      </c>
      <c r="AA28">
        <v>83</v>
      </c>
      <c r="AB28">
        <v>88</v>
      </c>
      <c r="AC28">
        <v>89</v>
      </c>
      <c r="AD28" s="2">
        <f t="shared" si="3"/>
        <v>86.4</v>
      </c>
      <c r="AE28">
        <v>27</v>
      </c>
      <c r="AF28">
        <v>30.2</v>
      </c>
      <c r="AG28">
        <v>32.6</v>
      </c>
      <c r="AH28">
        <v>32</v>
      </c>
      <c r="AI28">
        <v>33.8</v>
      </c>
      <c r="AJ28">
        <v>32.4</v>
      </c>
      <c r="AK28" s="2">
        <f t="shared" si="4"/>
        <v>32.2</v>
      </c>
      <c r="AL28">
        <v>21.8</v>
      </c>
      <c r="AM28">
        <v>22.4</v>
      </c>
      <c r="AN28">
        <v>22.6</v>
      </c>
      <c r="AO28">
        <v>22.2</v>
      </c>
      <c r="AP28">
        <v>23.4</v>
      </c>
      <c r="AQ28">
        <v>23</v>
      </c>
      <c r="AR28" s="1">
        <f t="shared" si="5"/>
        <v>22.72</v>
      </c>
    </row>
    <row r="29" spans="1:44">
      <c r="A29">
        <v>6</v>
      </c>
      <c r="B29">
        <v>28</v>
      </c>
      <c r="C29">
        <v>27</v>
      </c>
      <c r="D29">
        <v>26.4</v>
      </c>
      <c r="E29">
        <v>26.9</v>
      </c>
      <c r="F29">
        <v>27.7</v>
      </c>
      <c r="G29">
        <v>26.9</v>
      </c>
      <c r="H29">
        <v>29.1</v>
      </c>
      <c r="I29">
        <f t="shared" si="0"/>
        <v>27.4</v>
      </c>
      <c r="J29">
        <v>0</v>
      </c>
      <c r="K29">
        <v>0.4</v>
      </c>
      <c r="L29">
        <v>0</v>
      </c>
      <c r="M29">
        <v>0</v>
      </c>
      <c r="N29">
        <v>4.8</v>
      </c>
      <c r="O29">
        <v>0</v>
      </c>
      <c r="P29">
        <f t="shared" si="1"/>
        <v>1.04</v>
      </c>
      <c r="Q29">
        <v>0.5</v>
      </c>
      <c r="S29">
        <v>0.7</v>
      </c>
      <c r="U29">
        <v>3.8</v>
      </c>
      <c r="V29">
        <v>4.7</v>
      </c>
      <c r="W29" s="1">
        <f t="shared" si="2"/>
        <v>3.06666666666667</v>
      </c>
      <c r="X29">
        <v>90</v>
      </c>
      <c r="Y29">
        <v>90</v>
      </c>
      <c r="Z29">
        <v>85</v>
      </c>
      <c r="AA29">
        <v>82</v>
      </c>
      <c r="AB29">
        <v>87</v>
      </c>
      <c r="AC29">
        <v>82</v>
      </c>
      <c r="AD29" s="2">
        <f t="shared" si="3"/>
        <v>85.2</v>
      </c>
      <c r="AE29">
        <v>31</v>
      </c>
      <c r="AF29">
        <v>31.4</v>
      </c>
      <c r="AG29">
        <v>32.4</v>
      </c>
      <c r="AH29">
        <v>33.4</v>
      </c>
      <c r="AI29">
        <v>32.6</v>
      </c>
      <c r="AJ29">
        <v>34</v>
      </c>
      <c r="AK29" s="2">
        <f t="shared" si="4"/>
        <v>32.76</v>
      </c>
      <c r="AL29">
        <v>21.6</v>
      </c>
      <c r="AM29">
        <v>22.8</v>
      </c>
      <c r="AN29">
        <v>23</v>
      </c>
      <c r="AO29">
        <v>22.8</v>
      </c>
      <c r="AP29">
        <v>23</v>
      </c>
      <c r="AQ29">
        <v>23.2</v>
      </c>
      <c r="AR29" s="1">
        <f t="shared" si="5"/>
        <v>22.96</v>
      </c>
    </row>
    <row r="30" spans="1:44">
      <c r="A30">
        <v>6</v>
      </c>
      <c r="B30">
        <v>29</v>
      </c>
      <c r="C30">
        <v>26.2</v>
      </c>
      <c r="D30">
        <v>26.7</v>
      </c>
      <c r="E30">
        <v>24</v>
      </c>
      <c r="F30">
        <v>27.7</v>
      </c>
      <c r="H30">
        <v>28.8</v>
      </c>
      <c r="I30">
        <f t="shared" si="0"/>
        <v>26.8</v>
      </c>
      <c r="J30">
        <v>2.5</v>
      </c>
      <c r="K30">
        <v>0</v>
      </c>
      <c r="L30">
        <v>3.4</v>
      </c>
      <c r="M30">
        <v>0.7</v>
      </c>
      <c r="N30">
        <v>26.9</v>
      </c>
      <c r="O30">
        <v>0</v>
      </c>
      <c r="P30">
        <f t="shared" si="1"/>
        <v>6.2</v>
      </c>
      <c r="Q30">
        <v>1.3</v>
      </c>
      <c r="S30">
        <v>0</v>
      </c>
      <c r="V30">
        <v>3.8</v>
      </c>
      <c r="W30" s="1">
        <f t="shared" si="2"/>
        <v>1.9</v>
      </c>
      <c r="X30">
        <v>95</v>
      </c>
      <c r="Y30">
        <v>88</v>
      </c>
      <c r="Z30">
        <v>91</v>
      </c>
      <c r="AA30">
        <v>83</v>
      </c>
      <c r="AC30">
        <v>85</v>
      </c>
      <c r="AD30" s="2">
        <f t="shared" si="3"/>
        <v>86.75</v>
      </c>
      <c r="AE30">
        <v>30.2</v>
      </c>
      <c r="AF30">
        <v>31.8</v>
      </c>
      <c r="AG30">
        <v>28.8</v>
      </c>
      <c r="AH30">
        <v>33.6</v>
      </c>
      <c r="AJ30">
        <v>34.4</v>
      </c>
      <c r="AK30" s="2">
        <f t="shared" si="4"/>
        <v>32.15</v>
      </c>
      <c r="AL30">
        <v>21.8</v>
      </c>
      <c r="AM30">
        <v>22.4</v>
      </c>
      <c r="AN30">
        <v>23</v>
      </c>
      <c r="AO30">
        <v>23.2</v>
      </c>
      <c r="AQ30">
        <v>24.2</v>
      </c>
      <c r="AR30" s="1">
        <f t="shared" si="5"/>
        <v>23.2</v>
      </c>
    </row>
    <row r="31" spans="1:44">
      <c r="A31">
        <v>6</v>
      </c>
      <c r="B31">
        <v>30</v>
      </c>
      <c r="C31">
        <v>25.4</v>
      </c>
      <c r="D31">
        <v>26.9</v>
      </c>
      <c r="E31">
        <v>17.9</v>
      </c>
      <c r="F31">
        <v>27.3</v>
      </c>
      <c r="G31">
        <v>26.9</v>
      </c>
      <c r="H31">
        <v>28.1</v>
      </c>
      <c r="I31">
        <f t="shared" si="0"/>
        <v>25.42</v>
      </c>
      <c r="J31">
        <v>0</v>
      </c>
      <c r="K31">
        <v>1.8</v>
      </c>
      <c r="L31">
        <v>0</v>
      </c>
      <c r="M31">
        <v>0</v>
      </c>
      <c r="N31">
        <v>0.9</v>
      </c>
      <c r="O31">
        <v>7.7</v>
      </c>
      <c r="P31">
        <f t="shared" si="1"/>
        <v>2.08</v>
      </c>
      <c r="Q31">
        <v>0</v>
      </c>
      <c r="S31">
        <v>0</v>
      </c>
      <c r="U31">
        <v>0</v>
      </c>
      <c r="V31">
        <v>5.5</v>
      </c>
      <c r="W31" s="1">
        <f t="shared" si="2"/>
        <v>1.83333333333333</v>
      </c>
      <c r="X31">
        <v>97</v>
      </c>
      <c r="Y31">
        <v>88</v>
      </c>
      <c r="Z31">
        <v>86</v>
      </c>
      <c r="AA31">
        <v>86</v>
      </c>
      <c r="AB31">
        <v>88</v>
      </c>
      <c r="AC31">
        <v>90</v>
      </c>
      <c r="AD31" s="2">
        <f t="shared" si="3"/>
        <v>87.6</v>
      </c>
      <c r="AE31">
        <v>29.2</v>
      </c>
      <c r="AF31">
        <v>31</v>
      </c>
      <c r="AG31">
        <v>19.6</v>
      </c>
      <c r="AH31">
        <v>32.8</v>
      </c>
      <c r="AI31">
        <v>31.4</v>
      </c>
      <c r="AJ31">
        <v>33.8</v>
      </c>
      <c r="AK31" s="2">
        <f t="shared" si="4"/>
        <v>29.72</v>
      </c>
      <c r="AL31">
        <v>22.4</v>
      </c>
      <c r="AM31">
        <v>22.8</v>
      </c>
      <c r="AN31">
        <v>15.4</v>
      </c>
      <c r="AO31">
        <v>23</v>
      </c>
      <c r="AP31">
        <v>22.8</v>
      </c>
      <c r="AQ31">
        <v>24.8</v>
      </c>
      <c r="AR31" s="1">
        <f t="shared" si="5"/>
        <v>21.76</v>
      </c>
    </row>
    <row r="32" spans="1:44">
      <c r="A32">
        <v>7</v>
      </c>
      <c r="B32">
        <v>1</v>
      </c>
      <c r="C32">
        <v>25.8</v>
      </c>
      <c r="D32">
        <v>26.5</v>
      </c>
      <c r="E32">
        <v>23</v>
      </c>
      <c r="F32">
        <v>27.4</v>
      </c>
      <c r="G32">
        <v>27.5</v>
      </c>
      <c r="H32">
        <v>25.8</v>
      </c>
      <c r="I32">
        <f t="shared" si="0"/>
        <v>26.04</v>
      </c>
      <c r="J32">
        <v>0</v>
      </c>
      <c r="K32">
        <v>5.2</v>
      </c>
      <c r="L32">
        <v>0</v>
      </c>
      <c r="M32">
        <v>1.2</v>
      </c>
      <c r="N32">
        <v>0</v>
      </c>
      <c r="O32">
        <v>0.5</v>
      </c>
      <c r="P32">
        <f t="shared" si="1"/>
        <v>1.38</v>
      </c>
      <c r="Q32">
        <v>0</v>
      </c>
      <c r="S32">
        <v>0</v>
      </c>
      <c r="T32">
        <v>3.5</v>
      </c>
      <c r="U32">
        <v>0.7</v>
      </c>
      <c r="V32">
        <v>2.6</v>
      </c>
      <c r="W32" s="1">
        <f t="shared" si="2"/>
        <v>1.7</v>
      </c>
      <c r="X32">
        <v>94</v>
      </c>
      <c r="Y32">
        <v>89</v>
      </c>
      <c r="Z32">
        <v>89</v>
      </c>
      <c r="AA32">
        <v>85</v>
      </c>
      <c r="AB32">
        <v>86</v>
      </c>
      <c r="AC32">
        <v>92</v>
      </c>
      <c r="AD32" s="2">
        <f t="shared" si="3"/>
        <v>88.2</v>
      </c>
      <c r="AE32">
        <v>31.4</v>
      </c>
      <c r="AF32">
        <v>31.4</v>
      </c>
      <c r="AG32">
        <v>26.2</v>
      </c>
      <c r="AH32">
        <v>33</v>
      </c>
      <c r="AI32">
        <v>32.8</v>
      </c>
      <c r="AJ32">
        <v>30.2</v>
      </c>
      <c r="AK32" s="2">
        <f t="shared" si="4"/>
        <v>30.72</v>
      </c>
      <c r="AL32">
        <v>21.8</v>
      </c>
      <c r="AM32">
        <v>22.6</v>
      </c>
      <c r="AN32">
        <v>17.8</v>
      </c>
      <c r="AO32">
        <v>23.4</v>
      </c>
      <c r="AP32">
        <v>22.2</v>
      </c>
      <c r="AQ32">
        <v>22.8</v>
      </c>
      <c r="AR32" s="1">
        <f t="shared" si="5"/>
        <v>21.76</v>
      </c>
    </row>
    <row r="33" spans="1:44">
      <c r="A33">
        <v>7</v>
      </c>
      <c r="B33">
        <v>2</v>
      </c>
      <c r="C33">
        <v>26.4</v>
      </c>
      <c r="D33">
        <v>28.1</v>
      </c>
      <c r="E33">
        <v>22.9</v>
      </c>
      <c r="F33">
        <v>26.2</v>
      </c>
      <c r="H33">
        <v>24.4</v>
      </c>
      <c r="I33">
        <f t="shared" si="0"/>
        <v>25.4</v>
      </c>
      <c r="J33">
        <v>0</v>
      </c>
      <c r="K33">
        <v>76.4</v>
      </c>
      <c r="L33">
        <v>0</v>
      </c>
      <c r="M33">
        <v>6.3</v>
      </c>
      <c r="N33">
        <v>0</v>
      </c>
      <c r="O33">
        <v>0</v>
      </c>
      <c r="P33">
        <f t="shared" si="1"/>
        <v>16.54</v>
      </c>
      <c r="Q33">
        <v>0</v>
      </c>
      <c r="S33">
        <v>1</v>
      </c>
      <c r="T33">
        <v>1.9</v>
      </c>
      <c r="V33">
        <v>0.1</v>
      </c>
      <c r="W33" s="1">
        <f t="shared" si="2"/>
        <v>1</v>
      </c>
      <c r="X33">
        <v>96</v>
      </c>
      <c r="Y33">
        <v>84</v>
      </c>
      <c r="Z33">
        <v>99</v>
      </c>
      <c r="AA33">
        <v>90</v>
      </c>
      <c r="AC33">
        <v>88</v>
      </c>
      <c r="AD33" s="2">
        <f t="shared" si="3"/>
        <v>90.25</v>
      </c>
      <c r="AE33">
        <v>31.2</v>
      </c>
      <c r="AF33">
        <v>32.8</v>
      </c>
      <c r="AG33">
        <v>30</v>
      </c>
      <c r="AH33">
        <v>31.6</v>
      </c>
      <c r="AJ33">
        <v>28.4</v>
      </c>
      <c r="AK33" s="2">
        <f t="shared" si="4"/>
        <v>30.7</v>
      </c>
      <c r="AL33">
        <v>22</v>
      </c>
      <c r="AM33">
        <v>23</v>
      </c>
      <c r="AN33">
        <v>18.4</v>
      </c>
      <c r="AO33">
        <v>23</v>
      </c>
      <c r="AQ33">
        <v>21.6</v>
      </c>
      <c r="AR33" s="1">
        <f t="shared" si="5"/>
        <v>21.5</v>
      </c>
    </row>
    <row r="34" spans="1:44">
      <c r="A34">
        <v>7</v>
      </c>
      <c r="B34">
        <v>3</v>
      </c>
      <c r="C34">
        <v>25.9</v>
      </c>
      <c r="D34">
        <v>25.8</v>
      </c>
      <c r="E34">
        <v>26.9</v>
      </c>
      <c r="F34">
        <v>26</v>
      </c>
      <c r="G34">
        <v>28.1</v>
      </c>
      <c r="H34">
        <v>26.1</v>
      </c>
      <c r="I34">
        <f t="shared" si="0"/>
        <v>26.58</v>
      </c>
      <c r="J34">
        <v>0</v>
      </c>
      <c r="K34">
        <v>54.1</v>
      </c>
      <c r="L34">
        <v>0</v>
      </c>
      <c r="M34">
        <v>8.9</v>
      </c>
      <c r="N34">
        <v>0</v>
      </c>
      <c r="O34">
        <v>0</v>
      </c>
      <c r="P34">
        <f t="shared" si="1"/>
        <v>12.6</v>
      </c>
      <c r="Q34">
        <v>0</v>
      </c>
      <c r="S34">
        <v>6</v>
      </c>
      <c r="T34">
        <v>0</v>
      </c>
      <c r="U34">
        <v>6.6</v>
      </c>
      <c r="V34">
        <v>5.6</v>
      </c>
      <c r="W34" s="1">
        <f t="shared" si="2"/>
        <v>4.55</v>
      </c>
      <c r="X34">
        <v>97</v>
      </c>
      <c r="Y34">
        <v>92</v>
      </c>
      <c r="Z34">
        <v>86</v>
      </c>
      <c r="AA34">
        <v>92</v>
      </c>
      <c r="AB34">
        <v>87</v>
      </c>
      <c r="AC34">
        <v>91</v>
      </c>
      <c r="AD34" s="2">
        <f t="shared" si="3"/>
        <v>89.6</v>
      </c>
      <c r="AE34">
        <v>28.2</v>
      </c>
      <c r="AF34">
        <v>31.8</v>
      </c>
      <c r="AG34">
        <v>33</v>
      </c>
      <c r="AH34">
        <v>30.8</v>
      </c>
      <c r="AI34">
        <v>33.4</v>
      </c>
      <c r="AJ34">
        <v>31.6</v>
      </c>
      <c r="AK34" s="2">
        <f t="shared" si="4"/>
        <v>32.12</v>
      </c>
      <c r="AL34">
        <v>22.2</v>
      </c>
      <c r="AM34">
        <v>22</v>
      </c>
      <c r="AN34">
        <v>20.8</v>
      </c>
      <c r="AO34">
        <v>22.4</v>
      </c>
      <c r="AP34">
        <v>22.6</v>
      </c>
      <c r="AQ34">
        <v>22.4</v>
      </c>
      <c r="AR34" s="1">
        <f t="shared" si="5"/>
        <v>22.04</v>
      </c>
    </row>
    <row r="35" spans="1:44">
      <c r="A35">
        <v>7</v>
      </c>
      <c r="B35">
        <v>4</v>
      </c>
      <c r="C35">
        <v>26.1</v>
      </c>
      <c r="D35">
        <v>27.3</v>
      </c>
      <c r="E35">
        <v>27</v>
      </c>
      <c r="F35">
        <v>27.3</v>
      </c>
      <c r="G35">
        <v>27.3</v>
      </c>
      <c r="H35">
        <v>26.9</v>
      </c>
      <c r="I35">
        <f t="shared" ref="I35:I66" si="6">AVERAGE(D35:H35)</f>
        <v>27.16</v>
      </c>
      <c r="J35">
        <v>0</v>
      </c>
      <c r="K35">
        <v>0.1</v>
      </c>
      <c r="L35">
        <v>0</v>
      </c>
      <c r="M35">
        <v>0.2</v>
      </c>
      <c r="N35">
        <v>0.5</v>
      </c>
      <c r="O35">
        <v>2.5</v>
      </c>
      <c r="P35">
        <f t="shared" ref="P35:P66" si="7">AVERAGE(K35:O35)</f>
        <v>0.66</v>
      </c>
      <c r="Q35">
        <v>0</v>
      </c>
      <c r="S35">
        <v>5.7</v>
      </c>
      <c r="T35">
        <v>2.6</v>
      </c>
      <c r="U35">
        <v>2.4</v>
      </c>
      <c r="V35">
        <v>0.8</v>
      </c>
      <c r="W35" s="1">
        <f t="shared" ref="W35:W66" si="8">AVERAGE(R35:V35)</f>
        <v>2.875</v>
      </c>
      <c r="X35">
        <v>94</v>
      </c>
      <c r="Y35">
        <v>88</v>
      </c>
      <c r="Z35">
        <v>84</v>
      </c>
      <c r="AA35">
        <v>87</v>
      </c>
      <c r="AB35">
        <v>85</v>
      </c>
      <c r="AC35">
        <v>85</v>
      </c>
      <c r="AD35" s="2">
        <f t="shared" ref="AD35:AD66" si="9">AVERAGE(Y35:AC35)</f>
        <v>85.8</v>
      </c>
      <c r="AE35">
        <v>29.2</v>
      </c>
      <c r="AF35">
        <v>31.4</v>
      </c>
      <c r="AG35">
        <v>32.4</v>
      </c>
      <c r="AH35">
        <v>31.8</v>
      </c>
      <c r="AI35">
        <v>32.2</v>
      </c>
      <c r="AJ35">
        <v>32.2</v>
      </c>
      <c r="AK35" s="2">
        <f t="shared" ref="AK35:AK66" si="10">AVERAGE(AF35:AJ35)</f>
        <v>32</v>
      </c>
      <c r="AL35">
        <v>22.8</v>
      </c>
      <c r="AM35">
        <v>22.8</v>
      </c>
      <c r="AN35">
        <v>21</v>
      </c>
      <c r="AO35">
        <v>22.6</v>
      </c>
      <c r="AP35">
        <v>23</v>
      </c>
      <c r="AQ35">
        <v>23</v>
      </c>
      <c r="AR35" s="1">
        <f t="shared" ref="AR35:AR66" si="11">AVERAGE(AM35:AQ35)</f>
        <v>22.48</v>
      </c>
    </row>
    <row r="36" spans="1:44">
      <c r="A36">
        <v>7</v>
      </c>
      <c r="B36">
        <v>5</v>
      </c>
      <c r="C36">
        <v>25.9</v>
      </c>
      <c r="D36">
        <v>26.3</v>
      </c>
      <c r="E36">
        <v>27.5</v>
      </c>
      <c r="F36">
        <v>26</v>
      </c>
      <c r="G36">
        <v>27</v>
      </c>
      <c r="H36">
        <v>27.3</v>
      </c>
      <c r="I36">
        <f t="shared" si="6"/>
        <v>26.82</v>
      </c>
      <c r="J36">
        <v>0</v>
      </c>
      <c r="K36">
        <v>2.9</v>
      </c>
      <c r="L36">
        <v>0</v>
      </c>
      <c r="M36">
        <v>4.5</v>
      </c>
      <c r="N36">
        <v>0.4</v>
      </c>
      <c r="O36">
        <v>1.8</v>
      </c>
      <c r="P36">
        <f t="shared" si="7"/>
        <v>1.92</v>
      </c>
      <c r="Q36">
        <v>8.5</v>
      </c>
      <c r="S36">
        <v>4.5</v>
      </c>
      <c r="T36">
        <v>1.6</v>
      </c>
      <c r="U36">
        <v>5.7</v>
      </c>
      <c r="V36">
        <v>1.1</v>
      </c>
      <c r="W36" s="1">
        <f t="shared" si="8"/>
        <v>3.225</v>
      </c>
      <c r="X36">
        <v>94</v>
      </c>
      <c r="Y36">
        <v>90</v>
      </c>
      <c r="Z36">
        <v>85</v>
      </c>
      <c r="AA36">
        <v>90</v>
      </c>
      <c r="AB36">
        <v>102</v>
      </c>
      <c r="AC36">
        <v>83</v>
      </c>
      <c r="AD36" s="2">
        <f t="shared" si="9"/>
        <v>90</v>
      </c>
      <c r="AE36">
        <v>31</v>
      </c>
      <c r="AF36">
        <v>31</v>
      </c>
      <c r="AG36">
        <v>33.4</v>
      </c>
      <c r="AH36">
        <v>31.4</v>
      </c>
      <c r="AI36">
        <v>33.8</v>
      </c>
      <c r="AJ36">
        <v>33</v>
      </c>
      <c r="AK36" s="2">
        <f t="shared" si="10"/>
        <v>32.52</v>
      </c>
      <c r="AL36">
        <v>22.8</v>
      </c>
      <c r="AM36">
        <v>22.6</v>
      </c>
      <c r="AN36">
        <v>21.6</v>
      </c>
      <c r="AO36">
        <v>22.8</v>
      </c>
      <c r="AP36">
        <v>23.8</v>
      </c>
      <c r="AQ36">
        <v>22.8</v>
      </c>
      <c r="AR36" s="1">
        <f t="shared" si="11"/>
        <v>22.72</v>
      </c>
    </row>
    <row r="37" spans="1:44">
      <c r="A37">
        <v>7</v>
      </c>
      <c r="B37">
        <v>6</v>
      </c>
      <c r="C37">
        <v>24.7</v>
      </c>
      <c r="D37">
        <v>27.5</v>
      </c>
      <c r="E37">
        <v>26.3</v>
      </c>
      <c r="F37">
        <v>27.1</v>
      </c>
      <c r="G37">
        <v>27</v>
      </c>
      <c r="H37">
        <v>28.4</v>
      </c>
      <c r="I37">
        <f t="shared" si="6"/>
        <v>27.26</v>
      </c>
      <c r="J37">
        <v>9.7</v>
      </c>
      <c r="K37">
        <v>8.8</v>
      </c>
      <c r="L37">
        <v>3.6</v>
      </c>
      <c r="M37">
        <v>0</v>
      </c>
      <c r="N37">
        <v>2.1</v>
      </c>
      <c r="O37">
        <v>37.9</v>
      </c>
      <c r="P37">
        <f t="shared" si="7"/>
        <v>10.48</v>
      </c>
      <c r="Q37">
        <v>1.1</v>
      </c>
      <c r="S37">
        <v>4.7</v>
      </c>
      <c r="T37">
        <v>4.9</v>
      </c>
      <c r="U37">
        <v>0.9</v>
      </c>
      <c r="V37">
        <v>3.1</v>
      </c>
      <c r="W37" s="1">
        <f t="shared" si="8"/>
        <v>3.4</v>
      </c>
      <c r="X37">
        <v>95</v>
      </c>
      <c r="Y37">
        <v>86</v>
      </c>
      <c r="Z37">
        <v>87</v>
      </c>
      <c r="AA37">
        <v>85</v>
      </c>
      <c r="AB37">
        <v>92</v>
      </c>
      <c r="AC37">
        <v>85</v>
      </c>
      <c r="AD37" s="2">
        <f t="shared" si="9"/>
        <v>87</v>
      </c>
      <c r="AE37">
        <v>29</v>
      </c>
      <c r="AF37">
        <v>33.6</v>
      </c>
      <c r="AG37">
        <v>32.6</v>
      </c>
      <c r="AH37">
        <v>32.2</v>
      </c>
      <c r="AI37">
        <v>31.6</v>
      </c>
      <c r="AJ37">
        <v>33.6</v>
      </c>
      <c r="AK37" s="2">
        <f t="shared" si="10"/>
        <v>32.72</v>
      </c>
      <c r="AL37">
        <v>22.4</v>
      </c>
      <c r="AM37">
        <v>22.8</v>
      </c>
      <c r="AN37">
        <v>22.8</v>
      </c>
      <c r="AO37">
        <v>23</v>
      </c>
      <c r="AP37">
        <v>23.4</v>
      </c>
      <c r="AQ37">
        <v>23.6</v>
      </c>
      <c r="AR37" s="1">
        <f t="shared" si="11"/>
        <v>23.12</v>
      </c>
    </row>
    <row r="38" spans="1:44">
      <c r="A38">
        <v>7</v>
      </c>
      <c r="B38">
        <v>7</v>
      </c>
      <c r="C38">
        <v>25.5</v>
      </c>
      <c r="D38">
        <v>27</v>
      </c>
      <c r="E38">
        <v>26</v>
      </c>
      <c r="F38">
        <v>26.7</v>
      </c>
      <c r="G38">
        <v>27.3</v>
      </c>
      <c r="H38">
        <v>26.4</v>
      </c>
      <c r="I38">
        <f t="shared" si="6"/>
        <v>26.68</v>
      </c>
      <c r="J38">
        <v>6.9</v>
      </c>
      <c r="K38">
        <v>28.9</v>
      </c>
      <c r="L38">
        <v>7.9</v>
      </c>
      <c r="M38">
        <v>1.5</v>
      </c>
      <c r="N38">
        <v>1.4</v>
      </c>
      <c r="O38">
        <v>0</v>
      </c>
      <c r="P38">
        <f t="shared" si="7"/>
        <v>7.94</v>
      </c>
      <c r="Q38">
        <v>4.6</v>
      </c>
      <c r="S38">
        <v>4.2</v>
      </c>
      <c r="T38">
        <v>3.3</v>
      </c>
      <c r="U38">
        <v>3.5</v>
      </c>
      <c r="V38">
        <v>4.8</v>
      </c>
      <c r="W38" s="1">
        <f t="shared" si="8"/>
        <v>3.95</v>
      </c>
      <c r="X38">
        <v>91</v>
      </c>
      <c r="Y38">
        <v>88</v>
      </c>
      <c r="Z38">
        <v>90</v>
      </c>
      <c r="AA38">
        <v>90</v>
      </c>
      <c r="AB38">
        <v>88</v>
      </c>
      <c r="AC38">
        <v>91</v>
      </c>
      <c r="AD38" s="2">
        <f t="shared" si="9"/>
        <v>89.4</v>
      </c>
      <c r="AE38">
        <v>31.2</v>
      </c>
      <c r="AF38">
        <v>32.6</v>
      </c>
      <c r="AG38">
        <v>31.6</v>
      </c>
      <c r="AH38">
        <v>32</v>
      </c>
      <c r="AI38">
        <v>33.2</v>
      </c>
      <c r="AJ38">
        <v>30.9</v>
      </c>
      <c r="AK38" s="2">
        <f t="shared" si="10"/>
        <v>32.06</v>
      </c>
      <c r="AL38">
        <v>21.6</v>
      </c>
      <c r="AM38">
        <v>22</v>
      </c>
      <c r="AN38">
        <v>22.2</v>
      </c>
      <c r="AO38">
        <v>23.4</v>
      </c>
      <c r="AP38">
        <v>23</v>
      </c>
      <c r="AQ38">
        <v>22.2</v>
      </c>
      <c r="AR38" s="1">
        <f t="shared" si="11"/>
        <v>22.56</v>
      </c>
    </row>
    <row r="39" spans="1:44">
      <c r="A39">
        <v>7</v>
      </c>
      <c r="B39">
        <v>8</v>
      </c>
      <c r="C39">
        <v>27.2</v>
      </c>
      <c r="D39">
        <v>26.7</v>
      </c>
      <c r="E39">
        <v>26.1</v>
      </c>
      <c r="F39">
        <v>27.3</v>
      </c>
      <c r="G39">
        <v>28.4</v>
      </c>
      <c r="H39">
        <v>26.7</v>
      </c>
      <c r="I39">
        <f t="shared" si="6"/>
        <v>27.04</v>
      </c>
      <c r="J39">
        <v>12</v>
      </c>
      <c r="K39">
        <v>17.4</v>
      </c>
      <c r="L39">
        <v>3.5</v>
      </c>
      <c r="M39">
        <v>1.1</v>
      </c>
      <c r="N39">
        <v>0</v>
      </c>
      <c r="O39">
        <v>0</v>
      </c>
      <c r="P39">
        <f t="shared" si="7"/>
        <v>4.4</v>
      </c>
      <c r="Q39">
        <v>8.4</v>
      </c>
      <c r="S39">
        <v>2.7</v>
      </c>
      <c r="T39">
        <v>4</v>
      </c>
      <c r="U39">
        <v>3.9</v>
      </c>
      <c r="V39">
        <v>6</v>
      </c>
      <c r="W39" s="1">
        <f t="shared" si="8"/>
        <v>4.15</v>
      </c>
      <c r="X39">
        <v>89</v>
      </c>
      <c r="Y39">
        <v>88</v>
      </c>
      <c r="Z39">
        <v>90</v>
      </c>
      <c r="AA39">
        <v>88</v>
      </c>
      <c r="AB39">
        <v>85</v>
      </c>
      <c r="AC39">
        <v>90</v>
      </c>
      <c r="AD39" s="2">
        <f t="shared" si="9"/>
        <v>88.2</v>
      </c>
      <c r="AE39">
        <v>33</v>
      </c>
      <c r="AF39">
        <v>31.6</v>
      </c>
      <c r="AG39">
        <v>31.2</v>
      </c>
      <c r="AH39">
        <v>31.8</v>
      </c>
      <c r="AI39">
        <v>32.6</v>
      </c>
      <c r="AJ39">
        <v>31.8</v>
      </c>
      <c r="AK39" s="2">
        <f t="shared" si="10"/>
        <v>31.8</v>
      </c>
      <c r="AL39">
        <v>21.8</v>
      </c>
      <c r="AM39">
        <v>23</v>
      </c>
      <c r="AN39">
        <v>22.8</v>
      </c>
      <c r="AO39">
        <v>23.2</v>
      </c>
      <c r="AP39">
        <v>23.6</v>
      </c>
      <c r="AQ39">
        <v>23</v>
      </c>
      <c r="AR39" s="1">
        <f t="shared" si="11"/>
        <v>23.12</v>
      </c>
    </row>
    <row r="40" spans="1:44">
      <c r="A40">
        <v>7</v>
      </c>
      <c r="B40">
        <v>9</v>
      </c>
      <c r="C40">
        <v>25.9</v>
      </c>
      <c r="D40">
        <v>27.1</v>
      </c>
      <c r="E40">
        <v>25.5</v>
      </c>
      <c r="F40">
        <v>26</v>
      </c>
      <c r="H40">
        <v>27.7</v>
      </c>
      <c r="I40">
        <f t="shared" si="6"/>
        <v>26.575</v>
      </c>
      <c r="J40">
        <v>0.3</v>
      </c>
      <c r="K40">
        <v>15.3</v>
      </c>
      <c r="L40">
        <v>3.7</v>
      </c>
      <c r="M40">
        <v>10.8</v>
      </c>
      <c r="N40">
        <v>29.8</v>
      </c>
      <c r="O40">
        <v>29.4</v>
      </c>
      <c r="P40">
        <f t="shared" si="7"/>
        <v>17.8</v>
      </c>
      <c r="Q40">
        <v>5.8</v>
      </c>
      <c r="S40">
        <v>1.5</v>
      </c>
      <c r="T40">
        <v>1.1</v>
      </c>
      <c r="V40">
        <v>2.3</v>
      </c>
      <c r="W40" s="1">
        <f t="shared" si="8"/>
        <v>1.63333333333333</v>
      </c>
      <c r="X40">
        <v>92</v>
      </c>
      <c r="Y40">
        <v>88</v>
      </c>
      <c r="Z40">
        <v>91</v>
      </c>
      <c r="AA40">
        <v>89</v>
      </c>
      <c r="AC40">
        <v>85</v>
      </c>
      <c r="AD40" s="2">
        <f t="shared" si="9"/>
        <v>88.25</v>
      </c>
      <c r="AE40">
        <v>32.2</v>
      </c>
      <c r="AF40">
        <v>33</v>
      </c>
      <c r="AG40">
        <v>30.8</v>
      </c>
      <c r="AH40">
        <v>30.2</v>
      </c>
      <c r="AJ40">
        <v>33</v>
      </c>
      <c r="AK40" s="2">
        <f t="shared" si="10"/>
        <v>31.75</v>
      </c>
      <c r="AL40">
        <v>22.2</v>
      </c>
      <c r="AM40">
        <v>21.6</v>
      </c>
      <c r="AN40">
        <v>22.6</v>
      </c>
      <c r="AO40">
        <v>23.4</v>
      </c>
      <c r="AQ40">
        <v>23.2</v>
      </c>
      <c r="AR40" s="1">
        <f t="shared" si="11"/>
        <v>22.7</v>
      </c>
    </row>
    <row r="41" spans="1:44">
      <c r="A41">
        <v>7</v>
      </c>
      <c r="B41">
        <v>10</v>
      </c>
      <c r="C41">
        <v>25.8</v>
      </c>
      <c r="D41">
        <v>25.3</v>
      </c>
      <c r="E41">
        <v>26.3</v>
      </c>
      <c r="F41">
        <v>26.8</v>
      </c>
      <c r="G41">
        <v>28.8</v>
      </c>
      <c r="H41">
        <v>27.3</v>
      </c>
      <c r="I41">
        <f t="shared" si="6"/>
        <v>26.9</v>
      </c>
      <c r="J41">
        <v>0</v>
      </c>
      <c r="K41">
        <v>18.9</v>
      </c>
      <c r="L41">
        <v>2.7</v>
      </c>
      <c r="M41">
        <v>0.4</v>
      </c>
      <c r="N41">
        <v>7.7</v>
      </c>
      <c r="O41">
        <v>0</v>
      </c>
      <c r="P41">
        <f t="shared" si="7"/>
        <v>5.94</v>
      </c>
      <c r="Q41">
        <v>5.9</v>
      </c>
      <c r="S41">
        <v>1</v>
      </c>
      <c r="T41">
        <v>0.1</v>
      </c>
      <c r="U41">
        <v>6.8</v>
      </c>
      <c r="V41">
        <v>6.5</v>
      </c>
      <c r="W41" s="1">
        <f t="shared" si="8"/>
        <v>3.6</v>
      </c>
      <c r="X41">
        <v>96</v>
      </c>
      <c r="Y41">
        <v>91</v>
      </c>
      <c r="Z41">
        <v>88</v>
      </c>
      <c r="AA41">
        <v>91</v>
      </c>
      <c r="AB41">
        <v>85</v>
      </c>
      <c r="AC41">
        <v>81</v>
      </c>
      <c r="AD41" s="2">
        <f t="shared" si="9"/>
        <v>87.2</v>
      </c>
      <c r="AE41">
        <v>31.6</v>
      </c>
      <c r="AF41">
        <v>29.4</v>
      </c>
      <c r="AG41">
        <v>29.6</v>
      </c>
      <c r="AH41">
        <v>30</v>
      </c>
      <c r="AI41">
        <v>33.8</v>
      </c>
      <c r="AJ41">
        <v>34.2</v>
      </c>
      <c r="AK41" s="2">
        <f t="shared" si="10"/>
        <v>31.4</v>
      </c>
      <c r="AL41">
        <v>21.2</v>
      </c>
      <c r="AM41">
        <v>22</v>
      </c>
      <c r="AN41">
        <v>23</v>
      </c>
      <c r="AO41">
        <v>22.8</v>
      </c>
      <c r="AP41">
        <v>23.4</v>
      </c>
      <c r="AQ41">
        <v>22.6</v>
      </c>
      <c r="AR41" s="1">
        <f t="shared" si="11"/>
        <v>22.76</v>
      </c>
    </row>
    <row r="42" spans="1:44">
      <c r="A42">
        <v>7</v>
      </c>
      <c r="B42">
        <v>11</v>
      </c>
      <c r="C42">
        <v>26.8</v>
      </c>
      <c r="D42">
        <v>26.7</v>
      </c>
      <c r="E42">
        <v>25.6</v>
      </c>
      <c r="F42">
        <v>27.9</v>
      </c>
      <c r="G42">
        <v>28.3</v>
      </c>
      <c r="H42">
        <v>27.4</v>
      </c>
      <c r="I42">
        <f t="shared" si="6"/>
        <v>27.18</v>
      </c>
      <c r="J42">
        <v>0</v>
      </c>
      <c r="K42">
        <v>0</v>
      </c>
      <c r="L42">
        <v>16.7</v>
      </c>
      <c r="M42">
        <v>0</v>
      </c>
      <c r="N42">
        <v>0</v>
      </c>
      <c r="O42">
        <v>0.3</v>
      </c>
      <c r="P42">
        <f t="shared" si="7"/>
        <v>3.4</v>
      </c>
      <c r="Q42">
        <v>6.3</v>
      </c>
      <c r="S42">
        <v>3.9</v>
      </c>
      <c r="T42">
        <v>6.8</v>
      </c>
      <c r="U42">
        <v>6.3</v>
      </c>
      <c r="V42">
        <v>5.9</v>
      </c>
      <c r="W42" s="1">
        <f t="shared" si="8"/>
        <v>5.725</v>
      </c>
      <c r="X42">
        <v>93</v>
      </c>
      <c r="Y42">
        <v>87</v>
      </c>
      <c r="Z42">
        <v>91</v>
      </c>
      <c r="AA42">
        <v>86</v>
      </c>
      <c r="AB42">
        <v>87</v>
      </c>
      <c r="AC42">
        <v>87</v>
      </c>
      <c r="AD42" s="2">
        <f t="shared" si="9"/>
        <v>87.6</v>
      </c>
      <c r="AE42">
        <v>32.2</v>
      </c>
      <c r="AF42">
        <v>31.6</v>
      </c>
      <c r="AG42">
        <v>31</v>
      </c>
      <c r="AH42">
        <v>32.8</v>
      </c>
      <c r="AI42">
        <v>33.2</v>
      </c>
      <c r="AJ42">
        <v>32.8</v>
      </c>
      <c r="AK42" s="2">
        <f t="shared" si="10"/>
        <v>32.28</v>
      </c>
      <c r="AL42">
        <v>22</v>
      </c>
      <c r="AM42">
        <v>22.2</v>
      </c>
      <c r="AN42">
        <v>22.2</v>
      </c>
      <c r="AO42">
        <v>22.4</v>
      </c>
      <c r="AP42">
        <v>24</v>
      </c>
      <c r="AQ42">
        <v>23.4</v>
      </c>
      <c r="AR42" s="1">
        <f t="shared" si="11"/>
        <v>22.84</v>
      </c>
    </row>
    <row r="43" spans="1:44">
      <c r="A43">
        <v>7</v>
      </c>
      <c r="B43">
        <v>12</v>
      </c>
      <c r="C43">
        <v>27.2</v>
      </c>
      <c r="D43">
        <v>27.4</v>
      </c>
      <c r="E43">
        <v>26.1</v>
      </c>
      <c r="F43">
        <v>28.9</v>
      </c>
      <c r="G43">
        <v>29.3</v>
      </c>
      <c r="H43">
        <v>25.1</v>
      </c>
      <c r="I43">
        <f t="shared" si="6"/>
        <v>27.36</v>
      </c>
      <c r="J43">
        <v>0</v>
      </c>
      <c r="K43">
        <v>0.5</v>
      </c>
      <c r="L43">
        <v>0</v>
      </c>
      <c r="M43">
        <v>8.9</v>
      </c>
      <c r="N43">
        <v>0</v>
      </c>
      <c r="O43">
        <v>24</v>
      </c>
      <c r="P43">
        <f t="shared" si="7"/>
        <v>6.68</v>
      </c>
      <c r="Q43">
        <v>4.9</v>
      </c>
      <c r="S43">
        <v>2.4</v>
      </c>
      <c r="T43">
        <v>5</v>
      </c>
      <c r="U43">
        <v>5.2</v>
      </c>
      <c r="V43">
        <v>1</v>
      </c>
      <c r="W43" s="1">
        <f t="shared" si="8"/>
        <v>3.4</v>
      </c>
      <c r="X43">
        <v>94</v>
      </c>
      <c r="Y43">
        <v>86</v>
      </c>
      <c r="Z43">
        <v>90</v>
      </c>
      <c r="AA43">
        <v>86</v>
      </c>
      <c r="AB43">
        <v>85</v>
      </c>
      <c r="AC43">
        <v>95</v>
      </c>
      <c r="AD43" s="2">
        <f t="shared" si="9"/>
        <v>88.4</v>
      </c>
      <c r="AE43">
        <v>32</v>
      </c>
      <c r="AF43">
        <v>32.4</v>
      </c>
      <c r="AG43">
        <v>31.2</v>
      </c>
      <c r="AH43">
        <v>33.4</v>
      </c>
      <c r="AI43">
        <v>34</v>
      </c>
      <c r="AJ43">
        <v>30.2</v>
      </c>
      <c r="AK43" s="2">
        <f t="shared" si="10"/>
        <v>32.24</v>
      </c>
      <c r="AL43">
        <v>21.8</v>
      </c>
      <c r="AM43">
        <v>22.8</v>
      </c>
      <c r="AN43">
        <v>22.4</v>
      </c>
      <c r="AO43">
        <v>24</v>
      </c>
      <c r="AP43">
        <v>22.8</v>
      </c>
      <c r="AQ43">
        <v>22.4</v>
      </c>
      <c r="AR43" s="1">
        <f t="shared" si="11"/>
        <v>22.88</v>
      </c>
    </row>
    <row r="44" spans="1:44">
      <c r="A44">
        <v>7</v>
      </c>
      <c r="B44">
        <v>13</v>
      </c>
      <c r="C44">
        <v>28.2</v>
      </c>
      <c r="D44">
        <v>27.3</v>
      </c>
      <c r="E44">
        <v>27.5</v>
      </c>
      <c r="F44">
        <v>26.3</v>
      </c>
      <c r="G44">
        <v>30.1</v>
      </c>
      <c r="H44">
        <v>24.9</v>
      </c>
      <c r="I44">
        <f t="shared" si="6"/>
        <v>27.22</v>
      </c>
      <c r="J44">
        <v>6.2</v>
      </c>
      <c r="K44">
        <v>8.2</v>
      </c>
      <c r="L44">
        <v>0</v>
      </c>
      <c r="M44">
        <v>0</v>
      </c>
      <c r="N44">
        <v>0</v>
      </c>
      <c r="O44">
        <v>2.9</v>
      </c>
      <c r="P44">
        <f t="shared" si="7"/>
        <v>2.22</v>
      </c>
      <c r="Q44">
        <v>6.3</v>
      </c>
      <c r="S44">
        <v>5.8</v>
      </c>
      <c r="T44">
        <v>2.9</v>
      </c>
      <c r="U44">
        <v>6.7</v>
      </c>
      <c r="V44">
        <v>0</v>
      </c>
      <c r="W44" s="1">
        <f t="shared" si="8"/>
        <v>3.85</v>
      </c>
      <c r="X44">
        <v>87</v>
      </c>
      <c r="Y44">
        <v>87</v>
      </c>
      <c r="Z44">
        <v>85</v>
      </c>
      <c r="AA44">
        <v>90</v>
      </c>
      <c r="AB44">
        <v>86</v>
      </c>
      <c r="AC44">
        <v>93</v>
      </c>
      <c r="AD44" s="2">
        <f t="shared" si="9"/>
        <v>88.2</v>
      </c>
      <c r="AE44">
        <v>32</v>
      </c>
      <c r="AF44">
        <v>32</v>
      </c>
      <c r="AG44">
        <v>32.6</v>
      </c>
      <c r="AH44">
        <v>31.2</v>
      </c>
      <c r="AI44">
        <v>34.8</v>
      </c>
      <c r="AJ44">
        <v>27.6</v>
      </c>
      <c r="AK44" s="2">
        <f t="shared" si="10"/>
        <v>31.64</v>
      </c>
      <c r="AL44">
        <v>22.6</v>
      </c>
      <c r="AM44">
        <v>22.6</v>
      </c>
      <c r="AN44">
        <v>22.8</v>
      </c>
      <c r="AO44">
        <v>23.2</v>
      </c>
      <c r="AP44">
        <v>23.6</v>
      </c>
      <c r="AQ44">
        <v>22.8</v>
      </c>
      <c r="AR44" s="1">
        <f t="shared" si="11"/>
        <v>23</v>
      </c>
    </row>
    <row r="45" spans="1:44">
      <c r="A45">
        <v>7</v>
      </c>
      <c r="B45">
        <v>14</v>
      </c>
      <c r="C45">
        <v>26.8</v>
      </c>
      <c r="D45">
        <v>26.2</v>
      </c>
      <c r="E45">
        <v>26.9</v>
      </c>
      <c r="F45">
        <v>27.5</v>
      </c>
      <c r="G45">
        <v>26.7</v>
      </c>
      <c r="H45">
        <v>24.1</v>
      </c>
      <c r="I45">
        <f t="shared" si="6"/>
        <v>26.28</v>
      </c>
      <c r="J45">
        <v>0.6</v>
      </c>
      <c r="K45">
        <v>17.7</v>
      </c>
      <c r="L45">
        <v>0</v>
      </c>
      <c r="M45">
        <v>0</v>
      </c>
      <c r="N45">
        <v>4.6</v>
      </c>
      <c r="O45">
        <v>0</v>
      </c>
      <c r="P45">
        <f t="shared" si="7"/>
        <v>4.46</v>
      </c>
      <c r="Q45">
        <v>5</v>
      </c>
      <c r="S45">
        <v>2.5</v>
      </c>
      <c r="T45">
        <v>6.4</v>
      </c>
      <c r="U45">
        <v>0</v>
      </c>
      <c r="V45">
        <v>1</v>
      </c>
      <c r="W45" s="1">
        <f t="shared" si="8"/>
        <v>2.475</v>
      </c>
      <c r="X45">
        <v>96</v>
      </c>
      <c r="Y45">
        <v>90</v>
      </c>
      <c r="Z45">
        <v>89</v>
      </c>
      <c r="AA45">
        <v>85</v>
      </c>
      <c r="AB45">
        <v>93</v>
      </c>
      <c r="AC45">
        <v>95</v>
      </c>
      <c r="AD45" s="2">
        <f t="shared" si="9"/>
        <v>90.4</v>
      </c>
      <c r="AE45">
        <v>31.6</v>
      </c>
      <c r="AF45">
        <v>31.6</v>
      </c>
      <c r="AG45">
        <v>31.4</v>
      </c>
      <c r="AH45">
        <v>33.4</v>
      </c>
      <c r="AI45">
        <v>30</v>
      </c>
      <c r="AJ45">
        <v>28.8</v>
      </c>
      <c r="AK45" s="2">
        <f t="shared" si="10"/>
        <v>31.04</v>
      </c>
      <c r="AL45">
        <v>22</v>
      </c>
      <c r="AM45">
        <v>21.4</v>
      </c>
      <c r="AN45">
        <v>23</v>
      </c>
      <c r="AO45">
        <v>24.2</v>
      </c>
      <c r="AP45">
        <v>24.4</v>
      </c>
      <c r="AQ45">
        <v>22</v>
      </c>
      <c r="AR45" s="1">
        <f t="shared" si="11"/>
        <v>23</v>
      </c>
    </row>
    <row r="46" spans="1:44">
      <c r="A46">
        <v>7</v>
      </c>
      <c r="B46">
        <v>15</v>
      </c>
      <c r="C46">
        <v>26.1</v>
      </c>
      <c r="D46">
        <v>26.8</v>
      </c>
      <c r="E46">
        <v>28.2</v>
      </c>
      <c r="F46">
        <v>28.8</v>
      </c>
      <c r="G46">
        <v>26.5</v>
      </c>
      <c r="H46">
        <v>25.3</v>
      </c>
      <c r="I46">
        <f t="shared" si="6"/>
        <v>27.12</v>
      </c>
      <c r="J46">
        <v>27.7</v>
      </c>
      <c r="K46">
        <v>3.2</v>
      </c>
      <c r="L46">
        <v>0</v>
      </c>
      <c r="M46">
        <v>4.2</v>
      </c>
      <c r="N46">
        <v>152.3</v>
      </c>
      <c r="O46">
        <v>0</v>
      </c>
      <c r="P46">
        <f t="shared" si="7"/>
        <v>31.94</v>
      </c>
      <c r="Q46">
        <v>2.6</v>
      </c>
      <c r="S46">
        <v>6.9</v>
      </c>
      <c r="T46">
        <v>6.5</v>
      </c>
      <c r="U46">
        <v>3.4</v>
      </c>
      <c r="V46">
        <v>3.8</v>
      </c>
      <c r="W46" s="1">
        <f t="shared" si="8"/>
        <v>5.15</v>
      </c>
      <c r="X46">
        <v>96</v>
      </c>
      <c r="Y46">
        <v>89</v>
      </c>
      <c r="Z46">
        <v>83</v>
      </c>
      <c r="AA46">
        <v>84</v>
      </c>
      <c r="AB46">
        <v>92</v>
      </c>
      <c r="AC46">
        <v>89</v>
      </c>
      <c r="AD46" s="2">
        <f t="shared" si="9"/>
        <v>87.4</v>
      </c>
      <c r="AE46">
        <v>31.6</v>
      </c>
      <c r="AF46">
        <v>32</v>
      </c>
      <c r="AG46">
        <v>33.6</v>
      </c>
      <c r="AH46">
        <v>34.2</v>
      </c>
      <c r="AI46">
        <v>31.6</v>
      </c>
      <c r="AJ46">
        <v>29</v>
      </c>
      <c r="AK46" s="2">
        <f t="shared" si="10"/>
        <v>32.08</v>
      </c>
      <c r="AL46">
        <v>22.6</v>
      </c>
      <c r="AM46">
        <v>22.4</v>
      </c>
      <c r="AN46">
        <v>23.4</v>
      </c>
      <c r="AO46">
        <v>23.2</v>
      </c>
      <c r="AP46">
        <v>22.8</v>
      </c>
      <c r="AQ46">
        <v>22.6</v>
      </c>
      <c r="AR46" s="1">
        <f t="shared" si="11"/>
        <v>22.88</v>
      </c>
    </row>
    <row r="47" spans="1:44">
      <c r="A47">
        <v>7</v>
      </c>
      <c r="B47">
        <v>16</v>
      </c>
      <c r="C47">
        <v>26.7</v>
      </c>
      <c r="D47">
        <v>26.6</v>
      </c>
      <c r="E47">
        <v>27.9</v>
      </c>
      <c r="F47">
        <v>26.7</v>
      </c>
      <c r="H47">
        <v>26.2</v>
      </c>
      <c r="I47">
        <f t="shared" si="6"/>
        <v>26.85</v>
      </c>
      <c r="J47">
        <v>14.6</v>
      </c>
      <c r="K47">
        <v>0</v>
      </c>
      <c r="L47">
        <v>0</v>
      </c>
      <c r="M47">
        <v>0</v>
      </c>
      <c r="N47">
        <v>1.1</v>
      </c>
      <c r="O47">
        <v>0</v>
      </c>
      <c r="P47">
        <f t="shared" si="7"/>
        <v>0.22</v>
      </c>
      <c r="Q47">
        <v>0</v>
      </c>
      <c r="S47">
        <v>5.5</v>
      </c>
      <c r="T47">
        <v>0.8</v>
      </c>
      <c r="V47">
        <v>6.9</v>
      </c>
      <c r="W47" s="1">
        <f t="shared" si="8"/>
        <v>4.4</v>
      </c>
      <c r="X47">
        <v>95</v>
      </c>
      <c r="Y47">
        <v>88</v>
      </c>
      <c r="Z47">
        <v>85</v>
      </c>
      <c r="AA47">
        <v>87</v>
      </c>
      <c r="AC47">
        <v>94</v>
      </c>
      <c r="AD47" s="2">
        <f t="shared" si="9"/>
        <v>88.5</v>
      </c>
      <c r="AE47">
        <v>30.4</v>
      </c>
      <c r="AF47">
        <v>31.6</v>
      </c>
      <c r="AG47">
        <v>33.2</v>
      </c>
      <c r="AH47">
        <v>31.6</v>
      </c>
      <c r="AJ47">
        <v>30.2</v>
      </c>
      <c r="AK47" s="2">
        <f t="shared" si="10"/>
        <v>31.65</v>
      </c>
      <c r="AL47">
        <v>22.2</v>
      </c>
      <c r="AM47">
        <v>22</v>
      </c>
      <c r="AN47">
        <v>22.8</v>
      </c>
      <c r="AO47">
        <v>22.8</v>
      </c>
      <c r="AQ47">
        <v>20.8</v>
      </c>
      <c r="AR47" s="1">
        <f t="shared" si="11"/>
        <v>22.1</v>
      </c>
    </row>
    <row r="48" spans="1:44">
      <c r="A48">
        <v>7</v>
      </c>
      <c r="B48">
        <v>17</v>
      </c>
      <c r="C48">
        <v>25.9</v>
      </c>
      <c r="D48">
        <v>27.9</v>
      </c>
      <c r="E48">
        <v>26.5</v>
      </c>
      <c r="F48">
        <v>26.8</v>
      </c>
      <c r="G48">
        <v>27.2</v>
      </c>
      <c r="H48">
        <v>26.2</v>
      </c>
      <c r="I48">
        <f t="shared" si="6"/>
        <v>26.92</v>
      </c>
      <c r="J48">
        <v>0.3</v>
      </c>
      <c r="K48">
        <v>0</v>
      </c>
      <c r="L48">
        <v>6.2</v>
      </c>
      <c r="M48">
        <v>19.7</v>
      </c>
      <c r="N48">
        <v>0.1</v>
      </c>
      <c r="O48">
        <v>0</v>
      </c>
      <c r="P48">
        <f t="shared" si="7"/>
        <v>5.2</v>
      </c>
      <c r="Q48">
        <v>6.1</v>
      </c>
      <c r="S48">
        <v>3.2</v>
      </c>
      <c r="T48">
        <v>0.3</v>
      </c>
      <c r="U48">
        <v>4.3</v>
      </c>
      <c r="V48">
        <v>4.8</v>
      </c>
      <c r="W48" s="1">
        <f t="shared" si="8"/>
        <v>3.15</v>
      </c>
      <c r="X48">
        <v>95</v>
      </c>
      <c r="Y48">
        <v>83</v>
      </c>
      <c r="Z48">
        <v>89</v>
      </c>
      <c r="AA48">
        <v>90</v>
      </c>
      <c r="AB48">
        <v>90</v>
      </c>
      <c r="AC48">
        <v>92</v>
      </c>
      <c r="AD48" s="2">
        <f t="shared" si="9"/>
        <v>88.8</v>
      </c>
      <c r="AE48">
        <v>31.2</v>
      </c>
      <c r="AF48">
        <v>34.4</v>
      </c>
      <c r="AG48">
        <v>31.6</v>
      </c>
      <c r="AH48">
        <v>31</v>
      </c>
      <c r="AI48">
        <v>32.2</v>
      </c>
      <c r="AJ48">
        <v>31.2</v>
      </c>
      <c r="AK48" s="2">
        <f t="shared" si="10"/>
        <v>32.08</v>
      </c>
      <c r="AL48">
        <v>22.2</v>
      </c>
      <c r="AM48">
        <v>22.6</v>
      </c>
      <c r="AN48">
        <v>23</v>
      </c>
      <c r="AO48">
        <v>23.4</v>
      </c>
      <c r="AP48">
        <v>23</v>
      </c>
      <c r="AQ48">
        <v>21</v>
      </c>
      <c r="AR48" s="1">
        <f t="shared" si="11"/>
        <v>22.6</v>
      </c>
    </row>
    <row r="49" spans="1:44">
      <c r="A49">
        <v>7</v>
      </c>
      <c r="B49">
        <v>18</v>
      </c>
      <c r="C49">
        <v>26</v>
      </c>
      <c r="D49">
        <v>26.8</v>
      </c>
      <c r="E49">
        <v>26.7</v>
      </c>
      <c r="F49">
        <v>25.6</v>
      </c>
      <c r="G49">
        <v>28.8</v>
      </c>
      <c r="H49">
        <v>27.5</v>
      </c>
      <c r="I49">
        <f t="shared" si="6"/>
        <v>27.08</v>
      </c>
      <c r="J49">
        <v>0</v>
      </c>
      <c r="K49">
        <v>0.3</v>
      </c>
      <c r="L49">
        <v>9.9</v>
      </c>
      <c r="M49">
        <v>0.8</v>
      </c>
      <c r="N49">
        <v>39.4</v>
      </c>
      <c r="O49">
        <v>0</v>
      </c>
      <c r="P49">
        <f t="shared" si="7"/>
        <v>10.08</v>
      </c>
      <c r="Q49">
        <v>0</v>
      </c>
      <c r="S49">
        <v>2.2</v>
      </c>
      <c r="T49">
        <v>1.8</v>
      </c>
      <c r="U49">
        <v>6.8</v>
      </c>
      <c r="V49">
        <v>5.4</v>
      </c>
      <c r="W49" s="1">
        <f t="shared" si="8"/>
        <v>4.05</v>
      </c>
      <c r="X49">
        <v>91</v>
      </c>
      <c r="Y49">
        <v>88</v>
      </c>
      <c r="Z49">
        <v>88</v>
      </c>
      <c r="AA49">
        <v>89</v>
      </c>
      <c r="AB49">
        <v>86</v>
      </c>
      <c r="AC49">
        <v>88</v>
      </c>
      <c r="AD49" s="2">
        <f t="shared" si="9"/>
        <v>87.8</v>
      </c>
      <c r="AE49">
        <v>32</v>
      </c>
      <c r="AF49">
        <v>31.4</v>
      </c>
      <c r="AG49">
        <v>32.6</v>
      </c>
      <c r="AH49">
        <v>30.6</v>
      </c>
      <c r="AI49">
        <v>33.4</v>
      </c>
      <c r="AJ49">
        <v>32.8</v>
      </c>
      <c r="AK49" s="2">
        <f t="shared" si="10"/>
        <v>32.16</v>
      </c>
      <c r="AL49">
        <v>22.6</v>
      </c>
      <c r="AM49">
        <v>22.6</v>
      </c>
      <c r="AN49">
        <v>22.8</v>
      </c>
      <c r="AO49">
        <v>22.6</v>
      </c>
      <c r="AP49">
        <v>23.6</v>
      </c>
      <c r="AQ49">
        <v>22.6</v>
      </c>
      <c r="AR49" s="1">
        <f t="shared" si="11"/>
        <v>22.84</v>
      </c>
    </row>
    <row r="50" spans="1:44">
      <c r="A50">
        <v>7</v>
      </c>
      <c r="B50">
        <v>19</v>
      </c>
      <c r="C50">
        <v>25.7</v>
      </c>
      <c r="D50">
        <v>26.9</v>
      </c>
      <c r="E50">
        <v>23.9</v>
      </c>
      <c r="F50">
        <v>26.7</v>
      </c>
      <c r="G50">
        <v>25.2</v>
      </c>
      <c r="H50">
        <v>27.3</v>
      </c>
      <c r="I50">
        <f t="shared" si="6"/>
        <v>26</v>
      </c>
      <c r="J50">
        <v>0</v>
      </c>
      <c r="K50">
        <v>0</v>
      </c>
      <c r="L50">
        <v>3</v>
      </c>
      <c r="M50">
        <v>6.3</v>
      </c>
      <c r="N50">
        <v>9.5</v>
      </c>
      <c r="O50">
        <v>1.9</v>
      </c>
      <c r="P50">
        <f t="shared" si="7"/>
        <v>4.14</v>
      </c>
      <c r="Q50">
        <v>0.5</v>
      </c>
      <c r="S50">
        <v>0</v>
      </c>
      <c r="T50">
        <v>1.4</v>
      </c>
      <c r="U50">
        <v>0</v>
      </c>
      <c r="V50">
        <v>3.8</v>
      </c>
      <c r="W50" s="1">
        <f t="shared" si="8"/>
        <v>1.3</v>
      </c>
      <c r="X50">
        <v>95</v>
      </c>
      <c r="Y50">
        <v>88</v>
      </c>
      <c r="Z50">
        <v>95</v>
      </c>
      <c r="AA50">
        <v>86</v>
      </c>
      <c r="AB50">
        <v>93</v>
      </c>
      <c r="AC50">
        <v>87</v>
      </c>
      <c r="AD50" s="2">
        <f t="shared" si="9"/>
        <v>89.8</v>
      </c>
      <c r="AE50">
        <v>30</v>
      </c>
      <c r="AF50">
        <v>32.2</v>
      </c>
      <c r="AG50">
        <v>26.8</v>
      </c>
      <c r="AH50">
        <v>31.2</v>
      </c>
      <c r="AI50">
        <v>29.6</v>
      </c>
      <c r="AJ50">
        <v>32.4</v>
      </c>
      <c r="AK50" s="2">
        <f t="shared" si="10"/>
        <v>30.44</v>
      </c>
      <c r="AL50">
        <v>22.2</v>
      </c>
      <c r="AM50">
        <v>22.8</v>
      </c>
      <c r="AN50">
        <v>22.2</v>
      </c>
      <c r="AO50">
        <v>23.6</v>
      </c>
      <c r="AP50">
        <v>22.8</v>
      </c>
      <c r="AQ50">
        <v>23</v>
      </c>
      <c r="AR50" s="1">
        <f t="shared" si="11"/>
        <v>22.88</v>
      </c>
    </row>
    <row r="51" spans="1:44">
      <c r="A51">
        <v>7</v>
      </c>
      <c r="B51">
        <v>20</v>
      </c>
      <c r="C51">
        <v>23.7</v>
      </c>
      <c r="D51">
        <v>27.2</v>
      </c>
      <c r="E51">
        <v>26.6</v>
      </c>
      <c r="F51">
        <v>27.1</v>
      </c>
      <c r="G51">
        <v>26.4</v>
      </c>
      <c r="H51">
        <v>26.9</v>
      </c>
      <c r="I51">
        <f t="shared" si="6"/>
        <v>26.84</v>
      </c>
      <c r="J51">
        <v>0</v>
      </c>
      <c r="K51">
        <v>0.3</v>
      </c>
      <c r="L51">
        <v>0</v>
      </c>
      <c r="M51">
        <v>0</v>
      </c>
      <c r="N51">
        <v>7.3</v>
      </c>
      <c r="O51">
        <v>15.2</v>
      </c>
      <c r="P51">
        <f t="shared" si="7"/>
        <v>4.56</v>
      </c>
      <c r="Q51">
        <v>0</v>
      </c>
      <c r="S51">
        <v>4.9</v>
      </c>
      <c r="T51">
        <v>2.6</v>
      </c>
      <c r="U51">
        <v>0.8</v>
      </c>
      <c r="V51">
        <v>0.8</v>
      </c>
      <c r="W51" s="1">
        <f t="shared" si="8"/>
        <v>2.275</v>
      </c>
      <c r="X51">
        <v>89</v>
      </c>
      <c r="Y51">
        <v>87</v>
      </c>
      <c r="Z51">
        <v>88</v>
      </c>
      <c r="AA51">
        <v>89</v>
      </c>
      <c r="AB51">
        <v>94</v>
      </c>
      <c r="AC51">
        <v>89</v>
      </c>
      <c r="AD51" s="2">
        <f t="shared" si="9"/>
        <v>89.4</v>
      </c>
      <c r="AE51">
        <v>32</v>
      </c>
      <c r="AF51">
        <v>33.6</v>
      </c>
      <c r="AG51">
        <v>31.4</v>
      </c>
      <c r="AH51">
        <v>32</v>
      </c>
      <c r="AI51">
        <v>30</v>
      </c>
      <c r="AJ51">
        <v>30.6</v>
      </c>
      <c r="AK51" s="2">
        <f t="shared" si="10"/>
        <v>31.52</v>
      </c>
      <c r="AL51">
        <v>19.8</v>
      </c>
      <c r="AM51">
        <v>23</v>
      </c>
      <c r="AN51">
        <v>21</v>
      </c>
      <c r="AO51">
        <v>22.8</v>
      </c>
      <c r="AP51">
        <v>22</v>
      </c>
      <c r="AQ51">
        <v>23</v>
      </c>
      <c r="AR51" s="1">
        <f t="shared" si="11"/>
        <v>22.36</v>
      </c>
    </row>
    <row r="52" spans="1:44">
      <c r="A52">
        <v>7</v>
      </c>
      <c r="B52">
        <v>21</v>
      </c>
      <c r="C52">
        <v>24.5</v>
      </c>
      <c r="D52">
        <v>27.4</v>
      </c>
      <c r="E52">
        <v>25.5</v>
      </c>
      <c r="F52">
        <v>25.9</v>
      </c>
      <c r="G52">
        <v>28.2</v>
      </c>
      <c r="H52">
        <v>27.1</v>
      </c>
      <c r="I52">
        <f t="shared" si="6"/>
        <v>26.82</v>
      </c>
      <c r="J52">
        <v>1.3</v>
      </c>
      <c r="K52">
        <v>0</v>
      </c>
      <c r="L52">
        <v>0</v>
      </c>
      <c r="M52">
        <v>9.1</v>
      </c>
      <c r="N52">
        <v>0</v>
      </c>
      <c r="O52">
        <v>17.6</v>
      </c>
      <c r="P52">
        <f t="shared" si="7"/>
        <v>5.34</v>
      </c>
      <c r="Q52">
        <v>0</v>
      </c>
      <c r="S52">
        <v>2.8</v>
      </c>
      <c r="T52">
        <v>2</v>
      </c>
      <c r="U52">
        <v>5.5</v>
      </c>
      <c r="V52">
        <v>3</v>
      </c>
      <c r="W52" s="1">
        <f t="shared" si="8"/>
        <v>3.325</v>
      </c>
      <c r="X52">
        <v>95</v>
      </c>
      <c r="Y52">
        <v>86</v>
      </c>
      <c r="Z52">
        <v>91</v>
      </c>
      <c r="AA52">
        <v>87</v>
      </c>
      <c r="AB52">
        <v>86</v>
      </c>
      <c r="AC52">
        <v>92</v>
      </c>
      <c r="AD52" s="2">
        <f t="shared" si="9"/>
        <v>88.4</v>
      </c>
      <c r="AE52">
        <v>28</v>
      </c>
      <c r="AF52">
        <v>33.2</v>
      </c>
      <c r="AG52">
        <v>31</v>
      </c>
      <c r="AH52">
        <v>30.2</v>
      </c>
      <c r="AI52">
        <v>33.4</v>
      </c>
      <c r="AJ52">
        <v>32</v>
      </c>
      <c r="AK52" s="2">
        <f t="shared" si="10"/>
        <v>31.96</v>
      </c>
      <c r="AL52">
        <v>20.4</v>
      </c>
      <c r="AM52">
        <v>22</v>
      </c>
      <c r="AN52">
        <v>21.4</v>
      </c>
      <c r="AO52">
        <v>22.6</v>
      </c>
      <c r="AP52">
        <v>21.8</v>
      </c>
      <c r="AQ52">
        <v>23.2</v>
      </c>
      <c r="AR52" s="1">
        <f t="shared" si="11"/>
        <v>22.2</v>
      </c>
    </row>
    <row r="53" spans="1:44">
      <c r="A53">
        <v>7</v>
      </c>
      <c r="B53">
        <v>22</v>
      </c>
      <c r="C53">
        <v>26.4</v>
      </c>
      <c r="D53">
        <v>28.6</v>
      </c>
      <c r="E53">
        <v>27.2</v>
      </c>
      <c r="F53">
        <v>26.9</v>
      </c>
      <c r="G53">
        <v>28.7</v>
      </c>
      <c r="H53">
        <v>25.7</v>
      </c>
      <c r="I53">
        <f t="shared" si="6"/>
        <v>27.42</v>
      </c>
      <c r="J53">
        <v>0</v>
      </c>
      <c r="K53">
        <v>7.4</v>
      </c>
      <c r="L53">
        <v>0</v>
      </c>
      <c r="M53">
        <v>1.5</v>
      </c>
      <c r="N53">
        <v>0</v>
      </c>
      <c r="O53">
        <v>13.8</v>
      </c>
      <c r="P53">
        <f t="shared" si="7"/>
        <v>4.54</v>
      </c>
      <c r="Q53">
        <v>6.8</v>
      </c>
      <c r="S53">
        <v>6.7</v>
      </c>
      <c r="T53">
        <v>2.3</v>
      </c>
      <c r="U53">
        <v>4.5</v>
      </c>
      <c r="V53">
        <v>0.4</v>
      </c>
      <c r="W53" s="1">
        <f t="shared" si="8"/>
        <v>3.475</v>
      </c>
      <c r="X53">
        <v>94</v>
      </c>
      <c r="Y53">
        <v>85</v>
      </c>
      <c r="Z53">
        <v>85</v>
      </c>
      <c r="AA53">
        <v>89</v>
      </c>
      <c r="AB53">
        <v>84</v>
      </c>
      <c r="AC53">
        <v>92</v>
      </c>
      <c r="AD53" s="2">
        <f t="shared" si="9"/>
        <v>87</v>
      </c>
      <c r="AE53">
        <v>31</v>
      </c>
      <c r="AF53">
        <v>33.4</v>
      </c>
      <c r="AG53">
        <v>32.6</v>
      </c>
      <c r="AH53">
        <v>31.8</v>
      </c>
      <c r="AI53">
        <v>34.2</v>
      </c>
      <c r="AJ53">
        <v>30.8</v>
      </c>
      <c r="AK53" s="2">
        <f t="shared" si="10"/>
        <v>32.56</v>
      </c>
      <c r="AL53">
        <v>20</v>
      </c>
      <c r="AM53">
        <v>23</v>
      </c>
      <c r="AN53">
        <v>22</v>
      </c>
      <c r="AO53">
        <v>23</v>
      </c>
      <c r="AP53">
        <v>23</v>
      </c>
      <c r="AQ53">
        <v>22.2</v>
      </c>
      <c r="AR53" s="1">
        <f t="shared" si="11"/>
        <v>22.64</v>
      </c>
    </row>
    <row r="54" spans="1:44">
      <c r="A54">
        <v>7</v>
      </c>
      <c r="B54">
        <v>23</v>
      </c>
      <c r="C54">
        <v>25</v>
      </c>
      <c r="D54">
        <v>27.2</v>
      </c>
      <c r="E54">
        <v>27.9</v>
      </c>
      <c r="F54">
        <v>29.1</v>
      </c>
      <c r="H54">
        <v>28.1</v>
      </c>
      <c r="I54">
        <f t="shared" si="6"/>
        <v>28.075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7"/>
        <v>0</v>
      </c>
      <c r="Q54">
        <v>1.9</v>
      </c>
      <c r="S54">
        <v>4.6</v>
      </c>
      <c r="T54">
        <v>4.5</v>
      </c>
      <c r="V54">
        <v>5.5</v>
      </c>
      <c r="W54" s="1">
        <f t="shared" si="8"/>
        <v>4.86666666666667</v>
      </c>
      <c r="X54">
        <v>96</v>
      </c>
      <c r="Y54">
        <v>86</v>
      </c>
      <c r="Z54">
        <v>87</v>
      </c>
      <c r="AA54">
        <v>82</v>
      </c>
      <c r="AC54">
        <v>87</v>
      </c>
      <c r="AD54" s="2">
        <f t="shared" si="9"/>
        <v>85.5</v>
      </c>
      <c r="AE54">
        <v>29.4</v>
      </c>
      <c r="AF54">
        <v>33</v>
      </c>
      <c r="AG54">
        <v>33</v>
      </c>
      <c r="AH54">
        <v>33.8</v>
      </c>
      <c r="AJ54">
        <v>32.2</v>
      </c>
      <c r="AK54" s="2">
        <f t="shared" si="10"/>
        <v>33</v>
      </c>
      <c r="AL54">
        <v>20.2</v>
      </c>
      <c r="AM54">
        <v>22</v>
      </c>
      <c r="AN54">
        <v>22.8</v>
      </c>
      <c r="AO54">
        <v>24</v>
      </c>
      <c r="AQ54">
        <v>22.6</v>
      </c>
      <c r="AR54" s="1">
        <f t="shared" si="11"/>
        <v>22.85</v>
      </c>
    </row>
    <row r="55" spans="1:44">
      <c r="A55">
        <v>7</v>
      </c>
      <c r="B55">
        <v>24</v>
      </c>
      <c r="C55">
        <v>27.2</v>
      </c>
      <c r="D55">
        <v>27.5</v>
      </c>
      <c r="E55">
        <v>27.7</v>
      </c>
      <c r="F55">
        <v>26.8</v>
      </c>
      <c r="G55">
        <v>26.2</v>
      </c>
      <c r="H55">
        <v>26.5</v>
      </c>
      <c r="I55">
        <f t="shared" si="6"/>
        <v>26.94</v>
      </c>
      <c r="J55">
        <v>1</v>
      </c>
      <c r="K55">
        <v>5.2</v>
      </c>
      <c r="L55">
        <v>0</v>
      </c>
      <c r="M55">
        <v>0</v>
      </c>
      <c r="N55">
        <v>16.1</v>
      </c>
      <c r="O55">
        <v>14.9</v>
      </c>
      <c r="P55">
        <f t="shared" si="7"/>
        <v>7.24</v>
      </c>
      <c r="Q55">
        <v>4.7</v>
      </c>
      <c r="S55">
        <v>2</v>
      </c>
      <c r="T55">
        <v>1.7</v>
      </c>
      <c r="U55">
        <v>0.7</v>
      </c>
      <c r="V55">
        <v>1.8</v>
      </c>
      <c r="W55" s="1">
        <f t="shared" si="8"/>
        <v>1.55</v>
      </c>
      <c r="X55">
        <v>95</v>
      </c>
      <c r="Y55">
        <v>86</v>
      </c>
      <c r="Z55">
        <v>83</v>
      </c>
      <c r="AA55">
        <v>88</v>
      </c>
      <c r="AB55">
        <v>93</v>
      </c>
      <c r="AC55">
        <v>92</v>
      </c>
      <c r="AD55" s="2">
        <f t="shared" si="9"/>
        <v>88.4</v>
      </c>
      <c r="AE55">
        <v>32</v>
      </c>
      <c r="AF55">
        <v>33</v>
      </c>
      <c r="AG55">
        <v>32.4</v>
      </c>
      <c r="AH55">
        <v>32.8</v>
      </c>
      <c r="AI55">
        <v>29.6</v>
      </c>
      <c r="AJ55">
        <v>31.6</v>
      </c>
      <c r="AK55" s="2">
        <f t="shared" si="10"/>
        <v>31.88</v>
      </c>
      <c r="AL55">
        <v>22.6</v>
      </c>
      <c r="AM55">
        <v>22.8</v>
      </c>
      <c r="AN55">
        <v>23</v>
      </c>
      <c r="AO55">
        <v>23.4</v>
      </c>
      <c r="AP55">
        <v>23.8</v>
      </c>
      <c r="AQ55">
        <v>23</v>
      </c>
      <c r="AR55" s="1">
        <f t="shared" si="11"/>
        <v>23.2</v>
      </c>
    </row>
    <row r="56" spans="1:44">
      <c r="A56">
        <v>7</v>
      </c>
      <c r="B56">
        <v>25</v>
      </c>
      <c r="C56">
        <v>25.3</v>
      </c>
      <c r="D56">
        <v>27.3</v>
      </c>
      <c r="E56">
        <v>26.3</v>
      </c>
      <c r="F56">
        <v>27</v>
      </c>
      <c r="G56">
        <v>28.7</v>
      </c>
      <c r="H56">
        <v>27.6</v>
      </c>
      <c r="I56">
        <f t="shared" si="6"/>
        <v>27.38</v>
      </c>
      <c r="J56">
        <v>0</v>
      </c>
      <c r="K56">
        <v>19.9</v>
      </c>
      <c r="L56">
        <v>32.8</v>
      </c>
      <c r="M56">
        <v>5.1</v>
      </c>
      <c r="N56">
        <v>0</v>
      </c>
      <c r="O56">
        <v>0</v>
      </c>
      <c r="P56">
        <f t="shared" si="7"/>
        <v>11.56</v>
      </c>
      <c r="Q56">
        <v>0</v>
      </c>
      <c r="S56">
        <v>3.8</v>
      </c>
      <c r="T56">
        <v>3.9</v>
      </c>
      <c r="U56">
        <v>6.3</v>
      </c>
      <c r="V56">
        <v>2.5</v>
      </c>
      <c r="W56" s="1">
        <f t="shared" si="8"/>
        <v>4.125</v>
      </c>
      <c r="X56">
        <v>98</v>
      </c>
      <c r="Y56">
        <v>88</v>
      </c>
      <c r="Z56">
        <v>90</v>
      </c>
      <c r="AA56">
        <v>88</v>
      </c>
      <c r="AB56">
        <v>86</v>
      </c>
      <c r="AC56">
        <v>84</v>
      </c>
      <c r="AD56" s="2">
        <f t="shared" si="9"/>
        <v>87.2</v>
      </c>
      <c r="AE56">
        <v>32</v>
      </c>
      <c r="AF56">
        <v>32.4</v>
      </c>
      <c r="AG56">
        <v>31.2</v>
      </c>
      <c r="AH56">
        <v>31.4</v>
      </c>
      <c r="AI56">
        <v>33.6</v>
      </c>
      <c r="AJ56">
        <v>32.8</v>
      </c>
      <c r="AK56" s="2">
        <f t="shared" si="10"/>
        <v>32.28</v>
      </c>
      <c r="AL56">
        <v>21.4</v>
      </c>
      <c r="AM56">
        <v>22.6</v>
      </c>
      <c r="AN56">
        <v>23.2</v>
      </c>
      <c r="AO56">
        <v>23.2</v>
      </c>
      <c r="AP56">
        <v>22.4</v>
      </c>
      <c r="AQ56">
        <v>23.2</v>
      </c>
      <c r="AR56" s="1">
        <f t="shared" si="11"/>
        <v>22.92</v>
      </c>
    </row>
    <row r="57" spans="1:44">
      <c r="A57">
        <v>7</v>
      </c>
      <c r="B57">
        <v>26</v>
      </c>
      <c r="C57">
        <v>25.7</v>
      </c>
      <c r="D57">
        <v>25.8</v>
      </c>
      <c r="E57">
        <v>27.3</v>
      </c>
      <c r="F57">
        <v>25.6</v>
      </c>
      <c r="G57">
        <v>29.3</v>
      </c>
      <c r="H57">
        <v>29.2</v>
      </c>
      <c r="I57">
        <f t="shared" si="6"/>
        <v>27.44</v>
      </c>
      <c r="J57">
        <v>0</v>
      </c>
      <c r="K57">
        <v>0</v>
      </c>
      <c r="L57">
        <v>0</v>
      </c>
      <c r="M57">
        <v>7.3</v>
      </c>
      <c r="N57">
        <v>0</v>
      </c>
      <c r="O57">
        <v>0</v>
      </c>
      <c r="P57">
        <f t="shared" si="7"/>
        <v>1.46</v>
      </c>
      <c r="Q57">
        <v>0</v>
      </c>
      <c r="S57">
        <v>3.6</v>
      </c>
      <c r="T57">
        <v>3.1</v>
      </c>
      <c r="U57">
        <v>7.7</v>
      </c>
      <c r="V57">
        <v>4.6</v>
      </c>
      <c r="W57" s="1">
        <f t="shared" si="8"/>
        <v>4.75</v>
      </c>
      <c r="X57">
        <v>97</v>
      </c>
      <c r="Y57">
        <v>88</v>
      </c>
      <c r="Z57">
        <v>79</v>
      </c>
      <c r="AA57">
        <v>94</v>
      </c>
      <c r="AB57">
        <v>82</v>
      </c>
      <c r="AC57">
        <v>84</v>
      </c>
      <c r="AD57" s="2">
        <f t="shared" si="9"/>
        <v>85.4</v>
      </c>
      <c r="AE57">
        <v>30.2</v>
      </c>
      <c r="AF57">
        <v>29.8</v>
      </c>
      <c r="AG57">
        <v>32</v>
      </c>
      <c r="AH57">
        <v>31.8</v>
      </c>
      <c r="AI57">
        <v>34.2</v>
      </c>
      <c r="AJ57">
        <v>33.6</v>
      </c>
      <c r="AK57" s="2">
        <f t="shared" si="10"/>
        <v>32.28</v>
      </c>
      <c r="AL57">
        <v>21.8</v>
      </c>
      <c r="AM57">
        <v>22</v>
      </c>
      <c r="AN57">
        <v>22.4</v>
      </c>
      <c r="AO57">
        <v>22.8</v>
      </c>
      <c r="AP57">
        <v>23.8</v>
      </c>
      <c r="AQ57">
        <v>24</v>
      </c>
      <c r="AR57" s="1">
        <f t="shared" si="11"/>
        <v>23</v>
      </c>
    </row>
    <row r="58" spans="1:44">
      <c r="A58">
        <v>7</v>
      </c>
      <c r="B58">
        <v>27</v>
      </c>
      <c r="C58">
        <v>27.4</v>
      </c>
      <c r="D58">
        <v>26.7</v>
      </c>
      <c r="E58">
        <v>27</v>
      </c>
      <c r="F58">
        <v>24.5</v>
      </c>
      <c r="G58">
        <v>29</v>
      </c>
      <c r="H58">
        <v>28.8</v>
      </c>
      <c r="I58">
        <f t="shared" si="6"/>
        <v>27.2</v>
      </c>
      <c r="J58">
        <v>2.5</v>
      </c>
      <c r="K58">
        <v>0</v>
      </c>
      <c r="L58">
        <v>0</v>
      </c>
      <c r="M58">
        <v>58.6</v>
      </c>
      <c r="N58">
        <v>14.7</v>
      </c>
      <c r="O58">
        <v>0</v>
      </c>
      <c r="P58">
        <f t="shared" si="7"/>
        <v>14.66</v>
      </c>
      <c r="Q58">
        <v>0</v>
      </c>
      <c r="S58">
        <v>4.4</v>
      </c>
      <c r="T58">
        <v>0.1</v>
      </c>
      <c r="U58">
        <v>5.2</v>
      </c>
      <c r="V58">
        <v>4.7</v>
      </c>
      <c r="W58" s="1">
        <f t="shared" si="8"/>
        <v>3.6</v>
      </c>
      <c r="X58">
        <v>94</v>
      </c>
      <c r="Y58">
        <v>88</v>
      </c>
      <c r="Z58">
        <v>84</v>
      </c>
      <c r="AA58">
        <v>94</v>
      </c>
      <c r="AB58">
        <v>84</v>
      </c>
      <c r="AC58">
        <v>85</v>
      </c>
      <c r="AD58" s="2">
        <f t="shared" si="9"/>
        <v>87</v>
      </c>
      <c r="AE58">
        <v>31.6</v>
      </c>
      <c r="AF58">
        <v>31.6</v>
      </c>
      <c r="AG58">
        <v>32.4</v>
      </c>
      <c r="AH58">
        <v>27.8</v>
      </c>
      <c r="AI58">
        <v>34.8</v>
      </c>
      <c r="AJ58">
        <v>33.2</v>
      </c>
      <c r="AK58" s="2">
        <f t="shared" si="10"/>
        <v>31.96</v>
      </c>
      <c r="AL58">
        <v>21.6</v>
      </c>
      <c r="AM58">
        <v>22.6</v>
      </c>
      <c r="AN58">
        <v>22.8</v>
      </c>
      <c r="AO58">
        <v>22.4</v>
      </c>
      <c r="AP58">
        <v>23</v>
      </c>
      <c r="AQ58">
        <v>23.4</v>
      </c>
      <c r="AR58" s="1">
        <f t="shared" si="11"/>
        <v>22.84</v>
      </c>
    </row>
    <row r="59" spans="1:44">
      <c r="A59">
        <v>7</v>
      </c>
      <c r="B59">
        <v>28</v>
      </c>
      <c r="C59">
        <v>28.1</v>
      </c>
      <c r="D59">
        <v>27.7</v>
      </c>
      <c r="E59">
        <v>27.6</v>
      </c>
      <c r="F59">
        <v>27.5</v>
      </c>
      <c r="H59">
        <v>29.6</v>
      </c>
      <c r="I59">
        <f t="shared" si="6"/>
        <v>28.1</v>
      </c>
      <c r="J59">
        <v>0</v>
      </c>
      <c r="K59">
        <v>0</v>
      </c>
      <c r="L59">
        <v>0</v>
      </c>
      <c r="M59">
        <v>0</v>
      </c>
      <c r="O59">
        <v>0</v>
      </c>
      <c r="P59">
        <f t="shared" si="7"/>
        <v>0</v>
      </c>
      <c r="Q59">
        <v>7.4</v>
      </c>
      <c r="S59">
        <v>7</v>
      </c>
      <c r="T59">
        <v>3.2</v>
      </c>
      <c r="V59">
        <v>5.3</v>
      </c>
      <c r="W59" s="1">
        <f t="shared" si="8"/>
        <v>5.16666666666667</v>
      </c>
      <c r="X59">
        <v>93</v>
      </c>
      <c r="Y59">
        <v>85</v>
      </c>
      <c r="Z59">
        <v>85</v>
      </c>
      <c r="AA59">
        <v>87</v>
      </c>
      <c r="AC59">
        <v>83</v>
      </c>
      <c r="AD59" s="2">
        <f t="shared" si="9"/>
        <v>85</v>
      </c>
      <c r="AE59">
        <v>32.4</v>
      </c>
      <c r="AF59">
        <v>34.2</v>
      </c>
      <c r="AG59">
        <v>33.6</v>
      </c>
      <c r="AH59">
        <v>32.8</v>
      </c>
      <c r="AJ59">
        <v>34.8</v>
      </c>
      <c r="AK59" s="2">
        <f t="shared" si="10"/>
        <v>33.85</v>
      </c>
      <c r="AL59">
        <v>22.6</v>
      </c>
      <c r="AM59">
        <v>23</v>
      </c>
      <c r="AN59">
        <v>22.6</v>
      </c>
      <c r="AO59">
        <v>23</v>
      </c>
      <c r="AQ59">
        <v>24.4</v>
      </c>
      <c r="AR59" s="1">
        <f t="shared" si="11"/>
        <v>23.25</v>
      </c>
    </row>
    <row r="60" spans="1:44">
      <c r="A60">
        <v>7</v>
      </c>
      <c r="B60">
        <v>29</v>
      </c>
      <c r="C60">
        <v>28.6</v>
      </c>
      <c r="D60">
        <v>26.7</v>
      </c>
      <c r="E60">
        <v>24.8</v>
      </c>
      <c r="F60">
        <v>27.7</v>
      </c>
      <c r="H60">
        <v>29.7</v>
      </c>
      <c r="I60">
        <f t="shared" si="6"/>
        <v>27.225</v>
      </c>
      <c r="J60">
        <v>0</v>
      </c>
      <c r="K60">
        <v>5</v>
      </c>
      <c r="L60">
        <v>0</v>
      </c>
      <c r="M60">
        <v>0</v>
      </c>
      <c r="O60">
        <v>0</v>
      </c>
      <c r="P60">
        <f t="shared" si="7"/>
        <v>1.25</v>
      </c>
      <c r="Q60">
        <v>0</v>
      </c>
      <c r="S60">
        <v>0.2</v>
      </c>
      <c r="T60">
        <v>6.1</v>
      </c>
      <c r="V60">
        <v>6.5</v>
      </c>
      <c r="W60" s="1">
        <f t="shared" si="8"/>
        <v>4.26666666666667</v>
      </c>
      <c r="X60">
        <v>98</v>
      </c>
      <c r="Y60">
        <v>87</v>
      </c>
      <c r="Z60">
        <v>95</v>
      </c>
      <c r="AA60">
        <v>83</v>
      </c>
      <c r="AC60">
        <v>84</v>
      </c>
      <c r="AD60" s="2">
        <f t="shared" si="9"/>
        <v>87.25</v>
      </c>
      <c r="AE60">
        <v>33</v>
      </c>
      <c r="AF60">
        <v>32.4</v>
      </c>
      <c r="AG60">
        <v>28</v>
      </c>
      <c r="AH60">
        <v>34</v>
      </c>
      <c r="AJ60">
        <v>34.2</v>
      </c>
      <c r="AK60" s="2">
        <f t="shared" si="10"/>
        <v>32.15</v>
      </c>
      <c r="AL60">
        <v>22.8</v>
      </c>
      <c r="AM60">
        <v>23</v>
      </c>
      <c r="AN60">
        <v>23</v>
      </c>
      <c r="AO60">
        <v>22.8</v>
      </c>
      <c r="AQ60">
        <v>23.8</v>
      </c>
      <c r="AR60" s="1">
        <f t="shared" si="11"/>
        <v>23.15</v>
      </c>
    </row>
    <row r="61" spans="1:44">
      <c r="A61">
        <v>7</v>
      </c>
      <c r="B61">
        <v>30</v>
      </c>
      <c r="C61">
        <v>28.5</v>
      </c>
      <c r="D61">
        <v>26.7</v>
      </c>
      <c r="E61">
        <v>21.8</v>
      </c>
      <c r="F61">
        <v>28.1</v>
      </c>
      <c r="H61">
        <v>29</v>
      </c>
      <c r="I61">
        <f t="shared" si="6"/>
        <v>26.4</v>
      </c>
      <c r="J61">
        <v>3</v>
      </c>
      <c r="K61">
        <v>1.2</v>
      </c>
      <c r="L61">
        <v>0</v>
      </c>
      <c r="M61">
        <v>0</v>
      </c>
      <c r="N61">
        <v>9.2</v>
      </c>
      <c r="O61">
        <v>0.3</v>
      </c>
      <c r="P61">
        <f t="shared" si="7"/>
        <v>2.14</v>
      </c>
      <c r="Q61">
        <v>5.8</v>
      </c>
      <c r="S61">
        <v>0</v>
      </c>
      <c r="T61">
        <v>4.6</v>
      </c>
      <c r="V61">
        <v>2.7</v>
      </c>
      <c r="W61" s="1">
        <f t="shared" si="8"/>
        <v>2.43333333333333</v>
      </c>
      <c r="X61">
        <v>92</v>
      </c>
      <c r="Y61">
        <v>90</v>
      </c>
      <c r="Z61">
        <v>79</v>
      </c>
      <c r="AA61">
        <v>81</v>
      </c>
      <c r="AC61">
        <v>81</v>
      </c>
      <c r="AD61" s="2">
        <f t="shared" si="9"/>
        <v>82.75</v>
      </c>
      <c r="AE61">
        <v>32.4</v>
      </c>
      <c r="AF61">
        <v>31.6</v>
      </c>
      <c r="AG61">
        <v>25.6</v>
      </c>
      <c r="AH61">
        <v>33.2</v>
      </c>
      <c r="AJ61">
        <v>33.8</v>
      </c>
      <c r="AK61" s="2">
        <f t="shared" si="10"/>
        <v>31.05</v>
      </c>
      <c r="AL61">
        <v>23.2</v>
      </c>
      <c r="AM61">
        <v>22.6</v>
      </c>
      <c r="AN61">
        <v>17</v>
      </c>
      <c r="AO61">
        <v>23.6</v>
      </c>
      <c r="AQ61">
        <v>24</v>
      </c>
      <c r="AR61" s="1">
        <f t="shared" si="11"/>
        <v>21.8</v>
      </c>
    </row>
    <row r="62" spans="1:44">
      <c r="A62">
        <v>7</v>
      </c>
      <c r="B62">
        <v>31</v>
      </c>
      <c r="C62">
        <v>24.2</v>
      </c>
      <c r="D62">
        <v>26.9</v>
      </c>
      <c r="F62">
        <v>28.3</v>
      </c>
      <c r="G62">
        <v>27.9</v>
      </c>
      <c r="H62">
        <v>27.1</v>
      </c>
      <c r="I62">
        <f t="shared" si="6"/>
        <v>27.55</v>
      </c>
      <c r="J62">
        <v>2.7</v>
      </c>
      <c r="K62">
        <v>0</v>
      </c>
      <c r="L62">
        <v>0</v>
      </c>
      <c r="M62">
        <v>0.2</v>
      </c>
      <c r="N62">
        <v>16.8</v>
      </c>
      <c r="O62">
        <v>9.7</v>
      </c>
      <c r="P62">
        <f t="shared" si="7"/>
        <v>5.34</v>
      </c>
      <c r="Q62">
        <v>0</v>
      </c>
      <c r="S62">
        <v>2.9</v>
      </c>
      <c r="T62">
        <v>8.2</v>
      </c>
      <c r="U62">
        <v>1.7</v>
      </c>
      <c r="V62">
        <v>1</v>
      </c>
      <c r="W62" s="1">
        <f t="shared" si="8"/>
        <v>3.45</v>
      </c>
      <c r="X62">
        <v>98</v>
      </c>
      <c r="Y62">
        <v>87</v>
      </c>
      <c r="AA62">
        <v>83</v>
      </c>
      <c r="AB62">
        <v>88</v>
      </c>
      <c r="AC62">
        <v>92</v>
      </c>
      <c r="AD62" s="2">
        <f t="shared" si="9"/>
        <v>87.5</v>
      </c>
      <c r="AE62">
        <v>27.6</v>
      </c>
      <c r="AF62">
        <v>32.4</v>
      </c>
      <c r="AH62">
        <v>32.8</v>
      </c>
      <c r="AI62">
        <v>32.6</v>
      </c>
      <c r="AJ62">
        <v>32.2</v>
      </c>
      <c r="AK62" s="2">
        <f t="shared" si="10"/>
        <v>32.5</v>
      </c>
      <c r="AL62">
        <v>21</v>
      </c>
      <c r="AM62">
        <v>22.4</v>
      </c>
      <c r="AO62">
        <v>23</v>
      </c>
      <c r="AP62">
        <v>23.4</v>
      </c>
      <c r="AQ62">
        <v>23.6</v>
      </c>
      <c r="AR62" s="1">
        <f t="shared" si="11"/>
        <v>23.1</v>
      </c>
    </row>
    <row r="63" spans="1:44">
      <c r="A63">
        <v>8</v>
      </c>
      <c r="B63">
        <v>1</v>
      </c>
      <c r="C63">
        <v>28</v>
      </c>
      <c r="D63">
        <v>28</v>
      </c>
      <c r="F63">
        <v>26.1</v>
      </c>
      <c r="G63">
        <v>24.7</v>
      </c>
      <c r="H63">
        <v>25.9</v>
      </c>
      <c r="I63">
        <f t="shared" si="6"/>
        <v>26.175</v>
      </c>
      <c r="J63">
        <v>0</v>
      </c>
      <c r="K63">
        <v>0</v>
      </c>
      <c r="M63">
        <v>5.3</v>
      </c>
      <c r="N63">
        <v>8.3</v>
      </c>
      <c r="O63">
        <v>48.1</v>
      </c>
      <c r="P63">
        <f t="shared" si="7"/>
        <v>15.425</v>
      </c>
      <c r="Q63">
        <v>5.2</v>
      </c>
      <c r="S63">
        <v>0.7</v>
      </c>
      <c r="T63">
        <v>0.6</v>
      </c>
      <c r="U63">
        <v>0</v>
      </c>
      <c r="V63">
        <v>2.3</v>
      </c>
      <c r="W63" s="1">
        <f t="shared" si="8"/>
        <v>0.9</v>
      </c>
      <c r="X63">
        <v>92</v>
      </c>
      <c r="Y63">
        <v>86</v>
      </c>
      <c r="AA63">
        <v>88</v>
      </c>
      <c r="AB63">
        <v>96</v>
      </c>
      <c r="AC63">
        <v>94</v>
      </c>
      <c r="AD63" s="2">
        <f t="shared" si="9"/>
        <v>91</v>
      </c>
      <c r="AE63">
        <v>31.6</v>
      </c>
      <c r="AF63">
        <v>33.6</v>
      </c>
      <c r="AH63">
        <v>32.2</v>
      </c>
      <c r="AI63">
        <v>27.8</v>
      </c>
      <c r="AJ63">
        <v>31.4</v>
      </c>
      <c r="AK63" s="2">
        <f t="shared" si="10"/>
        <v>31.25</v>
      </c>
      <c r="AL63">
        <v>23.4</v>
      </c>
      <c r="AM63">
        <v>22.8</v>
      </c>
      <c r="AO63">
        <v>22.6</v>
      </c>
      <c r="AP63">
        <v>22</v>
      </c>
      <c r="AQ63">
        <v>22.4</v>
      </c>
      <c r="AR63" s="1">
        <f t="shared" si="11"/>
        <v>22.45</v>
      </c>
    </row>
    <row r="64" spans="1:44">
      <c r="A64">
        <v>8</v>
      </c>
      <c r="B64">
        <v>2</v>
      </c>
      <c r="C64">
        <v>28.9</v>
      </c>
      <c r="D64">
        <v>27.6</v>
      </c>
      <c r="F64">
        <v>27.7</v>
      </c>
      <c r="G64">
        <v>26.4</v>
      </c>
      <c r="H64">
        <v>28.1</v>
      </c>
      <c r="I64">
        <f t="shared" si="6"/>
        <v>27.45</v>
      </c>
      <c r="J64">
        <v>0</v>
      </c>
      <c r="K64">
        <v>0</v>
      </c>
      <c r="M64">
        <v>0.9</v>
      </c>
      <c r="N64">
        <v>0</v>
      </c>
      <c r="O64">
        <v>0</v>
      </c>
      <c r="P64">
        <f t="shared" si="7"/>
        <v>0.225</v>
      </c>
      <c r="Q64">
        <v>2.8</v>
      </c>
      <c r="S64">
        <v>4.9</v>
      </c>
      <c r="T64">
        <v>8.8</v>
      </c>
      <c r="U64">
        <v>6.1</v>
      </c>
      <c r="V64">
        <v>7.4</v>
      </c>
      <c r="W64" s="1">
        <f t="shared" si="8"/>
        <v>6.8</v>
      </c>
      <c r="X64">
        <v>95</v>
      </c>
      <c r="Y64">
        <v>88</v>
      </c>
      <c r="AA64">
        <v>82</v>
      </c>
      <c r="AB64">
        <v>88</v>
      </c>
      <c r="AC64">
        <v>85</v>
      </c>
      <c r="AD64" s="2">
        <f t="shared" si="9"/>
        <v>85.75</v>
      </c>
      <c r="AE64">
        <v>33</v>
      </c>
      <c r="AF64">
        <v>34.4</v>
      </c>
      <c r="AH64">
        <v>33.4</v>
      </c>
      <c r="AI64">
        <v>32</v>
      </c>
      <c r="AJ64">
        <v>34</v>
      </c>
      <c r="AK64" s="2">
        <f t="shared" si="10"/>
        <v>33.45</v>
      </c>
      <c r="AL64">
        <v>22.6</v>
      </c>
      <c r="AM64">
        <v>22.4</v>
      </c>
      <c r="AO64">
        <v>22.8</v>
      </c>
      <c r="AP64">
        <v>21.6</v>
      </c>
      <c r="AQ64">
        <v>22</v>
      </c>
      <c r="AR64" s="1">
        <f t="shared" si="11"/>
        <v>22.2</v>
      </c>
    </row>
    <row r="65" spans="1:44">
      <c r="A65">
        <v>8</v>
      </c>
      <c r="B65">
        <v>3</v>
      </c>
      <c r="C65">
        <v>28.3</v>
      </c>
      <c r="D65">
        <v>28.8</v>
      </c>
      <c r="F65">
        <v>26.1</v>
      </c>
      <c r="G65">
        <v>27.5</v>
      </c>
      <c r="H65">
        <v>29.7</v>
      </c>
      <c r="I65">
        <f t="shared" si="6"/>
        <v>28.025</v>
      </c>
      <c r="J65">
        <v>0</v>
      </c>
      <c r="K65">
        <v>0</v>
      </c>
      <c r="M65">
        <v>21.4</v>
      </c>
      <c r="N65">
        <v>0</v>
      </c>
      <c r="O65">
        <v>17.5</v>
      </c>
      <c r="P65">
        <f t="shared" si="7"/>
        <v>9.725</v>
      </c>
      <c r="Q65">
        <v>7.9</v>
      </c>
      <c r="S65">
        <v>6.4</v>
      </c>
      <c r="T65">
        <v>3.7</v>
      </c>
      <c r="U65">
        <v>6.6</v>
      </c>
      <c r="V65">
        <v>7.5</v>
      </c>
      <c r="W65" s="1">
        <f t="shared" si="8"/>
        <v>6.05</v>
      </c>
      <c r="X65">
        <v>95</v>
      </c>
      <c r="Y65">
        <v>78</v>
      </c>
      <c r="AA65">
        <v>93</v>
      </c>
      <c r="AB65">
        <v>85</v>
      </c>
      <c r="AC65">
        <v>83</v>
      </c>
      <c r="AD65" s="2">
        <f t="shared" si="9"/>
        <v>84.75</v>
      </c>
      <c r="AE65">
        <v>34</v>
      </c>
      <c r="AF65">
        <v>36</v>
      </c>
      <c r="AH65">
        <v>30.4</v>
      </c>
      <c r="AI65">
        <v>33.4</v>
      </c>
      <c r="AJ65">
        <v>35.2</v>
      </c>
      <c r="AK65" s="2">
        <f t="shared" si="10"/>
        <v>33.75</v>
      </c>
      <c r="AL65">
        <v>22.6</v>
      </c>
      <c r="AM65">
        <v>22.2</v>
      </c>
      <c r="AO65">
        <v>22.2</v>
      </c>
      <c r="AP65">
        <v>22.8</v>
      </c>
      <c r="AQ65">
        <v>24</v>
      </c>
      <c r="AR65" s="1">
        <f t="shared" si="11"/>
        <v>22.8</v>
      </c>
    </row>
    <row r="66" spans="1:44">
      <c r="A66">
        <v>8</v>
      </c>
      <c r="B66">
        <v>4</v>
      </c>
      <c r="C66">
        <v>30.1</v>
      </c>
      <c r="D66">
        <v>28.1</v>
      </c>
      <c r="F66">
        <v>26</v>
      </c>
      <c r="G66">
        <v>28.1</v>
      </c>
      <c r="H66">
        <v>26.4</v>
      </c>
      <c r="I66">
        <f t="shared" si="6"/>
        <v>27.15</v>
      </c>
      <c r="J66">
        <v>0</v>
      </c>
      <c r="K66">
        <v>0</v>
      </c>
      <c r="M66">
        <v>12.8</v>
      </c>
      <c r="N66">
        <v>0</v>
      </c>
      <c r="O66">
        <v>0.4</v>
      </c>
      <c r="P66">
        <f t="shared" si="7"/>
        <v>3.3</v>
      </c>
      <c r="Q66">
        <v>9.5</v>
      </c>
      <c r="S66">
        <v>7.6</v>
      </c>
      <c r="T66">
        <v>0.4</v>
      </c>
      <c r="U66">
        <v>3.8</v>
      </c>
      <c r="V66">
        <v>1.5</v>
      </c>
      <c r="W66" s="1">
        <f t="shared" si="8"/>
        <v>3.325</v>
      </c>
      <c r="X66">
        <v>93</v>
      </c>
      <c r="Y66">
        <v>83</v>
      </c>
      <c r="AA66">
        <v>93</v>
      </c>
      <c r="AB66">
        <v>82</v>
      </c>
      <c r="AC66">
        <v>87</v>
      </c>
      <c r="AD66" s="2">
        <f t="shared" si="9"/>
        <v>86.25</v>
      </c>
      <c r="AE66">
        <v>34</v>
      </c>
      <c r="AF66">
        <v>34.2</v>
      </c>
      <c r="AH66">
        <v>29</v>
      </c>
      <c r="AI66">
        <v>33.8</v>
      </c>
      <c r="AJ66">
        <v>31.6</v>
      </c>
      <c r="AK66" s="2">
        <f t="shared" si="10"/>
        <v>32.15</v>
      </c>
      <c r="AL66">
        <v>22.6</v>
      </c>
      <c r="AM66">
        <v>23</v>
      </c>
      <c r="AO66">
        <v>22.8</v>
      </c>
      <c r="AP66">
        <v>23.2</v>
      </c>
      <c r="AQ66">
        <v>22.8</v>
      </c>
      <c r="AR66" s="1">
        <f t="shared" si="11"/>
        <v>22.95</v>
      </c>
    </row>
    <row r="67" spans="1:44">
      <c r="A67">
        <v>8</v>
      </c>
      <c r="B67">
        <v>5</v>
      </c>
      <c r="C67">
        <v>27</v>
      </c>
      <c r="D67">
        <v>27.3</v>
      </c>
      <c r="F67">
        <v>27.1</v>
      </c>
      <c r="G67">
        <v>27.9</v>
      </c>
      <c r="H67">
        <v>27.3</v>
      </c>
      <c r="I67">
        <f t="shared" ref="I67:I93" si="12">AVERAGE(D67:H67)</f>
        <v>27.4</v>
      </c>
      <c r="J67">
        <v>0</v>
      </c>
      <c r="K67">
        <v>0</v>
      </c>
      <c r="M67">
        <v>7.5</v>
      </c>
      <c r="N67">
        <v>0.1</v>
      </c>
      <c r="O67">
        <v>15.9</v>
      </c>
      <c r="P67">
        <f t="shared" ref="P67:P93" si="13">AVERAGE(K67:O67)</f>
        <v>5.875</v>
      </c>
      <c r="Q67">
        <v>2</v>
      </c>
      <c r="S67">
        <v>5.8</v>
      </c>
      <c r="T67">
        <v>5.1</v>
      </c>
      <c r="U67">
        <v>0.7</v>
      </c>
      <c r="V67">
        <v>3.9</v>
      </c>
      <c r="W67" s="1">
        <f t="shared" ref="W67:W93" si="14">AVERAGE(R67:V67)</f>
        <v>3.875</v>
      </c>
      <c r="X67">
        <v>96</v>
      </c>
      <c r="Y67">
        <v>84</v>
      </c>
      <c r="AA67">
        <v>86</v>
      </c>
      <c r="AB67">
        <v>86</v>
      </c>
      <c r="AC67">
        <v>91</v>
      </c>
      <c r="AD67" s="2">
        <f t="shared" ref="AD67:AD93" si="15">AVERAGE(Y67:AC67)</f>
        <v>86.75</v>
      </c>
      <c r="AE67">
        <v>33.6</v>
      </c>
      <c r="AF67">
        <v>34</v>
      </c>
      <c r="AH67">
        <v>31.2</v>
      </c>
      <c r="AI67">
        <v>32.8</v>
      </c>
      <c r="AJ67">
        <v>32.4</v>
      </c>
      <c r="AK67" s="2">
        <f t="shared" ref="AK67:AK93" si="16">AVERAGE(AF67:AJ67)</f>
        <v>32.6</v>
      </c>
      <c r="AL67">
        <v>21.8</v>
      </c>
      <c r="AM67">
        <v>22.8</v>
      </c>
      <c r="AO67">
        <v>23</v>
      </c>
      <c r="AP67">
        <v>23.6</v>
      </c>
      <c r="AQ67">
        <v>23</v>
      </c>
      <c r="AR67" s="1">
        <f t="shared" ref="AR67:AR93" si="17">AVERAGE(AM67:AQ67)</f>
        <v>23.1</v>
      </c>
    </row>
    <row r="68" spans="1:44">
      <c r="A68">
        <v>8</v>
      </c>
      <c r="B68">
        <v>6</v>
      </c>
      <c r="C68">
        <v>26.7</v>
      </c>
      <c r="D68">
        <v>28.3</v>
      </c>
      <c r="F68">
        <v>27.3</v>
      </c>
      <c r="H68">
        <v>28.3</v>
      </c>
      <c r="I68">
        <f t="shared" si="12"/>
        <v>27.9666666666667</v>
      </c>
      <c r="J68">
        <v>0</v>
      </c>
      <c r="K68">
        <v>0</v>
      </c>
      <c r="M68">
        <v>0</v>
      </c>
      <c r="N68">
        <v>0</v>
      </c>
      <c r="O68">
        <v>0</v>
      </c>
      <c r="P68">
        <f t="shared" si="13"/>
        <v>0</v>
      </c>
      <c r="Q68">
        <v>6.6</v>
      </c>
      <c r="S68">
        <v>5</v>
      </c>
      <c r="T68">
        <v>4.6</v>
      </c>
      <c r="V68">
        <v>3.8</v>
      </c>
      <c r="W68" s="1">
        <f t="shared" si="14"/>
        <v>4.46666666666667</v>
      </c>
      <c r="X68">
        <v>97</v>
      </c>
      <c r="Y68">
        <v>83</v>
      </c>
      <c r="AA68">
        <v>88</v>
      </c>
      <c r="AC68">
        <v>88</v>
      </c>
      <c r="AD68" s="2">
        <f t="shared" si="15"/>
        <v>86.3333333333333</v>
      </c>
      <c r="AE68">
        <v>31.2</v>
      </c>
      <c r="AF68">
        <v>34.4</v>
      </c>
      <c r="AH68">
        <v>33.2</v>
      </c>
      <c r="AJ68">
        <v>33</v>
      </c>
      <c r="AK68" s="2">
        <f t="shared" si="16"/>
        <v>33.5333333333333</v>
      </c>
      <c r="AL68">
        <v>20.8</v>
      </c>
      <c r="AM68">
        <v>22.4</v>
      </c>
      <c r="AO68">
        <v>22.8</v>
      </c>
      <c r="AQ68">
        <v>22.8</v>
      </c>
      <c r="AR68" s="1">
        <f t="shared" si="17"/>
        <v>22.6666666666667</v>
      </c>
    </row>
    <row r="69" spans="1:44">
      <c r="A69">
        <v>8</v>
      </c>
      <c r="B69">
        <v>7</v>
      </c>
      <c r="C69">
        <v>23.9</v>
      </c>
      <c r="D69">
        <v>27.5</v>
      </c>
      <c r="F69">
        <v>27.9</v>
      </c>
      <c r="G69">
        <v>28.3</v>
      </c>
      <c r="H69">
        <v>29.3</v>
      </c>
      <c r="I69">
        <f t="shared" si="12"/>
        <v>28.25</v>
      </c>
      <c r="J69">
        <v>0</v>
      </c>
      <c r="K69">
        <v>7.3</v>
      </c>
      <c r="M69">
        <v>0.3</v>
      </c>
      <c r="N69">
        <v>0</v>
      </c>
      <c r="O69">
        <v>0</v>
      </c>
      <c r="P69">
        <f t="shared" si="13"/>
        <v>1.9</v>
      </c>
      <c r="Q69">
        <v>2.9</v>
      </c>
      <c r="S69">
        <v>7.7</v>
      </c>
      <c r="T69">
        <v>7.3</v>
      </c>
      <c r="U69">
        <v>5.6</v>
      </c>
      <c r="V69">
        <v>6.5</v>
      </c>
      <c r="W69" s="1">
        <f t="shared" si="14"/>
        <v>6.775</v>
      </c>
      <c r="X69">
        <v>93</v>
      </c>
      <c r="Y69">
        <v>84</v>
      </c>
      <c r="AA69">
        <v>86</v>
      </c>
      <c r="AB69">
        <v>85</v>
      </c>
      <c r="AC69">
        <v>84</v>
      </c>
      <c r="AD69" s="2">
        <f t="shared" si="15"/>
        <v>84.75</v>
      </c>
      <c r="AE69">
        <v>28.4</v>
      </c>
      <c r="AF69">
        <v>31</v>
      </c>
      <c r="AH69">
        <v>34.8</v>
      </c>
      <c r="AI69">
        <v>34.6</v>
      </c>
      <c r="AJ69">
        <v>34.2</v>
      </c>
      <c r="AK69" s="2">
        <f t="shared" si="16"/>
        <v>33.65</v>
      </c>
      <c r="AL69">
        <v>21.6</v>
      </c>
      <c r="AM69">
        <v>23.2</v>
      </c>
      <c r="AO69">
        <v>23.4</v>
      </c>
      <c r="AP69">
        <v>24</v>
      </c>
      <c r="AQ69">
        <v>23.4</v>
      </c>
      <c r="AR69" s="1">
        <f t="shared" si="17"/>
        <v>23.5</v>
      </c>
    </row>
    <row r="70" spans="1:44">
      <c r="A70">
        <v>8</v>
      </c>
      <c r="B70">
        <v>8</v>
      </c>
      <c r="C70">
        <v>25.1</v>
      </c>
      <c r="D70">
        <v>25.9</v>
      </c>
      <c r="F70">
        <v>27.7</v>
      </c>
      <c r="G70">
        <v>28</v>
      </c>
      <c r="H70">
        <v>29.6</v>
      </c>
      <c r="I70">
        <f t="shared" si="12"/>
        <v>27.8</v>
      </c>
      <c r="J70">
        <v>0</v>
      </c>
      <c r="K70">
        <v>8</v>
      </c>
      <c r="M70">
        <v>0.7</v>
      </c>
      <c r="N70">
        <v>2.8</v>
      </c>
      <c r="O70">
        <v>5.2</v>
      </c>
      <c r="P70">
        <f t="shared" si="13"/>
        <v>4.175</v>
      </c>
      <c r="Q70">
        <v>3.2</v>
      </c>
      <c r="S70">
        <v>6.6</v>
      </c>
      <c r="T70">
        <v>5.5</v>
      </c>
      <c r="U70">
        <v>5.7</v>
      </c>
      <c r="V70">
        <v>7.5</v>
      </c>
      <c r="W70" s="1">
        <f t="shared" si="14"/>
        <v>6.325</v>
      </c>
      <c r="X70">
        <v>95</v>
      </c>
      <c r="Y70">
        <v>88</v>
      </c>
      <c r="AA70">
        <v>83</v>
      </c>
      <c r="AB70">
        <v>83</v>
      </c>
      <c r="AC70">
        <v>86</v>
      </c>
      <c r="AD70" s="2">
        <f t="shared" si="15"/>
        <v>85</v>
      </c>
      <c r="AE70">
        <v>29.4</v>
      </c>
      <c r="AF70">
        <v>31.6</v>
      </c>
      <c r="AH70">
        <v>34</v>
      </c>
      <c r="AI70">
        <v>33</v>
      </c>
      <c r="AJ70">
        <v>35.6</v>
      </c>
      <c r="AK70" s="2">
        <f t="shared" si="16"/>
        <v>33.55</v>
      </c>
      <c r="AL70">
        <v>19.4</v>
      </c>
      <c r="AM70">
        <v>21</v>
      </c>
      <c r="AO70">
        <v>23</v>
      </c>
      <c r="AP70">
        <v>23.2</v>
      </c>
      <c r="AQ70">
        <v>23.8</v>
      </c>
      <c r="AR70" s="1">
        <f t="shared" si="17"/>
        <v>22.75</v>
      </c>
    </row>
    <row r="71" spans="1:44">
      <c r="A71">
        <v>8</v>
      </c>
      <c r="B71">
        <v>9</v>
      </c>
      <c r="C71">
        <v>23.7</v>
      </c>
      <c r="D71">
        <v>26.7</v>
      </c>
      <c r="F71">
        <v>27.9</v>
      </c>
      <c r="G71">
        <v>27.7</v>
      </c>
      <c r="H71">
        <v>28.1</v>
      </c>
      <c r="I71">
        <f t="shared" si="12"/>
        <v>27.6</v>
      </c>
      <c r="J71">
        <v>0</v>
      </c>
      <c r="K71">
        <v>0</v>
      </c>
      <c r="M71">
        <v>7.8</v>
      </c>
      <c r="N71">
        <v>0</v>
      </c>
      <c r="O71">
        <v>14.1</v>
      </c>
      <c r="P71">
        <f t="shared" si="13"/>
        <v>5.475</v>
      </c>
      <c r="Q71">
        <v>1.7</v>
      </c>
      <c r="S71">
        <v>3.7</v>
      </c>
      <c r="T71">
        <v>5.7</v>
      </c>
      <c r="U71">
        <v>6.4</v>
      </c>
      <c r="V71">
        <v>3.4</v>
      </c>
      <c r="W71" s="1">
        <f t="shared" si="14"/>
        <v>4.8</v>
      </c>
      <c r="X71">
        <v>98</v>
      </c>
      <c r="Y71">
        <v>88</v>
      </c>
      <c r="AA71">
        <v>84</v>
      </c>
      <c r="AB71">
        <v>85</v>
      </c>
      <c r="AC71">
        <v>87</v>
      </c>
      <c r="AD71" s="2">
        <f t="shared" si="15"/>
        <v>86</v>
      </c>
      <c r="AE71">
        <v>32</v>
      </c>
      <c r="AF71">
        <v>32</v>
      </c>
      <c r="AH71">
        <v>34.2</v>
      </c>
      <c r="AI71">
        <v>33.4</v>
      </c>
      <c r="AJ71">
        <v>34.8</v>
      </c>
      <c r="AK71" s="2">
        <f t="shared" si="16"/>
        <v>33.6</v>
      </c>
      <c r="AL71">
        <v>19.8</v>
      </c>
      <c r="AM71">
        <v>22.4</v>
      </c>
      <c r="AO71">
        <v>22.6</v>
      </c>
      <c r="AP71">
        <v>22.4</v>
      </c>
      <c r="AQ71">
        <v>22.8</v>
      </c>
      <c r="AR71" s="1">
        <f t="shared" si="17"/>
        <v>22.55</v>
      </c>
    </row>
    <row r="72" spans="1:44">
      <c r="A72">
        <v>8</v>
      </c>
      <c r="B72">
        <v>10</v>
      </c>
      <c r="C72">
        <v>26.1</v>
      </c>
      <c r="D72">
        <v>26.9</v>
      </c>
      <c r="F72">
        <v>25.6</v>
      </c>
      <c r="G72">
        <v>28.7</v>
      </c>
      <c r="H72">
        <v>25.7</v>
      </c>
      <c r="I72">
        <f t="shared" si="12"/>
        <v>26.725</v>
      </c>
      <c r="J72">
        <v>0</v>
      </c>
      <c r="K72">
        <v>0</v>
      </c>
      <c r="M72">
        <v>1.8</v>
      </c>
      <c r="N72">
        <v>0</v>
      </c>
      <c r="O72">
        <v>8.2</v>
      </c>
      <c r="P72">
        <f t="shared" si="13"/>
        <v>2.5</v>
      </c>
      <c r="Q72">
        <v>4.4</v>
      </c>
      <c r="S72">
        <v>7.7</v>
      </c>
      <c r="T72">
        <v>1.3</v>
      </c>
      <c r="U72">
        <v>5.4</v>
      </c>
      <c r="V72">
        <v>0</v>
      </c>
      <c r="W72" s="1">
        <f t="shared" si="14"/>
        <v>3.6</v>
      </c>
      <c r="X72">
        <v>94</v>
      </c>
      <c r="Y72">
        <v>88</v>
      </c>
      <c r="AA72">
        <v>92</v>
      </c>
      <c r="AB72">
        <v>82</v>
      </c>
      <c r="AC72">
        <v>94</v>
      </c>
      <c r="AD72" s="2">
        <f t="shared" si="15"/>
        <v>89</v>
      </c>
      <c r="AE72">
        <v>30.2</v>
      </c>
      <c r="AF72">
        <v>32.2</v>
      </c>
      <c r="AH72">
        <v>31</v>
      </c>
      <c r="AI72">
        <v>34.6</v>
      </c>
      <c r="AJ72">
        <v>27.6</v>
      </c>
      <c r="AK72" s="2">
        <f t="shared" si="16"/>
        <v>31.35</v>
      </c>
      <c r="AL72">
        <v>20.2</v>
      </c>
      <c r="AM72">
        <v>23</v>
      </c>
      <c r="AO72">
        <v>22.4</v>
      </c>
      <c r="AP72">
        <v>23.6</v>
      </c>
      <c r="AQ72">
        <v>23</v>
      </c>
      <c r="AR72" s="1">
        <f t="shared" si="17"/>
        <v>23</v>
      </c>
    </row>
    <row r="73" spans="1:44">
      <c r="A73">
        <v>8</v>
      </c>
      <c r="B73">
        <v>11</v>
      </c>
      <c r="C73">
        <v>26.4</v>
      </c>
      <c r="D73">
        <v>28.3</v>
      </c>
      <c r="F73">
        <v>23.8</v>
      </c>
      <c r="G73">
        <v>27.9</v>
      </c>
      <c r="H73">
        <v>24.1</v>
      </c>
      <c r="I73">
        <f t="shared" si="12"/>
        <v>26.025</v>
      </c>
      <c r="J73">
        <v>0</v>
      </c>
      <c r="K73">
        <v>0</v>
      </c>
      <c r="M73">
        <v>0</v>
      </c>
      <c r="N73">
        <v>15.8</v>
      </c>
      <c r="O73">
        <v>0</v>
      </c>
      <c r="P73">
        <f t="shared" si="13"/>
        <v>3.95</v>
      </c>
      <c r="Q73">
        <v>5.7</v>
      </c>
      <c r="S73">
        <v>3.9</v>
      </c>
      <c r="T73">
        <v>0.4</v>
      </c>
      <c r="U73">
        <v>7</v>
      </c>
      <c r="V73">
        <v>0</v>
      </c>
      <c r="W73" s="1">
        <f t="shared" si="14"/>
        <v>2.825</v>
      </c>
      <c r="X73">
        <v>95</v>
      </c>
      <c r="Y73">
        <v>83</v>
      </c>
      <c r="AA73">
        <v>93</v>
      </c>
      <c r="AB73">
        <v>86</v>
      </c>
      <c r="AC73">
        <v>91</v>
      </c>
      <c r="AD73" s="2">
        <f t="shared" si="15"/>
        <v>88.25</v>
      </c>
      <c r="AE73">
        <v>32.4</v>
      </c>
      <c r="AF73">
        <v>33</v>
      </c>
      <c r="AH73">
        <v>27.4</v>
      </c>
      <c r="AI73">
        <v>32.6</v>
      </c>
      <c r="AJ73">
        <v>28.8</v>
      </c>
      <c r="AK73" s="2">
        <f t="shared" si="16"/>
        <v>30.45</v>
      </c>
      <c r="AL73">
        <v>20.4</v>
      </c>
      <c r="AM73">
        <v>23.2</v>
      </c>
      <c r="AO73">
        <v>20.8</v>
      </c>
      <c r="AP73">
        <v>24</v>
      </c>
      <c r="AQ73">
        <v>21.4</v>
      </c>
      <c r="AR73" s="1">
        <f t="shared" si="17"/>
        <v>22.35</v>
      </c>
    </row>
    <row r="74" spans="1:44">
      <c r="A74">
        <v>8</v>
      </c>
      <c r="B74">
        <v>12</v>
      </c>
      <c r="C74">
        <v>29</v>
      </c>
      <c r="D74">
        <v>28.3</v>
      </c>
      <c r="F74">
        <v>26.7</v>
      </c>
      <c r="G74">
        <v>25.9</v>
      </c>
      <c r="H74">
        <v>26</v>
      </c>
      <c r="I74">
        <f t="shared" si="12"/>
        <v>26.725</v>
      </c>
      <c r="J74">
        <v>0</v>
      </c>
      <c r="K74">
        <v>0</v>
      </c>
      <c r="M74">
        <v>0</v>
      </c>
      <c r="N74">
        <v>7.7</v>
      </c>
      <c r="O74">
        <v>0</v>
      </c>
      <c r="P74">
        <f t="shared" si="13"/>
        <v>1.925</v>
      </c>
      <c r="Q74">
        <v>5.7</v>
      </c>
      <c r="S74">
        <v>0.1</v>
      </c>
      <c r="T74">
        <v>6.5</v>
      </c>
      <c r="U74">
        <v>3</v>
      </c>
      <c r="V74">
        <v>1.8</v>
      </c>
      <c r="W74" s="1">
        <f t="shared" si="14"/>
        <v>2.85</v>
      </c>
      <c r="X74">
        <v>94</v>
      </c>
      <c r="Y74">
        <v>82</v>
      </c>
      <c r="AA74">
        <v>86</v>
      </c>
      <c r="AB74">
        <v>91</v>
      </c>
      <c r="AC74">
        <v>93</v>
      </c>
      <c r="AD74" s="2">
        <f t="shared" si="15"/>
        <v>88</v>
      </c>
      <c r="AE74">
        <v>33</v>
      </c>
      <c r="AF74">
        <v>34.4</v>
      </c>
      <c r="AH74">
        <v>32.2</v>
      </c>
      <c r="AI74">
        <v>30.2</v>
      </c>
      <c r="AJ74">
        <v>29.6</v>
      </c>
      <c r="AK74" s="2">
        <f t="shared" si="16"/>
        <v>31.6</v>
      </c>
      <c r="AL74">
        <v>21.4</v>
      </c>
      <c r="AM74">
        <v>23</v>
      </c>
      <c r="AO74">
        <v>21.2</v>
      </c>
      <c r="AP74">
        <v>22.8</v>
      </c>
      <c r="AQ74">
        <v>22</v>
      </c>
      <c r="AR74" s="1">
        <f t="shared" si="17"/>
        <v>22.25</v>
      </c>
    </row>
    <row r="75" spans="1:44">
      <c r="A75">
        <v>8</v>
      </c>
      <c r="B75">
        <v>13</v>
      </c>
      <c r="C75">
        <v>28.2</v>
      </c>
      <c r="D75">
        <v>28.5</v>
      </c>
      <c r="F75">
        <v>27.8</v>
      </c>
      <c r="H75">
        <v>27.9</v>
      </c>
      <c r="I75">
        <f t="shared" si="12"/>
        <v>28.0666666666667</v>
      </c>
      <c r="J75">
        <v>21.3</v>
      </c>
      <c r="K75">
        <v>0</v>
      </c>
      <c r="M75">
        <v>0</v>
      </c>
      <c r="N75">
        <v>18.3</v>
      </c>
      <c r="O75">
        <v>0</v>
      </c>
      <c r="P75">
        <f t="shared" si="13"/>
        <v>4.575</v>
      </c>
      <c r="Q75">
        <v>8.2</v>
      </c>
      <c r="S75">
        <v>4</v>
      </c>
      <c r="T75">
        <v>8.1</v>
      </c>
      <c r="V75">
        <v>6.3</v>
      </c>
      <c r="W75" s="1">
        <f t="shared" si="14"/>
        <v>6.13333333333333</v>
      </c>
      <c r="X75">
        <v>93</v>
      </c>
      <c r="Y75">
        <v>82</v>
      </c>
      <c r="AA75">
        <v>87</v>
      </c>
      <c r="AC75">
        <v>89</v>
      </c>
      <c r="AD75" s="2">
        <f t="shared" si="15"/>
        <v>86</v>
      </c>
      <c r="AE75">
        <v>34</v>
      </c>
      <c r="AF75">
        <v>33.8</v>
      </c>
      <c r="AH75">
        <v>33.8</v>
      </c>
      <c r="AJ75">
        <v>32.2</v>
      </c>
      <c r="AK75" s="2">
        <f t="shared" si="16"/>
        <v>33.2666666666667</v>
      </c>
      <c r="AL75">
        <v>23.6</v>
      </c>
      <c r="AM75">
        <v>23.2</v>
      </c>
      <c r="AO75">
        <v>22.2</v>
      </c>
      <c r="AQ75">
        <v>21.4</v>
      </c>
      <c r="AR75" s="1">
        <f t="shared" si="17"/>
        <v>22.2666666666667</v>
      </c>
    </row>
    <row r="76" spans="1:44">
      <c r="A76">
        <v>8</v>
      </c>
      <c r="B76">
        <v>14</v>
      </c>
      <c r="C76">
        <v>27.7</v>
      </c>
      <c r="D76">
        <v>26.6</v>
      </c>
      <c r="F76">
        <v>27.9</v>
      </c>
      <c r="G76">
        <v>25.5</v>
      </c>
      <c r="H76">
        <v>27.6</v>
      </c>
      <c r="I76">
        <f t="shared" si="12"/>
        <v>26.9</v>
      </c>
      <c r="J76">
        <v>0</v>
      </c>
      <c r="K76">
        <v>4.3</v>
      </c>
      <c r="M76">
        <v>1.7</v>
      </c>
      <c r="N76">
        <v>0</v>
      </c>
      <c r="O76">
        <v>0</v>
      </c>
      <c r="P76">
        <f t="shared" si="13"/>
        <v>1.5</v>
      </c>
      <c r="Q76">
        <v>8.5</v>
      </c>
      <c r="S76">
        <v>2</v>
      </c>
      <c r="T76">
        <v>1.6</v>
      </c>
      <c r="U76">
        <v>0.1</v>
      </c>
      <c r="V76">
        <v>4.8</v>
      </c>
      <c r="W76" s="1">
        <f t="shared" si="14"/>
        <v>2.125</v>
      </c>
      <c r="X76">
        <v>95</v>
      </c>
      <c r="Y76">
        <v>91</v>
      </c>
      <c r="AA76">
        <v>83</v>
      </c>
      <c r="AB76">
        <v>92</v>
      </c>
      <c r="AC76">
        <v>89</v>
      </c>
      <c r="AD76" s="2">
        <f t="shared" si="15"/>
        <v>88.75</v>
      </c>
      <c r="AE76">
        <v>33.6</v>
      </c>
      <c r="AF76">
        <v>31</v>
      </c>
      <c r="AH76">
        <v>32.4</v>
      </c>
      <c r="AI76">
        <v>29.8</v>
      </c>
      <c r="AJ76">
        <v>33.4</v>
      </c>
      <c r="AK76" s="2">
        <f t="shared" si="16"/>
        <v>31.65</v>
      </c>
      <c r="AL76">
        <v>22.6</v>
      </c>
      <c r="AM76">
        <v>23.6</v>
      </c>
      <c r="AO76">
        <v>23</v>
      </c>
      <c r="AP76">
        <v>22.4</v>
      </c>
      <c r="AQ76">
        <v>23</v>
      </c>
      <c r="AR76" s="1">
        <f t="shared" si="17"/>
        <v>23</v>
      </c>
    </row>
    <row r="77" spans="1:44">
      <c r="A77">
        <v>8</v>
      </c>
      <c r="B77">
        <v>15</v>
      </c>
      <c r="C77">
        <v>27.2</v>
      </c>
      <c r="D77">
        <v>27.9</v>
      </c>
      <c r="F77">
        <v>28.3</v>
      </c>
      <c r="G77">
        <v>27.1</v>
      </c>
      <c r="H77">
        <v>28.5</v>
      </c>
      <c r="I77">
        <f t="shared" si="12"/>
        <v>27.95</v>
      </c>
      <c r="J77">
        <v>11</v>
      </c>
      <c r="K77">
        <v>0</v>
      </c>
      <c r="M77">
        <v>0</v>
      </c>
      <c r="N77">
        <v>0</v>
      </c>
      <c r="O77">
        <v>0.1</v>
      </c>
      <c r="P77">
        <f t="shared" si="13"/>
        <v>0.025</v>
      </c>
      <c r="Q77">
        <v>8</v>
      </c>
      <c r="S77">
        <v>6</v>
      </c>
      <c r="T77">
        <v>8.1</v>
      </c>
      <c r="U77">
        <v>4.2</v>
      </c>
      <c r="V77">
        <v>5.5</v>
      </c>
      <c r="W77" s="1">
        <f t="shared" si="14"/>
        <v>5.95</v>
      </c>
      <c r="X77">
        <v>95</v>
      </c>
      <c r="Y77">
        <v>86</v>
      </c>
      <c r="AA77">
        <v>87</v>
      </c>
      <c r="AB77">
        <v>87</v>
      </c>
      <c r="AC77">
        <v>89</v>
      </c>
      <c r="AD77" s="2">
        <f t="shared" si="15"/>
        <v>87.25</v>
      </c>
      <c r="AE77">
        <v>33.8</v>
      </c>
      <c r="AF77">
        <v>34</v>
      </c>
      <c r="AH77">
        <v>33.8</v>
      </c>
      <c r="AI77">
        <v>32.8</v>
      </c>
      <c r="AJ77">
        <v>33.6</v>
      </c>
      <c r="AK77" s="2">
        <f t="shared" si="16"/>
        <v>33.55</v>
      </c>
      <c r="AL77">
        <v>22.6</v>
      </c>
      <c r="AM77">
        <v>22.8</v>
      </c>
      <c r="AO77">
        <v>22.6</v>
      </c>
      <c r="AP77">
        <v>22.6</v>
      </c>
      <c r="AQ77">
        <v>23.6</v>
      </c>
      <c r="AR77" s="1">
        <f t="shared" si="17"/>
        <v>22.9</v>
      </c>
    </row>
    <row r="78" spans="1:44">
      <c r="A78">
        <v>8</v>
      </c>
      <c r="B78">
        <v>16</v>
      </c>
      <c r="C78">
        <v>26.9</v>
      </c>
      <c r="F78">
        <v>28.4</v>
      </c>
      <c r="G78">
        <v>28.5</v>
      </c>
      <c r="H78">
        <v>28.9</v>
      </c>
      <c r="I78">
        <f t="shared" si="12"/>
        <v>28.6</v>
      </c>
      <c r="J78">
        <v>2.6</v>
      </c>
      <c r="K78">
        <v>0</v>
      </c>
      <c r="M78">
        <v>0.6</v>
      </c>
      <c r="N78">
        <v>0</v>
      </c>
      <c r="O78">
        <v>0</v>
      </c>
      <c r="P78">
        <f t="shared" si="13"/>
        <v>0.15</v>
      </c>
      <c r="Q78">
        <v>5.6</v>
      </c>
      <c r="S78">
        <v>2.3</v>
      </c>
      <c r="T78">
        <v>7.7</v>
      </c>
      <c r="U78">
        <v>6.8</v>
      </c>
      <c r="V78">
        <v>6.5</v>
      </c>
      <c r="W78" s="1">
        <f t="shared" si="14"/>
        <v>5.825</v>
      </c>
      <c r="X78">
        <v>93</v>
      </c>
      <c r="AA78">
        <v>81</v>
      </c>
      <c r="AB78">
        <v>85</v>
      </c>
      <c r="AC78">
        <v>85</v>
      </c>
      <c r="AD78" s="2">
        <f t="shared" si="15"/>
        <v>83.6666666666667</v>
      </c>
      <c r="AE78">
        <v>33.4</v>
      </c>
      <c r="AH78">
        <v>35.4</v>
      </c>
      <c r="AI78">
        <v>34</v>
      </c>
      <c r="AJ78">
        <v>33.8</v>
      </c>
      <c r="AK78" s="2">
        <f t="shared" si="16"/>
        <v>34.4</v>
      </c>
      <c r="AL78">
        <v>22.8</v>
      </c>
      <c r="AO78">
        <v>23.4</v>
      </c>
      <c r="AP78">
        <v>23.2</v>
      </c>
      <c r="AQ78">
        <v>23.2</v>
      </c>
      <c r="AR78" s="1">
        <f t="shared" si="17"/>
        <v>23.2666666666667</v>
      </c>
    </row>
    <row r="79" spans="1:44">
      <c r="A79">
        <v>8</v>
      </c>
      <c r="B79">
        <v>17</v>
      </c>
      <c r="C79">
        <v>27.8</v>
      </c>
      <c r="D79">
        <v>28.1</v>
      </c>
      <c r="F79">
        <v>28.5</v>
      </c>
      <c r="G79">
        <v>29.5</v>
      </c>
      <c r="H79">
        <v>30.4</v>
      </c>
      <c r="I79">
        <f t="shared" si="12"/>
        <v>29.125</v>
      </c>
      <c r="J79">
        <v>10</v>
      </c>
      <c r="K79">
        <v>10.8</v>
      </c>
      <c r="M79">
        <v>0</v>
      </c>
      <c r="N79">
        <v>0</v>
      </c>
      <c r="O79">
        <v>0</v>
      </c>
      <c r="P79">
        <f t="shared" si="13"/>
        <v>2.7</v>
      </c>
      <c r="Q79">
        <v>5</v>
      </c>
      <c r="S79">
        <v>8</v>
      </c>
      <c r="T79">
        <v>7.5</v>
      </c>
      <c r="U79">
        <v>7.1</v>
      </c>
      <c r="V79">
        <v>6.7</v>
      </c>
      <c r="W79" s="1">
        <f t="shared" si="14"/>
        <v>7.325</v>
      </c>
      <c r="X79">
        <v>89</v>
      </c>
      <c r="Y79">
        <v>83</v>
      </c>
      <c r="AA79">
        <v>80</v>
      </c>
      <c r="AB79">
        <v>81</v>
      </c>
      <c r="AC79">
        <v>78</v>
      </c>
      <c r="AD79" s="2">
        <f t="shared" si="15"/>
        <v>80.5</v>
      </c>
      <c r="AE79">
        <v>33.2</v>
      </c>
      <c r="AF79">
        <v>34.6</v>
      </c>
      <c r="AH79">
        <v>35</v>
      </c>
      <c r="AI79">
        <v>35.4</v>
      </c>
      <c r="AJ79">
        <v>35.4</v>
      </c>
      <c r="AK79" s="2">
        <f t="shared" si="16"/>
        <v>35.1</v>
      </c>
      <c r="AL79">
        <v>26.4</v>
      </c>
      <c r="AM79">
        <v>23.2</v>
      </c>
      <c r="AO79">
        <v>23.6</v>
      </c>
      <c r="AP79">
        <v>23.6</v>
      </c>
      <c r="AQ79">
        <v>24.2</v>
      </c>
      <c r="AR79" s="1">
        <f t="shared" si="17"/>
        <v>23.65</v>
      </c>
    </row>
    <row r="80" spans="1:44">
      <c r="A80">
        <v>8</v>
      </c>
      <c r="B80">
        <v>18</v>
      </c>
      <c r="C80">
        <v>26</v>
      </c>
      <c r="D80">
        <v>29.2</v>
      </c>
      <c r="F80">
        <v>28.3</v>
      </c>
      <c r="G80">
        <v>30.2</v>
      </c>
      <c r="H80">
        <v>28.9</v>
      </c>
      <c r="I80">
        <f t="shared" si="12"/>
        <v>29.15</v>
      </c>
      <c r="J80">
        <v>0</v>
      </c>
      <c r="K80">
        <v>0</v>
      </c>
      <c r="M80">
        <v>1.1</v>
      </c>
      <c r="N80">
        <v>0</v>
      </c>
      <c r="O80">
        <v>0</v>
      </c>
      <c r="P80">
        <f t="shared" si="13"/>
        <v>0.275</v>
      </c>
      <c r="Q80">
        <v>3.8</v>
      </c>
      <c r="S80">
        <v>2.3</v>
      </c>
      <c r="T80">
        <v>7.5</v>
      </c>
      <c r="U80">
        <v>7.7</v>
      </c>
      <c r="V80">
        <v>6.7</v>
      </c>
      <c r="W80" s="1">
        <f t="shared" si="14"/>
        <v>6.05</v>
      </c>
      <c r="X80">
        <v>90</v>
      </c>
      <c r="Y80">
        <v>82</v>
      </c>
      <c r="AA80">
        <v>82</v>
      </c>
      <c r="AB80">
        <v>79</v>
      </c>
      <c r="AC80">
        <v>82</v>
      </c>
      <c r="AD80" s="2">
        <f t="shared" si="15"/>
        <v>81.25</v>
      </c>
      <c r="AE80">
        <v>31.2</v>
      </c>
      <c r="AF80">
        <v>36</v>
      </c>
      <c r="AH80">
        <v>35.8</v>
      </c>
      <c r="AI80">
        <v>35.8</v>
      </c>
      <c r="AJ80">
        <v>34.6</v>
      </c>
      <c r="AK80" s="2">
        <f t="shared" si="16"/>
        <v>35.55</v>
      </c>
      <c r="AL80">
        <v>22.6</v>
      </c>
      <c r="AM80">
        <v>23</v>
      </c>
      <c r="AO80">
        <v>24.4</v>
      </c>
      <c r="AP80">
        <v>24.2</v>
      </c>
      <c r="AQ80">
        <v>23.8</v>
      </c>
      <c r="AR80" s="1">
        <f t="shared" si="17"/>
        <v>23.85</v>
      </c>
    </row>
    <row r="81" spans="1:44">
      <c r="A81">
        <v>8</v>
      </c>
      <c r="B81">
        <v>19</v>
      </c>
      <c r="C81">
        <v>28.4</v>
      </c>
      <c r="D81">
        <v>28.7</v>
      </c>
      <c r="F81">
        <v>26.6</v>
      </c>
      <c r="G81">
        <v>29.9</v>
      </c>
      <c r="H81">
        <v>30.2</v>
      </c>
      <c r="I81">
        <f t="shared" si="12"/>
        <v>28.85</v>
      </c>
      <c r="J81">
        <v>0</v>
      </c>
      <c r="K81">
        <v>0</v>
      </c>
      <c r="M81">
        <v>37.7</v>
      </c>
      <c r="N81">
        <v>0</v>
      </c>
      <c r="O81">
        <v>0</v>
      </c>
      <c r="P81">
        <f t="shared" si="13"/>
        <v>9.425</v>
      </c>
      <c r="Q81">
        <v>9.1</v>
      </c>
      <c r="S81">
        <v>5.1</v>
      </c>
      <c r="T81">
        <v>1.4</v>
      </c>
      <c r="U81">
        <v>5.2</v>
      </c>
      <c r="V81">
        <v>7</v>
      </c>
      <c r="W81" s="1">
        <f t="shared" si="14"/>
        <v>4.675</v>
      </c>
      <c r="X81">
        <v>90</v>
      </c>
      <c r="Y81">
        <v>83</v>
      </c>
      <c r="AA81">
        <v>92</v>
      </c>
      <c r="AB81">
        <v>82</v>
      </c>
      <c r="AC81">
        <v>84</v>
      </c>
      <c r="AD81" s="2">
        <f t="shared" si="15"/>
        <v>85.25</v>
      </c>
      <c r="AE81">
        <v>33</v>
      </c>
      <c r="AF81">
        <v>35.4</v>
      </c>
      <c r="AH81">
        <v>32.8</v>
      </c>
      <c r="AI81">
        <v>36.2</v>
      </c>
      <c r="AJ81">
        <v>35.2</v>
      </c>
      <c r="AK81" s="2">
        <f t="shared" si="16"/>
        <v>34.9</v>
      </c>
      <c r="AL81">
        <v>22.6</v>
      </c>
      <c r="AM81">
        <v>23.2</v>
      </c>
      <c r="AO81">
        <v>24</v>
      </c>
      <c r="AP81">
        <v>24.6</v>
      </c>
      <c r="AQ81">
        <v>24.4</v>
      </c>
      <c r="AR81" s="1">
        <f t="shared" si="17"/>
        <v>24.05</v>
      </c>
    </row>
    <row r="82" spans="1:44">
      <c r="A82">
        <v>8</v>
      </c>
      <c r="B82">
        <v>20</v>
      </c>
      <c r="C82">
        <v>27.6</v>
      </c>
      <c r="D82">
        <v>28.2</v>
      </c>
      <c r="F82">
        <v>20.7</v>
      </c>
      <c r="H82">
        <v>28</v>
      </c>
      <c r="I82">
        <f t="shared" si="12"/>
        <v>25.6333333333333</v>
      </c>
      <c r="J82">
        <v>0</v>
      </c>
      <c r="K82">
        <v>2.7</v>
      </c>
      <c r="L82">
        <v>0</v>
      </c>
      <c r="M82">
        <v>0</v>
      </c>
      <c r="N82">
        <v>0.2</v>
      </c>
      <c r="O82">
        <v>1.1</v>
      </c>
      <c r="P82">
        <f t="shared" si="13"/>
        <v>0.8</v>
      </c>
      <c r="Q82">
        <v>8.6</v>
      </c>
      <c r="S82">
        <v>8.2</v>
      </c>
      <c r="T82">
        <v>0</v>
      </c>
      <c r="V82">
        <v>4</v>
      </c>
      <c r="W82" s="1">
        <f t="shared" si="14"/>
        <v>4.06666666666667</v>
      </c>
      <c r="X82">
        <v>88</v>
      </c>
      <c r="Y82">
        <v>84</v>
      </c>
      <c r="AA82">
        <v>90</v>
      </c>
      <c r="AC82">
        <v>87</v>
      </c>
      <c r="AD82" s="2">
        <f t="shared" si="15"/>
        <v>87</v>
      </c>
      <c r="AE82">
        <v>33.2</v>
      </c>
      <c r="AF82">
        <v>35</v>
      </c>
      <c r="AH82">
        <v>23.2</v>
      </c>
      <c r="AJ82">
        <v>35</v>
      </c>
      <c r="AK82" s="2">
        <f t="shared" si="16"/>
        <v>31.0666666666667</v>
      </c>
      <c r="AL82">
        <v>22.2</v>
      </c>
      <c r="AM82">
        <v>23.6</v>
      </c>
      <c r="AO82">
        <v>18</v>
      </c>
      <c r="AQ82">
        <v>23.8</v>
      </c>
      <c r="AR82" s="1">
        <f t="shared" si="17"/>
        <v>21.8</v>
      </c>
    </row>
    <row r="83" spans="1:44">
      <c r="A83">
        <v>8</v>
      </c>
      <c r="B83">
        <v>21</v>
      </c>
      <c r="C83">
        <v>28.3</v>
      </c>
      <c r="D83">
        <v>24.7</v>
      </c>
      <c r="E83">
        <v>29.1</v>
      </c>
      <c r="F83">
        <v>22.5</v>
      </c>
      <c r="G83">
        <v>29.9</v>
      </c>
      <c r="H83">
        <v>28.7</v>
      </c>
      <c r="I83">
        <f t="shared" si="12"/>
        <v>26.98</v>
      </c>
      <c r="J83">
        <v>0</v>
      </c>
      <c r="K83">
        <v>51.4</v>
      </c>
      <c r="L83">
        <v>0</v>
      </c>
      <c r="M83">
        <v>0</v>
      </c>
      <c r="N83">
        <v>0.4</v>
      </c>
      <c r="O83">
        <v>0</v>
      </c>
      <c r="P83">
        <f t="shared" si="13"/>
        <v>10.36</v>
      </c>
      <c r="Q83">
        <v>2</v>
      </c>
      <c r="S83">
        <v>5.5</v>
      </c>
      <c r="T83">
        <v>0</v>
      </c>
      <c r="U83">
        <v>4.6</v>
      </c>
      <c r="V83">
        <v>5.7</v>
      </c>
      <c r="W83" s="1">
        <f t="shared" si="14"/>
        <v>3.95</v>
      </c>
      <c r="X83">
        <v>91</v>
      </c>
      <c r="Y83">
        <v>94</v>
      </c>
      <c r="Z83">
        <v>81</v>
      </c>
      <c r="AA83">
        <v>90</v>
      </c>
      <c r="AB83">
        <v>84</v>
      </c>
      <c r="AC83">
        <v>88</v>
      </c>
      <c r="AD83" s="2">
        <f t="shared" si="15"/>
        <v>87.4</v>
      </c>
      <c r="AE83">
        <v>34.6</v>
      </c>
      <c r="AF83">
        <v>26.6</v>
      </c>
      <c r="AG83">
        <v>34.8</v>
      </c>
      <c r="AH83">
        <v>26</v>
      </c>
      <c r="AI83">
        <v>35</v>
      </c>
      <c r="AJ83">
        <v>34</v>
      </c>
      <c r="AK83" s="2">
        <f t="shared" si="16"/>
        <v>31.28</v>
      </c>
      <c r="AL83">
        <v>22.6</v>
      </c>
      <c r="AM83">
        <v>22.4</v>
      </c>
      <c r="AN83">
        <v>23.2</v>
      </c>
      <c r="AO83">
        <v>18.8</v>
      </c>
      <c r="AP83">
        <v>23.2</v>
      </c>
      <c r="AQ83">
        <v>22.8</v>
      </c>
      <c r="AR83" s="1">
        <f t="shared" si="17"/>
        <v>22.08</v>
      </c>
    </row>
    <row r="84" spans="1:44">
      <c r="A84">
        <v>8</v>
      </c>
      <c r="B84">
        <v>22</v>
      </c>
      <c r="C84">
        <v>30</v>
      </c>
      <c r="D84">
        <v>18.3</v>
      </c>
      <c r="E84">
        <v>28.5</v>
      </c>
      <c r="F84">
        <v>25.7</v>
      </c>
      <c r="G84">
        <v>27.7</v>
      </c>
      <c r="H84">
        <v>30.5</v>
      </c>
      <c r="I84">
        <f t="shared" si="12"/>
        <v>26.14</v>
      </c>
      <c r="J84">
        <v>0</v>
      </c>
      <c r="K84">
        <v>0</v>
      </c>
      <c r="L84">
        <v>0</v>
      </c>
      <c r="M84">
        <v>0</v>
      </c>
      <c r="N84">
        <v>0.6</v>
      </c>
      <c r="O84">
        <v>0</v>
      </c>
      <c r="P84">
        <f t="shared" si="13"/>
        <v>0.12</v>
      </c>
      <c r="Q84">
        <v>3.9</v>
      </c>
      <c r="S84">
        <v>5.2</v>
      </c>
      <c r="T84">
        <v>7.8</v>
      </c>
      <c r="U84">
        <v>6.6</v>
      </c>
      <c r="V84">
        <v>6.3</v>
      </c>
      <c r="W84" s="1">
        <f t="shared" si="14"/>
        <v>6.475</v>
      </c>
      <c r="X84">
        <v>91</v>
      </c>
      <c r="Y84">
        <v>90</v>
      </c>
      <c r="Z84">
        <v>83</v>
      </c>
      <c r="AA84">
        <v>85</v>
      </c>
      <c r="AB84">
        <v>87</v>
      </c>
      <c r="AC84">
        <v>82</v>
      </c>
      <c r="AD84" s="2">
        <f t="shared" si="15"/>
        <v>85.4</v>
      </c>
      <c r="AE84">
        <v>34.8</v>
      </c>
      <c r="AF84">
        <v>20.8</v>
      </c>
      <c r="AG84">
        <v>32.2</v>
      </c>
      <c r="AH84">
        <v>31.2</v>
      </c>
      <c r="AI84">
        <v>33.4</v>
      </c>
      <c r="AJ84">
        <v>36</v>
      </c>
      <c r="AK84" s="2">
        <f t="shared" si="16"/>
        <v>30.72</v>
      </c>
      <c r="AL84">
        <v>22</v>
      </c>
      <c r="AM84">
        <v>16.2</v>
      </c>
      <c r="AN84">
        <v>24</v>
      </c>
      <c r="AO84">
        <v>19</v>
      </c>
      <c r="AP84">
        <v>24</v>
      </c>
      <c r="AQ84">
        <v>23.4</v>
      </c>
      <c r="AR84" s="1">
        <f t="shared" si="17"/>
        <v>21.32</v>
      </c>
    </row>
    <row r="85" spans="1:44">
      <c r="A85">
        <v>8</v>
      </c>
      <c r="B85">
        <v>23</v>
      </c>
      <c r="C85">
        <v>26.2</v>
      </c>
      <c r="D85">
        <v>21</v>
      </c>
      <c r="E85">
        <v>29.5</v>
      </c>
      <c r="F85">
        <v>26.9</v>
      </c>
      <c r="G85">
        <v>29.4</v>
      </c>
      <c r="H85">
        <v>30.4</v>
      </c>
      <c r="I85">
        <f t="shared" si="12"/>
        <v>27.44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3"/>
        <v>0</v>
      </c>
      <c r="Q85">
        <v>5.4</v>
      </c>
      <c r="S85">
        <v>8.6</v>
      </c>
      <c r="T85">
        <v>1.6</v>
      </c>
      <c r="U85">
        <v>7.9</v>
      </c>
      <c r="V85">
        <v>6.9</v>
      </c>
      <c r="W85" s="1">
        <f t="shared" si="14"/>
        <v>6.25</v>
      </c>
      <c r="X85">
        <v>88</v>
      </c>
      <c r="Y85">
        <v>84</v>
      </c>
      <c r="Z85">
        <v>80</v>
      </c>
      <c r="AA85">
        <v>85</v>
      </c>
      <c r="AB85">
        <v>84</v>
      </c>
      <c r="AC85">
        <v>81</v>
      </c>
      <c r="AD85" s="2">
        <f t="shared" si="15"/>
        <v>82.8</v>
      </c>
      <c r="AE85">
        <v>31.8</v>
      </c>
      <c r="AF85">
        <v>23</v>
      </c>
      <c r="AG85">
        <v>35.4</v>
      </c>
      <c r="AH85">
        <v>32.4</v>
      </c>
      <c r="AI85">
        <v>34.6</v>
      </c>
      <c r="AJ85">
        <v>35.8</v>
      </c>
      <c r="AK85" s="2">
        <f t="shared" si="16"/>
        <v>32.24</v>
      </c>
      <c r="AL85">
        <v>22.2</v>
      </c>
      <c r="AM85">
        <v>18</v>
      </c>
      <c r="AN85">
        <v>23.2</v>
      </c>
      <c r="AO85">
        <v>20.8</v>
      </c>
      <c r="AP85">
        <v>23.4</v>
      </c>
      <c r="AQ85">
        <v>24.2</v>
      </c>
      <c r="AR85" s="1">
        <f t="shared" si="17"/>
        <v>21.92</v>
      </c>
    </row>
    <row r="86" spans="1:44">
      <c r="A86">
        <v>8</v>
      </c>
      <c r="B86">
        <v>24</v>
      </c>
      <c r="C86">
        <v>26.3</v>
      </c>
      <c r="D86">
        <v>20.8</v>
      </c>
      <c r="E86">
        <v>29.9</v>
      </c>
      <c r="F86">
        <v>27.7</v>
      </c>
      <c r="G86">
        <v>29.2</v>
      </c>
      <c r="H86">
        <v>30.5</v>
      </c>
      <c r="I86">
        <f t="shared" si="12"/>
        <v>27.62</v>
      </c>
      <c r="J86">
        <v>0</v>
      </c>
      <c r="K86">
        <v>0</v>
      </c>
      <c r="L86">
        <v>0</v>
      </c>
      <c r="M86">
        <v>0</v>
      </c>
      <c r="N86">
        <v>5.9</v>
      </c>
      <c r="O86">
        <v>0</v>
      </c>
      <c r="P86">
        <f t="shared" si="13"/>
        <v>1.18</v>
      </c>
      <c r="Q86">
        <v>2.9</v>
      </c>
      <c r="S86">
        <v>7.2</v>
      </c>
      <c r="T86">
        <v>0.3</v>
      </c>
      <c r="U86">
        <v>7.6</v>
      </c>
      <c r="V86">
        <v>7.9</v>
      </c>
      <c r="W86" s="1">
        <f t="shared" si="14"/>
        <v>5.75</v>
      </c>
      <c r="X86">
        <v>93</v>
      </c>
      <c r="Y86">
        <v>86</v>
      </c>
      <c r="Z86">
        <v>81</v>
      </c>
      <c r="AA86">
        <v>84</v>
      </c>
      <c r="AB86">
        <v>84</v>
      </c>
      <c r="AC86">
        <v>81</v>
      </c>
      <c r="AD86" s="2">
        <f t="shared" si="15"/>
        <v>83.2</v>
      </c>
      <c r="AE86">
        <v>32.4</v>
      </c>
      <c r="AF86">
        <v>27</v>
      </c>
      <c r="AG86">
        <v>36</v>
      </c>
      <c r="AH86">
        <v>34.6</v>
      </c>
      <c r="AI86">
        <v>36.4</v>
      </c>
      <c r="AJ86">
        <v>36.2</v>
      </c>
      <c r="AK86" s="2">
        <f t="shared" si="16"/>
        <v>34.04</v>
      </c>
      <c r="AL86">
        <v>22.8</v>
      </c>
      <c r="AM86">
        <v>18.4</v>
      </c>
      <c r="AN86">
        <v>24.2</v>
      </c>
      <c r="AO86">
        <v>22.2</v>
      </c>
      <c r="AP86">
        <v>24.2</v>
      </c>
      <c r="AQ86">
        <v>23.8</v>
      </c>
      <c r="AR86" s="1">
        <f t="shared" si="17"/>
        <v>22.56</v>
      </c>
    </row>
    <row r="87" spans="1:44">
      <c r="A87">
        <v>8</v>
      </c>
      <c r="B87">
        <v>25</v>
      </c>
      <c r="C87">
        <v>26.6</v>
      </c>
      <c r="D87">
        <v>24.3</v>
      </c>
      <c r="E87">
        <v>28.9</v>
      </c>
      <c r="F87">
        <v>28.2</v>
      </c>
      <c r="G87">
        <v>28.7</v>
      </c>
      <c r="H87">
        <v>28.5</v>
      </c>
      <c r="I87">
        <f t="shared" si="12"/>
        <v>27.72</v>
      </c>
      <c r="J87">
        <v>5.8</v>
      </c>
      <c r="K87">
        <v>0</v>
      </c>
      <c r="L87">
        <v>0</v>
      </c>
      <c r="M87">
        <v>0</v>
      </c>
      <c r="N87">
        <v>0</v>
      </c>
      <c r="O87">
        <v>21.3</v>
      </c>
      <c r="P87">
        <f t="shared" si="13"/>
        <v>4.26</v>
      </c>
      <c r="Q87">
        <v>5.5</v>
      </c>
      <c r="S87">
        <v>8.2</v>
      </c>
      <c r="T87">
        <v>3.6</v>
      </c>
      <c r="U87">
        <v>6.6</v>
      </c>
      <c r="V87">
        <v>5.1</v>
      </c>
      <c r="W87" s="1">
        <f t="shared" si="14"/>
        <v>5.875</v>
      </c>
      <c r="X87">
        <v>88</v>
      </c>
      <c r="Y87">
        <v>82</v>
      </c>
      <c r="Z87">
        <v>83</v>
      </c>
      <c r="AA87">
        <v>78</v>
      </c>
      <c r="AB87">
        <v>83</v>
      </c>
      <c r="AC87">
        <v>76</v>
      </c>
      <c r="AD87" s="2">
        <f t="shared" si="15"/>
        <v>80.4</v>
      </c>
      <c r="AE87">
        <v>32</v>
      </c>
      <c r="AF87">
        <v>29.6</v>
      </c>
      <c r="AG87">
        <v>35</v>
      </c>
      <c r="AH87">
        <v>34</v>
      </c>
      <c r="AI87">
        <v>34.8</v>
      </c>
      <c r="AJ87">
        <v>36.6</v>
      </c>
      <c r="AK87" s="2">
        <f t="shared" si="16"/>
        <v>34</v>
      </c>
      <c r="AL87">
        <v>21.2</v>
      </c>
      <c r="AM87">
        <v>19.6</v>
      </c>
      <c r="AN87">
        <v>24</v>
      </c>
      <c r="AO87">
        <v>23</v>
      </c>
      <c r="AP87">
        <v>23</v>
      </c>
      <c r="AQ87">
        <v>24</v>
      </c>
      <c r="AR87" s="1">
        <f t="shared" si="17"/>
        <v>22.72</v>
      </c>
    </row>
    <row r="88" spans="1:44">
      <c r="A88">
        <v>8</v>
      </c>
      <c r="B88">
        <v>26</v>
      </c>
      <c r="C88">
        <v>26.2</v>
      </c>
      <c r="D88">
        <v>27.1</v>
      </c>
      <c r="E88">
        <v>30</v>
      </c>
      <c r="F88">
        <v>26.5</v>
      </c>
      <c r="G88">
        <v>30.6</v>
      </c>
      <c r="H88">
        <v>24.1</v>
      </c>
      <c r="I88">
        <f t="shared" si="12"/>
        <v>27.66</v>
      </c>
      <c r="J88">
        <v>22.5</v>
      </c>
      <c r="K88">
        <v>0</v>
      </c>
      <c r="L88">
        <v>0</v>
      </c>
      <c r="M88">
        <v>3.8</v>
      </c>
      <c r="N88">
        <v>0</v>
      </c>
      <c r="O88">
        <v>0</v>
      </c>
      <c r="P88">
        <f t="shared" si="13"/>
        <v>0.76</v>
      </c>
      <c r="Q88">
        <v>9.4</v>
      </c>
      <c r="S88">
        <v>7.9</v>
      </c>
      <c r="T88">
        <v>0</v>
      </c>
      <c r="U88">
        <v>0.4</v>
      </c>
      <c r="V88">
        <v>0</v>
      </c>
      <c r="W88" s="1">
        <f t="shared" si="14"/>
        <v>2.075</v>
      </c>
      <c r="X88">
        <v>87</v>
      </c>
      <c r="Y88">
        <v>86</v>
      </c>
      <c r="Z88">
        <v>78</v>
      </c>
      <c r="AA88">
        <v>89</v>
      </c>
      <c r="AB88">
        <v>80</v>
      </c>
      <c r="AC88">
        <v>100</v>
      </c>
      <c r="AD88" s="2">
        <f t="shared" si="15"/>
        <v>86.6</v>
      </c>
      <c r="AE88">
        <v>30.4</v>
      </c>
      <c r="AF88">
        <v>35.4</v>
      </c>
      <c r="AG88">
        <v>36.2</v>
      </c>
      <c r="AH88">
        <v>31.6</v>
      </c>
      <c r="AI88">
        <v>36.6</v>
      </c>
      <c r="AJ88">
        <v>26.6</v>
      </c>
      <c r="AK88" s="2">
        <f t="shared" si="16"/>
        <v>33.28</v>
      </c>
      <c r="AL88">
        <v>21.2</v>
      </c>
      <c r="AM88">
        <v>20.2</v>
      </c>
      <c r="AN88">
        <v>23.8</v>
      </c>
      <c r="AO88">
        <v>21.8</v>
      </c>
      <c r="AP88">
        <v>24</v>
      </c>
      <c r="AQ88">
        <v>22.2</v>
      </c>
      <c r="AR88" s="1">
        <f t="shared" si="17"/>
        <v>22.4</v>
      </c>
    </row>
    <row r="89" spans="1:44">
      <c r="A89">
        <v>8</v>
      </c>
      <c r="B89">
        <v>27</v>
      </c>
      <c r="C89">
        <v>28.1</v>
      </c>
      <c r="D89">
        <v>28.3</v>
      </c>
      <c r="E89">
        <v>28.9</v>
      </c>
      <c r="F89">
        <v>27.1</v>
      </c>
      <c r="H89">
        <v>25.6</v>
      </c>
      <c r="I89">
        <f t="shared" si="12"/>
        <v>27.475</v>
      </c>
      <c r="J89">
        <v>1</v>
      </c>
      <c r="K89">
        <v>0</v>
      </c>
      <c r="L89">
        <v>7.8</v>
      </c>
      <c r="M89">
        <v>0</v>
      </c>
      <c r="N89">
        <v>15.7</v>
      </c>
      <c r="O89">
        <v>0</v>
      </c>
      <c r="P89">
        <f t="shared" si="13"/>
        <v>4.7</v>
      </c>
      <c r="Q89">
        <v>6.9</v>
      </c>
      <c r="S89">
        <v>5.4</v>
      </c>
      <c r="T89">
        <v>2.9</v>
      </c>
      <c r="V89">
        <v>1.4</v>
      </c>
      <c r="W89" s="1">
        <f t="shared" si="14"/>
        <v>3.23333333333333</v>
      </c>
      <c r="X89">
        <v>93</v>
      </c>
      <c r="Y89">
        <v>82</v>
      </c>
      <c r="Z89">
        <v>84</v>
      </c>
      <c r="AA89">
        <v>88</v>
      </c>
      <c r="AC89">
        <v>96</v>
      </c>
      <c r="AD89" s="2">
        <f t="shared" si="15"/>
        <v>87.5</v>
      </c>
      <c r="AE89">
        <v>32.2</v>
      </c>
      <c r="AF89">
        <v>34.8</v>
      </c>
      <c r="AG89">
        <v>34</v>
      </c>
      <c r="AH89">
        <v>32.4</v>
      </c>
      <c r="AJ89">
        <v>29.4</v>
      </c>
      <c r="AK89" s="2">
        <f t="shared" si="16"/>
        <v>32.65</v>
      </c>
      <c r="AL89">
        <v>22.4</v>
      </c>
      <c r="AM89">
        <v>22.2</v>
      </c>
      <c r="AN89">
        <v>23.4</v>
      </c>
      <c r="AO89">
        <v>22.6</v>
      </c>
      <c r="AQ89">
        <v>20.8</v>
      </c>
      <c r="AR89" s="1">
        <f t="shared" si="17"/>
        <v>22.25</v>
      </c>
    </row>
    <row r="90" spans="1:44">
      <c r="A90">
        <v>8</v>
      </c>
      <c r="B90">
        <v>28</v>
      </c>
      <c r="C90">
        <v>29</v>
      </c>
      <c r="D90">
        <v>27.3</v>
      </c>
      <c r="E90">
        <v>26.8</v>
      </c>
      <c r="F90">
        <v>28.3</v>
      </c>
      <c r="G90">
        <v>28.7</v>
      </c>
      <c r="H90">
        <v>28.1</v>
      </c>
      <c r="I90">
        <f t="shared" si="12"/>
        <v>27.84</v>
      </c>
      <c r="J90">
        <v>0</v>
      </c>
      <c r="K90">
        <v>0.9</v>
      </c>
      <c r="L90">
        <v>1.5</v>
      </c>
      <c r="M90">
        <v>24.9</v>
      </c>
      <c r="N90">
        <v>0</v>
      </c>
      <c r="O90">
        <v>0</v>
      </c>
      <c r="P90">
        <f t="shared" si="13"/>
        <v>5.46</v>
      </c>
      <c r="Q90">
        <v>9.9</v>
      </c>
      <c r="S90">
        <v>7.3</v>
      </c>
      <c r="T90">
        <v>6.9</v>
      </c>
      <c r="U90">
        <v>6.2</v>
      </c>
      <c r="V90">
        <v>7</v>
      </c>
      <c r="W90" s="1">
        <f t="shared" si="14"/>
        <v>6.85</v>
      </c>
      <c r="X90">
        <v>89</v>
      </c>
      <c r="Y90">
        <v>84</v>
      </c>
      <c r="Z90">
        <v>87</v>
      </c>
      <c r="AA90">
        <v>85</v>
      </c>
      <c r="AB90">
        <v>82</v>
      </c>
      <c r="AC90">
        <v>87</v>
      </c>
      <c r="AD90" s="2">
        <f t="shared" si="15"/>
        <v>85</v>
      </c>
      <c r="AE90">
        <v>33</v>
      </c>
      <c r="AF90">
        <v>33</v>
      </c>
      <c r="AG90">
        <v>33</v>
      </c>
      <c r="AH90">
        <v>33.6</v>
      </c>
      <c r="AI90">
        <v>35.2</v>
      </c>
      <c r="AJ90">
        <v>33.4</v>
      </c>
      <c r="AK90" s="2">
        <f t="shared" si="16"/>
        <v>33.64</v>
      </c>
      <c r="AL90">
        <v>21.4</v>
      </c>
      <c r="AM90">
        <v>23</v>
      </c>
      <c r="AN90">
        <v>23</v>
      </c>
      <c r="AO90">
        <v>23.4</v>
      </c>
      <c r="AP90">
        <v>23.4</v>
      </c>
      <c r="AQ90">
        <v>21.6</v>
      </c>
      <c r="AR90" s="1">
        <f t="shared" si="17"/>
        <v>22.88</v>
      </c>
    </row>
    <row r="91" spans="1:44">
      <c r="A91">
        <v>8</v>
      </c>
      <c r="B91">
        <v>29</v>
      </c>
      <c r="C91">
        <v>27.8</v>
      </c>
      <c r="D91">
        <v>28.3</v>
      </c>
      <c r="E91">
        <v>28.1</v>
      </c>
      <c r="F91">
        <v>25</v>
      </c>
      <c r="G91">
        <v>28.5</v>
      </c>
      <c r="H91">
        <v>28.6</v>
      </c>
      <c r="I91">
        <f t="shared" si="12"/>
        <v>27.7</v>
      </c>
      <c r="J91">
        <v>0</v>
      </c>
      <c r="K91">
        <v>0</v>
      </c>
      <c r="L91">
        <v>3.6</v>
      </c>
      <c r="M91">
        <v>8.5</v>
      </c>
      <c r="N91">
        <v>0</v>
      </c>
      <c r="O91">
        <v>0</v>
      </c>
      <c r="P91">
        <f t="shared" si="13"/>
        <v>2.42</v>
      </c>
      <c r="Q91">
        <v>6.7</v>
      </c>
      <c r="S91">
        <v>4.3</v>
      </c>
      <c r="T91">
        <v>0</v>
      </c>
      <c r="U91">
        <v>6.6</v>
      </c>
      <c r="V91">
        <v>5.8</v>
      </c>
      <c r="W91" s="1">
        <f t="shared" si="14"/>
        <v>4.175</v>
      </c>
      <c r="X91">
        <v>86</v>
      </c>
      <c r="Y91">
        <v>83</v>
      </c>
      <c r="Z91">
        <v>77</v>
      </c>
      <c r="AA91">
        <v>92</v>
      </c>
      <c r="AB91">
        <v>81</v>
      </c>
      <c r="AC91">
        <v>90</v>
      </c>
      <c r="AD91" s="2">
        <f t="shared" si="15"/>
        <v>84.6</v>
      </c>
      <c r="AE91">
        <v>33.4</v>
      </c>
      <c r="AF91">
        <v>34</v>
      </c>
      <c r="AG91">
        <v>33.2</v>
      </c>
      <c r="AH91">
        <v>29.2</v>
      </c>
      <c r="AI91">
        <v>35.6</v>
      </c>
      <c r="AJ91">
        <v>34</v>
      </c>
      <c r="AK91" s="2">
        <f t="shared" si="16"/>
        <v>33.2</v>
      </c>
      <c r="AL91">
        <v>22.6</v>
      </c>
      <c r="AM91">
        <v>22.8</v>
      </c>
      <c r="AN91">
        <v>23.2</v>
      </c>
      <c r="AO91">
        <v>21.8</v>
      </c>
      <c r="AP91">
        <v>23.8</v>
      </c>
      <c r="AQ91">
        <v>22.8</v>
      </c>
      <c r="AR91" s="1">
        <f t="shared" si="17"/>
        <v>22.88</v>
      </c>
    </row>
    <row r="92" spans="1:44">
      <c r="A92">
        <v>8</v>
      </c>
      <c r="B92">
        <v>30</v>
      </c>
      <c r="C92">
        <v>25.7</v>
      </c>
      <c r="D92">
        <v>29</v>
      </c>
      <c r="E92">
        <v>24.5</v>
      </c>
      <c r="F92">
        <v>25.7</v>
      </c>
      <c r="H92">
        <v>29.7</v>
      </c>
      <c r="I92">
        <f t="shared" si="12"/>
        <v>27.225</v>
      </c>
      <c r="J92">
        <v>0</v>
      </c>
      <c r="K92">
        <v>0</v>
      </c>
      <c r="L92">
        <v>0</v>
      </c>
      <c r="M92">
        <v>0</v>
      </c>
      <c r="N92">
        <v>0.4</v>
      </c>
      <c r="O92">
        <v>0</v>
      </c>
      <c r="P92">
        <f t="shared" si="13"/>
        <v>0.08</v>
      </c>
      <c r="Q92">
        <v>7.2</v>
      </c>
      <c r="S92">
        <v>1.3</v>
      </c>
      <c r="T92">
        <v>0.7</v>
      </c>
      <c r="V92">
        <v>4.5</v>
      </c>
      <c r="W92" s="1">
        <f t="shared" si="14"/>
        <v>2.16666666666667</v>
      </c>
      <c r="X92">
        <v>91</v>
      </c>
      <c r="Y92">
        <v>83</v>
      </c>
      <c r="Z92">
        <v>93</v>
      </c>
      <c r="AA92">
        <v>91</v>
      </c>
      <c r="AC92">
        <v>80</v>
      </c>
      <c r="AD92" s="2">
        <f t="shared" si="15"/>
        <v>86.75</v>
      </c>
      <c r="AE92">
        <v>34.6</v>
      </c>
      <c r="AF92">
        <v>35</v>
      </c>
      <c r="AG92">
        <v>28.4</v>
      </c>
      <c r="AH92">
        <v>30.2</v>
      </c>
      <c r="AJ92">
        <v>35.2</v>
      </c>
      <c r="AK92" s="2">
        <f t="shared" si="16"/>
        <v>32.2</v>
      </c>
      <c r="AL92">
        <v>22.2</v>
      </c>
      <c r="AM92">
        <v>23.2</v>
      </c>
      <c r="AN92">
        <v>22</v>
      </c>
      <c r="AO92">
        <v>22.4</v>
      </c>
      <c r="AQ92">
        <v>23</v>
      </c>
      <c r="AR92" s="1">
        <f t="shared" si="17"/>
        <v>22.65</v>
      </c>
    </row>
    <row r="93" spans="1:44">
      <c r="A93">
        <v>8</v>
      </c>
      <c r="B93">
        <v>31</v>
      </c>
      <c r="C93">
        <v>28.1</v>
      </c>
      <c r="D93">
        <v>29.1</v>
      </c>
      <c r="E93">
        <v>25.9</v>
      </c>
      <c r="F93">
        <v>27.9</v>
      </c>
      <c r="G93">
        <v>30</v>
      </c>
      <c r="H93">
        <v>29.5</v>
      </c>
      <c r="I93">
        <f t="shared" si="12"/>
        <v>28.48</v>
      </c>
      <c r="J93">
        <v>0</v>
      </c>
      <c r="K93">
        <v>0</v>
      </c>
      <c r="L93">
        <v>0</v>
      </c>
      <c r="M93">
        <v>0.5</v>
      </c>
      <c r="N93">
        <v>0</v>
      </c>
      <c r="O93">
        <v>1.8</v>
      </c>
      <c r="P93">
        <f t="shared" si="13"/>
        <v>0.46</v>
      </c>
      <c r="Q93">
        <v>6.3</v>
      </c>
      <c r="S93">
        <v>7.1</v>
      </c>
      <c r="T93">
        <v>6.2</v>
      </c>
      <c r="U93">
        <v>7.1</v>
      </c>
      <c r="V93">
        <v>5.1</v>
      </c>
      <c r="W93" s="1">
        <f t="shared" si="14"/>
        <v>6.375</v>
      </c>
      <c r="X93">
        <v>85</v>
      </c>
      <c r="Y93">
        <v>81</v>
      </c>
      <c r="Z93">
        <v>87</v>
      </c>
      <c r="AA93">
        <v>84</v>
      </c>
      <c r="AB93">
        <v>79</v>
      </c>
      <c r="AC93">
        <v>92</v>
      </c>
      <c r="AD93" s="2">
        <f t="shared" si="15"/>
        <v>84.6</v>
      </c>
      <c r="AE93">
        <v>32</v>
      </c>
      <c r="AF93">
        <v>34.8</v>
      </c>
      <c r="AG93">
        <v>32</v>
      </c>
      <c r="AH93">
        <v>33</v>
      </c>
      <c r="AI93">
        <v>36.8</v>
      </c>
      <c r="AJ93">
        <v>34.4</v>
      </c>
      <c r="AK93" s="2">
        <f t="shared" si="16"/>
        <v>34.2</v>
      </c>
      <c r="AL93">
        <v>21.4</v>
      </c>
      <c r="AM93">
        <v>23.4</v>
      </c>
      <c r="AN93">
        <v>21.8</v>
      </c>
      <c r="AO93">
        <v>22.8</v>
      </c>
      <c r="AP93">
        <v>24.2</v>
      </c>
      <c r="AQ93">
        <v>24</v>
      </c>
      <c r="AR93" s="1">
        <f t="shared" si="17"/>
        <v>23.24</v>
      </c>
    </row>
    <row r="95" spans="1:44">
      <c r="A95" s="3">
        <f>_xlfn.STDEV.S(A2:A93)</f>
        <v>0.818663682202924</v>
      </c>
      <c r="B95" s="3">
        <f>_xlfn.STDEV.S(B2:B93)</f>
        <v>8.90274334051588</v>
      </c>
      <c r="C95" s="3">
        <f>_xlfn.STDEV.S(C2:C93)</f>
        <v>1.56316885808967</v>
      </c>
      <c r="D95" s="3">
        <f t="shared" ref="D95:I95" si="18">_xlfn.STDEV.S(D2:D93)</f>
        <v>1.65466946381528</v>
      </c>
      <c r="E95" s="3">
        <f t="shared" si="18"/>
        <v>1.89688933119696</v>
      </c>
      <c r="F95" s="3">
        <f t="shared" si="18"/>
        <v>1.45754827229749</v>
      </c>
      <c r="G95" s="3">
        <f t="shared" si="18"/>
        <v>2.01317910035101</v>
      </c>
      <c r="H95" s="3">
        <f t="shared" si="18"/>
        <v>1.58491304335375</v>
      </c>
      <c r="I95" s="3">
        <f t="shared" si="18"/>
        <v>0.778813196913535</v>
      </c>
      <c r="J95" s="3">
        <f t="shared" ref="J95:S95" si="19">_xlfn.STDEV.S(J2:J93)</f>
        <v>6.43904529785481</v>
      </c>
      <c r="K95" s="3">
        <f t="shared" si="19"/>
        <v>15.3873948247762</v>
      </c>
      <c r="L95" s="3">
        <f t="shared" si="19"/>
        <v>8.1414273110173</v>
      </c>
      <c r="M95" s="3">
        <f t="shared" si="19"/>
        <v>11.3617659937057</v>
      </c>
      <c r="N95" s="3">
        <f t="shared" si="19"/>
        <v>19.6958767397979</v>
      </c>
      <c r="O95" s="3">
        <f t="shared" si="19"/>
        <v>10.3177734457202</v>
      </c>
      <c r="P95" s="3">
        <f t="shared" si="19"/>
        <v>6.17648507204529</v>
      </c>
      <c r="Q95" s="3">
        <f t="shared" si="19"/>
        <v>3.07810184062072</v>
      </c>
      <c r="R95" s="3"/>
      <c r="S95" s="3">
        <f t="shared" si="19"/>
        <v>2.53461181392744</v>
      </c>
      <c r="T95" s="3">
        <f t="shared" ref="T95:AR95" si="20">_xlfn.STDEV.S(T2:T93)</f>
        <v>2.71690362533531</v>
      </c>
      <c r="U95" s="3">
        <f t="shared" si="20"/>
        <v>2.54785406967518</v>
      </c>
      <c r="V95" s="3">
        <f t="shared" si="20"/>
        <v>2.26243207657134</v>
      </c>
      <c r="W95" s="3">
        <f t="shared" si="20"/>
        <v>1.64357189339993</v>
      </c>
      <c r="X95" s="3">
        <f t="shared" si="20"/>
        <v>2.94309322869816</v>
      </c>
      <c r="Y95" s="3">
        <f t="shared" si="20"/>
        <v>2.99250194997182</v>
      </c>
      <c r="Z95" s="3">
        <f t="shared" si="20"/>
        <v>4.40573067454877</v>
      </c>
      <c r="AA95" s="3">
        <f t="shared" si="20"/>
        <v>3.88676008593271</v>
      </c>
      <c r="AB95" s="3">
        <f t="shared" si="20"/>
        <v>4.24276809183357</v>
      </c>
      <c r="AC95" s="3">
        <f t="shared" si="20"/>
        <v>4.576198314942</v>
      </c>
      <c r="AD95" s="3">
        <f t="shared" si="20"/>
        <v>2.20654082160502</v>
      </c>
      <c r="AE95" s="3">
        <f t="shared" si="20"/>
        <v>2.37734206749211</v>
      </c>
      <c r="AF95" s="3">
        <f t="shared" si="20"/>
        <v>2.45165587102408</v>
      </c>
      <c r="AG95" s="3">
        <f t="shared" si="20"/>
        <v>2.56390044913574</v>
      </c>
      <c r="AH95" s="3">
        <f t="shared" si="20"/>
        <v>2.22213165393824</v>
      </c>
      <c r="AI95" s="3">
        <f t="shared" si="20"/>
        <v>2.77211858358214</v>
      </c>
      <c r="AJ95" s="3">
        <f t="shared" si="20"/>
        <v>2.12212510343066</v>
      </c>
      <c r="AK95" s="3">
        <f t="shared" si="20"/>
        <v>1.20433050081552</v>
      </c>
      <c r="AL95" s="3">
        <f t="shared" si="20"/>
        <v>1.07803168302837</v>
      </c>
      <c r="AM95" s="3">
        <f t="shared" si="20"/>
        <v>1.14045033177585</v>
      </c>
      <c r="AN95" s="3">
        <f t="shared" si="20"/>
        <v>1.50753439753743</v>
      </c>
      <c r="AO95" s="3">
        <f t="shared" si="20"/>
        <v>1.06021299773835</v>
      </c>
      <c r="AP95" s="3">
        <f t="shared" si="20"/>
        <v>1.35180893153855</v>
      </c>
      <c r="AQ95" s="3">
        <f t="shared" si="20"/>
        <v>0.84794233953738</v>
      </c>
      <c r="AR95" s="3">
        <f t="shared" si="20"/>
        <v>0.507542195553787</v>
      </c>
    </row>
    <row r="96" spans="1:44">
      <c r="A96">
        <f>COUNTA(A2:A93)</f>
        <v>92</v>
      </c>
      <c r="B96">
        <f>COUNTA(B2:B93)</f>
        <v>92</v>
      </c>
      <c r="C96">
        <f>COUNTA(C2:C93)</f>
        <v>90</v>
      </c>
      <c r="D96">
        <f>COUNTA(D2:D93)</f>
        <v>88</v>
      </c>
      <c r="E96">
        <f>COUNTA(E2:E93)</f>
        <v>71</v>
      </c>
      <c r="F96">
        <f t="shared" ref="F96:AC96" si="21">COUNTA(F2:F93)</f>
        <v>92</v>
      </c>
      <c r="G96">
        <f t="shared" si="21"/>
        <v>75</v>
      </c>
      <c r="H96">
        <f t="shared" si="21"/>
        <v>92</v>
      </c>
      <c r="I96">
        <f t="shared" si="21"/>
        <v>92</v>
      </c>
      <c r="J96">
        <f t="shared" si="21"/>
        <v>92</v>
      </c>
      <c r="K96">
        <f t="shared" si="21"/>
        <v>92</v>
      </c>
      <c r="L96">
        <f t="shared" si="21"/>
        <v>73</v>
      </c>
      <c r="M96">
        <f t="shared" si="21"/>
        <v>92</v>
      </c>
      <c r="N96">
        <f t="shared" si="21"/>
        <v>90</v>
      </c>
      <c r="O96">
        <f t="shared" si="21"/>
        <v>92</v>
      </c>
      <c r="P96">
        <f t="shared" si="21"/>
        <v>92</v>
      </c>
      <c r="Q96">
        <f t="shared" si="21"/>
        <v>92</v>
      </c>
      <c r="S96">
        <f>COUNTA(S2:S93)</f>
        <v>92</v>
      </c>
      <c r="T96">
        <f t="shared" si="21"/>
        <v>62</v>
      </c>
      <c r="U96">
        <f t="shared" si="21"/>
        <v>75</v>
      </c>
      <c r="V96">
        <f t="shared" si="21"/>
        <v>92</v>
      </c>
      <c r="W96">
        <f t="shared" si="21"/>
        <v>92</v>
      </c>
      <c r="X96">
        <f t="shared" si="21"/>
        <v>90</v>
      </c>
      <c r="Y96">
        <f t="shared" si="21"/>
        <v>88</v>
      </c>
      <c r="Z96">
        <f t="shared" si="21"/>
        <v>71</v>
      </c>
      <c r="AA96">
        <f t="shared" si="21"/>
        <v>92</v>
      </c>
      <c r="AB96">
        <f t="shared" si="21"/>
        <v>75</v>
      </c>
      <c r="AC96">
        <f t="shared" si="21"/>
        <v>92</v>
      </c>
      <c r="AD96">
        <f t="shared" ref="AD96:AR96" si="22">COUNTA(AD2:AD93)</f>
        <v>92</v>
      </c>
      <c r="AE96">
        <f t="shared" si="22"/>
        <v>90</v>
      </c>
      <c r="AF96">
        <f t="shared" si="22"/>
        <v>88</v>
      </c>
      <c r="AG96">
        <f t="shared" si="22"/>
        <v>71</v>
      </c>
      <c r="AH96">
        <f t="shared" si="22"/>
        <v>92</v>
      </c>
      <c r="AI96">
        <f t="shared" si="22"/>
        <v>75</v>
      </c>
      <c r="AJ96">
        <f t="shared" si="22"/>
        <v>92</v>
      </c>
      <c r="AK96">
        <f t="shared" si="22"/>
        <v>92</v>
      </c>
      <c r="AL96">
        <f t="shared" si="22"/>
        <v>90</v>
      </c>
      <c r="AM96">
        <f t="shared" si="22"/>
        <v>88</v>
      </c>
      <c r="AN96">
        <f t="shared" si="22"/>
        <v>71</v>
      </c>
      <c r="AO96">
        <f t="shared" si="22"/>
        <v>92</v>
      </c>
      <c r="AP96">
        <f t="shared" si="22"/>
        <v>75</v>
      </c>
      <c r="AQ96">
        <f t="shared" si="22"/>
        <v>92</v>
      </c>
      <c r="AR96">
        <f t="shared" si="22"/>
        <v>92</v>
      </c>
    </row>
    <row r="97" spans="1:44">
      <c r="A97">
        <f>MIN(A2:A93)</f>
        <v>6</v>
      </c>
      <c r="B97">
        <f t="shared" ref="B97:AR97" si="23">MIN(B2:B93)</f>
        <v>1</v>
      </c>
      <c r="C97">
        <f t="shared" si="23"/>
        <v>21.3</v>
      </c>
      <c r="D97">
        <f t="shared" si="23"/>
        <v>18.3</v>
      </c>
      <c r="E97">
        <f t="shared" si="23"/>
        <v>17.9</v>
      </c>
      <c r="F97">
        <f t="shared" si="23"/>
        <v>20.7</v>
      </c>
      <c r="G97">
        <f t="shared" si="23"/>
        <v>17.9</v>
      </c>
      <c r="H97">
        <f t="shared" si="23"/>
        <v>24.1</v>
      </c>
      <c r="I97">
        <f t="shared" si="23"/>
        <v>24.78</v>
      </c>
      <c r="J97">
        <f t="shared" si="23"/>
        <v>0</v>
      </c>
      <c r="K97">
        <f t="shared" si="23"/>
        <v>0</v>
      </c>
      <c r="L97">
        <f t="shared" si="23"/>
        <v>0</v>
      </c>
      <c r="M97">
        <f t="shared" si="23"/>
        <v>0</v>
      </c>
      <c r="N97">
        <f t="shared" si="23"/>
        <v>0</v>
      </c>
      <c r="O97">
        <f t="shared" si="23"/>
        <v>0</v>
      </c>
      <c r="P97">
        <f t="shared" si="23"/>
        <v>0</v>
      </c>
      <c r="Q97">
        <f t="shared" si="23"/>
        <v>0</v>
      </c>
      <c r="R97">
        <f t="shared" si="23"/>
        <v>0</v>
      </c>
      <c r="S97">
        <f t="shared" si="23"/>
        <v>0</v>
      </c>
      <c r="T97">
        <f t="shared" si="23"/>
        <v>0</v>
      </c>
      <c r="U97">
        <f t="shared" si="23"/>
        <v>0</v>
      </c>
      <c r="V97">
        <f t="shared" si="23"/>
        <v>0</v>
      </c>
      <c r="W97">
        <f t="shared" si="23"/>
        <v>0.8</v>
      </c>
      <c r="X97">
        <f t="shared" si="23"/>
        <v>85</v>
      </c>
      <c r="Y97">
        <f t="shared" si="23"/>
        <v>78</v>
      </c>
      <c r="Z97">
        <f t="shared" si="23"/>
        <v>76</v>
      </c>
      <c r="AA97">
        <f t="shared" si="23"/>
        <v>78</v>
      </c>
      <c r="AB97">
        <f t="shared" si="23"/>
        <v>79</v>
      </c>
      <c r="AC97">
        <f t="shared" si="23"/>
        <v>76</v>
      </c>
      <c r="AD97">
        <f t="shared" si="23"/>
        <v>80.4</v>
      </c>
      <c r="AE97">
        <f t="shared" si="23"/>
        <v>23.2</v>
      </c>
      <c r="AF97">
        <f t="shared" si="23"/>
        <v>20.8</v>
      </c>
      <c r="AG97">
        <f t="shared" si="23"/>
        <v>19.6</v>
      </c>
      <c r="AH97">
        <f t="shared" si="23"/>
        <v>23.2</v>
      </c>
      <c r="AI97">
        <f t="shared" si="23"/>
        <v>19.4</v>
      </c>
      <c r="AJ97">
        <f t="shared" si="23"/>
        <v>26.6</v>
      </c>
      <c r="AK97">
        <f t="shared" si="23"/>
        <v>28.92</v>
      </c>
      <c r="AL97">
        <f t="shared" si="23"/>
        <v>19.2</v>
      </c>
      <c r="AM97">
        <f t="shared" si="23"/>
        <v>16.2</v>
      </c>
      <c r="AN97">
        <f t="shared" si="23"/>
        <v>15.4</v>
      </c>
      <c r="AO97">
        <f t="shared" si="23"/>
        <v>18</v>
      </c>
      <c r="AP97">
        <f t="shared" si="23"/>
        <v>16.2</v>
      </c>
      <c r="AQ97">
        <f t="shared" si="23"/>
        <v>20.8</v>
      </c>
      <c r="AR97">
        <f t="shared" si="23"/>
        <v>21.32</v>
      </c>
    </row>
    <row r="98" spans="1:44">
      <c r="A98">
        <f>MAX(A2:A93)</f>
        <v>8</v>
      </c>
      <c r="B98">
        <f t="shared" ref="B98:J98" si="24">MAX(B2:B93)</f>
        <v>31</v>
      </c>
      <c r="C98">
        <f t="shared" si="24"/>
        <v>30.1</v>
      </c>
      <c r="D98">
        <f t="shared" si="24"/>
        <v>29.2</v>
      </c>
      <c r="E98">
        <f t="shared" si="24"/>
        <v>30</v>
      </c>
      <c r="F98">
        <f t="shared" si="24"/>
        <v>29.1</v>
      </c>
      <c r="G98">
        <f t="shared" si="24"/>
        <v>30.6</v>
      </c>
      <c r="H98">
        <f t="shared" si="24"/>
        <v>30.5</v>
      </c>
      <c r="I98">
        <f t="shared" si="24"/>
        <v>29.15</v>
      </c>
      <c r="J98">
        <f t="shared" si="24"/>
        <v>31.4</v>
      </c>
      <c r="K98">
        <f t="shared" ref="K98:Z98" si="25">MAX(K2:K93)</f>
        <v>78.3</v>
      </c>
      <c r="L98">
        <f t="shared" si="25"/>
        <v>35.3</v>
      </c>
      <c r="M98">
        <f t="shared" si="25"/>
        <v>77.2</v>
      </c>
      <c r="N98">
        <f t="shared" si="25"/>
        <v>152.3</v>
      </c>
      <c r="O98">
        <f t="shared" si="25"/>
        <v>48.1</v>
      </c>
      <c r="P98">
        <f t="shared" si="25"/>
        <v>34.54</v>
      </c>
      <c r="Q98">
        <f t="shared" si="25"/>
        <v>9.9</v>
      </c>
      <c r="R98">
        <f t="shared" si="25"/>
        <v>0</v>
      </c>
      <c r="S98">
        <f t="shared" si="25"/>
        <v>8.6</v>
      </c>
      <c r="T98">
        <f t="shared" si="25"/>
        <v>8.8</v>
      </c>
      <c r="U98">
        <f t="shared" si="25"/>
        <v>7.9</v>
      </c>
      <c r="V98">
        <f t="shared" si="25"/>
        <v>7.9</v>
      </c>
      <c r="W98">
        <f t="shared" si="25"/>
        <v>7.325</v>
      </c>
      <c r="X98">
        <f t="shared" si="25"/>
        <v>98</v>
      </c>
      <c r="Y98">
        <f t="shared" si="25"/>
        <v>94</v>
      </c>
      <c r="Z98">
        <f t="shared" si="25"/>
        <v>99</v>
      </c>
      <c r="AA98">
        <f t="shared" ref="AA98:AS98" si="26">MAX(AA2:AA93)</f>
        <v>97</v>
      </c>
      <c r="AB98">
        <f t="shared" si="26"/>
        <v>102</v>
      </c>
      <c r="AC98">
        <f t="shared" si="26"/>
        <v>100</v>
      </c>
      <c r="AD98">
        <f t="shared" si="26"/>
        <v>91.6</v>
      </c>
      <c r="AE98">
        <f t="shared" si="26"/>
        <v>34.8</v>
      </c>
      <c r="AF98">
        <f t="shared" si="26"/>
        <v>36</v>
      </c>
      <c r="AG98">
        <f t="shared" si="26"/>
        <v>36.2</v>
      </c>
      <c r="AH98">
        <f t="shared" si="26"/>
        <v>35.8</v>
      </c>
      <c r="AI98">
        <f t="shared" si="26"/>
        <v>36.8</v>
      </c>
      <c r="AJ98">
        <f t="shared" si="26"/>
        <v>36.6</v>
      </c>
      <c r="AK98">
        <f t="shared" si="26"/>
        <v>35.55</v>
      </c>
      <c r="AL98">
        <f t="shared" si="26"/>
        <v>26.4</v>
      </c>
      <c r="AM98">
        <f t="shared" si="26"/>
        <v>23.6</v>
      </c>
      <c r="AN98">
        <f t="shared" si="26"/>
        <v>24.2</v>
      </c>
      <c r="AO98">
        <f t="shared" si="26"/>
        <v>24.4</v>
      </c>
      <c r="AP98">
        <f t="shared" si="26"/>
        <v>24.6</v>
      </c>
      <c r="AQ98">
        <f t="shared" si="26"/>
        <v>24.8</v>
      </c>
      <c r="AR98">
        <f t="shared" si="26"/>
        <v>24.05</v>
      </c>
    </row>
  </sheetData>
  <pageMargins left="0.75" right="0.75" top="1" bottom="1" header="0.5" footer="0.5"/>
  <headerFooter/>
  <ignoredErrors>
    <ignoredError sqref="I2:I93 P2:P93 W2:W93 AK2:AK93 AR2:AR93 AD2:AD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dados_clima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Ticona</dc:creator>
  <cp:lastModifiedBy>Cesar Ticona 2</cp:lastModifiedBy>
  <dcterms:created xsi:type="dcterms:W3CDTF">2025-07-17T18:25:00Z</dcterms:created>
  <dcterms:modified xsi:type="dcterms:W3CDTF">2025-07-18T14:04:43Z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C21CBF329E0F4590A0C1A7A38AE5F155_13</vt:lpwstr>
  </property>
  <property fmtid="{D5CDD505-2E9C-101B-9397-08002B2CF9AE}" pid="3" name="KSOProductBuildVer">
    <vt:lpwstr>1046-12.2.0.21931</vt:lpwstr>
  </property>
</Properties>
</file>