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esar\Desktop\"/>
    </mc:Choice>
  </mc:AlternateContent>
  <bookViews>
    <workbookView xWindow="0" yWindow="0" windowWidth="20490" windowHeight="8340"/>
  </bookViews>
  <sheets>
    <sheet name="Riesgos" sheetId="1" r:id="rId1"/>
    <sheet name="formulario" sheetId="4"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3" i="4" l="1"/>
  <c r="E132" i="4"/>
  <c r="E149" i="4"/>
  <c r="E148" i="4"/>
  <c r="E147" i="4"/>
  <c r="E146" i="4"/>
  <c r="E145" i="4"/>
  <c r="E144" i="4"/>
  <c r="E143" i="4"/>
  <c r="E142" i="4"/>
  <c r="E141" i="4"/>
  <c r="E140" i="4"/>
  <c r="E139" i="4"/>
  <c r="E136" i="4"/>
  <c r="E135" i="4"/>
  <c r="E134" i="4"/>
  <c r="E130" i="4"/>
  <c r="E129" i="4"/>
  <c r="E128" i="4"/>
  <c r="E127" i="4"/>
  <c r="E125" i="4"/>
  <c r="E124" i="4"/>
  <c r="E123" i="4"/>
  <c r="E122" i="4"/>
  <c r="E121" i="4"/>
  <c r="E120" i="4"/>
  <c r="E119" i="4"/>
  <c r="E118" i="4"/>
  <c r="E117" i="4"/>
  <c r="E116" i="4"/>
  <c r="E113" i="4"/>
  <c r="C7" i="1"/>
  <c r="C6" i="1"/>
  <c r="C5" i="1"/>
  <c r="C4" i="1"/>
  <c r="C3" i="1"/>
  <c r="C11" i="1"/>
  <c r="C9" i="1"/>
  <c r="C10" i="1"/>
  <c r="D91" i="4"/>
  <c r="D88" i="4"/>
  <c r="D75" i="4"/>
  <c r="E112" i="4"/>
  <c r="E111" i="4"/>
  <c r="E110" i="4"/>
  <c r="E109" i="4"/>
  <c r="D102" i="4" s="1"/>
  <c r="C13" i="1" s="1"/>
  <c r="E108" i="4"/>
  <c r="E107" i="4"/>
  <c r="E106" i="4"/>
  <c r="E105" i="4"/>
  <c r="E104" i="4"/>
  <c r="E103" i="4"/>
  <c r="E100" i="4"/>
  <c r="E99" i="4"/>
  <c r="E98" i="4"/>
  <c r="E97" i="4"/>
  <c r="E95" i="4"/>
  <c r="E94" i="4"/>
  <c r="E93" i="4"/>
  <c r="E92" i="4"/>
  <c r="E89" i="4"/>
  <c r="E86" i="4"/>
  <c r="D80" i="4" s="1"/>
  <c r="C12" i="1" s="1"/>
  <c r="E85" i="4"/>
  <c r="E84" i="4"/>
  <c r="E82" i="4"/>
  <c r="E81" i="4"/>
  <c r="E78" i="4"/>
  <c r="E77" i="4"/>
  <c r="E76" i="4"/>
  <c r="E73" i="4"/>
  <c r="D47" i="4" s="1"/>
  <c r="E72" i="4"/>
  <c r="E71" i="4"/>
  <c r="E70" i="4"/>
  <c r="E69" i="4"/>
  <c r="E67" i="4"/>
  <c r="E66" i="4"/>
  <c r="E65" i="4"/>
  <c r="E64" i="4"/>
  <c r="E62" i="4"/>
  <c r="E61" i="4"/>
  <c r="E60" i="4"/>
  <c r="E59" i="4"/>
  <c r="E57" i="4"/>
  <c r="E56" i="4"/>
  <c r="E55" i="4"/>
  <c r="E53" i="4"/>
  <c r="D138" i="4" l="1"/>
  <c r="D115" i="4"/>
  <c r="E52" i="4"/>
  <c r="E51" i="4"/>
  <c r="E50" i="4"/>
  <c r="E49" i="4"/>
  <c r="E45" i="4"/>
  <c r="E44" i="4"/>
  <c r="E43" i="4"/>
  <c r="E42" i="4"/>
  <c r="E41" i="4"/>
  <c r="E38" i="4"/>
  <c r="E37" i="4"/>
  <c r="E36" i="4"/>
  <c r="E35" i="4"/>
  <c r="E34" i="4"/>
  <c r="E33" i="4"/>
  <c r="E30" i="4"/>
  <c r="E29" i="4"/>
  <c r="E28" i="4"/>
  <c r="E27" i="4"/>
  <c r="E26" i="4"/>
  <c r="E25" i="4"/>
  <c r="E24" i="4"/>
  <c r="E23" i="4"/>
  <c r="E22" i="4"/>
  <c r="E21" i="4"/>
  <c r="E13" i="4"/>
  <c r="E14" i="4"/>
  <c r="E18" i="4"/>
  <c r="E17" i="4"/>
  <c r="E16" i="4"/>
  <c r="E15" i="4"/>
  <c r="E5" i="4"/>
  <c r="E8" i="4"/>
  <c r="E10" i="4"/>
  <c r="E9" i="4"/>
  <c r="E7" i="4"/>
  <c r="E6" i="4"/>
  <c r="E4" i="4"/>
  <c r="E3" i="4"/>
  <c r="E2" i="4"/>
  <c r="C14" i="1" l="1"/>
  <c r="D32" i="4"/>
  <c r="D12" i="4"/>
  <c r="D40" i="4"/>
  <c r="D20" i="4"/>
  <c r="D1" i="4"/>
  <c r="C2" i="1" l="1"/>
  <c r="C8" i="1"/>
</calcChain>
</file>

<file path=xl/sharedStrings.xml><?xml version="1.0" encoding="utf-8"?>
<sst xmlns="http://schemas.openxmlformats.org/spreadsheetml/2006/main" count="166" uniqueCount="166">
  <si>
    <t>Posee definición de seguridad de la información, sus objetivos generales, el alcance y la importancia de la seguridad como un mecanismo que permite el intercambio de información.</t>
  </si>
  <si>
    <t xml:space="preserve">5.1.1 Documento de politica de seguridad </t>
  </si>
  <si>
    <t>4.2 Tratamiento de los riesgos de seguridad</t>
  </si>
  <si>
    <t>Aplica los controles apropiados para reducir los riesgos</t>
  </si>
  <si>
    <t>Posee una declaración de la intención de la administración, el apoyo a los objetivos y principios de la información de seguridad en línea con la estrategia y los objetivos de negocio.</t>
  </si>
  <si>
    <t>Posee un marco para ajustar los objetivos de control y los controles, incluyendo la estructura de riesgo, evaluación y gestión de riesgos.</t>
  </si>
  <si>
    <t>Explica la legislación, reglamentos, y requerimientos contractuales;</t>
  </si>
  <si>
    <t>Explica la educación de seguridad, formación y sensibilización requisitos;</t>
  </si>
  <si>
    <t>Explica la gestión de la continuidad del negocio</t>
  </si>
  <si>
    <t>Explica las onsecuencias de violaciones de política de seguridad de la información</t>
  </si>
  <si>
    <t>Posee una definición de las responsabilidades generales y específicas para la gestión de seguridad de la información, incluyendo reportes de incidentes de seguridad de la información.</t>
  </si>
  <si>
    <t>Posee las referencias a la documentación que puede apoyar la política, la seguridad por ejemplo más detallado políticas y procedimientos para los sistemas de información específicos o normas de seguridad los usuarios deberían cumple con esto.</t>
  </si>
  <si>
    <t>Acepta a sabiendas y objetivamente riesgos, siempre que satisfagan claramente la política y los criterios de aceptación del riesgo de la organización.</t>
  </si>
  <si>
    <t>Evita riesgos al no permitir acciones que causarían los riesgos de que se produzca</t>
  </si>
  <si>
    <t>Los requisitos y las limitaciones de la legislación y la normativa nacional e internacional.</t>
  </si>
  <si>
    <t>Objetivos de la organización.</t>
  </si>
  <si>
    <t>Requisitos y restricciones operacionales.</t>
  </si>
  <si>
    <t>Utilizar ID únicos para cada usuario y ver a los responsables de cada acción; el uso de identificadores de grupo sólo se autorizará cuando sean necesarias para razones de negocios o de funcionamiento, y deben ser aprobados y documentados</t>
  </si>
  <si>
    <t>Comprobar que el usuario tiene autorización para el uso del sistema de información o servicio; aprobación por separado de los derechos de acceso de la administración también puede ser apropiado.</t>
  </si>
  <si>
    <t xml:space="preserve">Comprobar que el nivel de acceso concedido es adecuada al propósito de negocios (véase 11.1) y es coherente con la política de seguridad de la organización, por ejemplo, no hace compromiso separación de funciones </t>
  </si>
  <si>
    <t>Dar a los usuarios una declaración escrita de sus derechos de acceso</t>
  </si>
  <si>
    <t>Los usuarios tengan que firmar declaraciones que indican que entiendan las condiciones de acceso</t>
  </si>
  <si>
    <t>La garantía de los proveedores de servicios no proporcionan el acceso hasta que los procedimientos de autorización han sido completados.</t>
  </si>
  <si>
    <t>Mantener un registro formal de todas las personas registradas para usar el servicio.</t>
  </si>
  <si>
    <t>Eliminar de inmediato o  bloqueo de los derechos de acceso a los usuarios que han cambiado los roles o puestos de trabajo o despedidos de la organización.</t>
  </si>
  <si>
    <t xml:space="preserve">La comprobación periódica para, y la eliminación o el bloqueo, los ID de usuario despedido y sus cuentas (Ver 11.2.4). </t>
  </si>
  <si>
    <t>Asegurar que los ID de usuarios despedidos no se emiten a otros usuarios</t>
  </si>
  <si>
    <t>11.2.2 Gestión de Privilegios</t>
  </si>
  <si>
    <t>Los privilegios de acceso asociados a cada producto del sistema, por ejemplo, sistema operativo, base de datos, sistema de gestión y cada aplicación, los usuarios a los que tienen que estar asignado debe ser identificado</t>
  </si>
  <si>
    <t>Los privilegios deben asignarse a los usuarios con base a la necesidad de uso y en un “evento por evento” base de acuerdo con la política de control de acceso (11.1.1), es decir, el requisito mínimo para su papel funcional sólo cuando sea necesario.</t>
  </si>
  <si>
    <t>Deben mantenerse un proceso de autorización y un registro de todos los privilegios asignados. Los privilegios no deben concederse hasta que el proceso de autorización es completado</t>
  </si>
  <si>
    <t>El desarrollo y uso de las rutinas del sistema deben promoverse para evitar la necesidad de conceder privilegios a los usuarios.</t>
  </si>
  <si>
    <t>El desarrollo y la utilización de programas, que evitan la necesidad de ejecutar con privilegios deberían ser promovido.</t>
  </si>
  <si>
    <t>Los privilegios deben ser asignados a un ID de usuario diferentes de los utilizados para los negocios de uso normal</t>
  </si>
  <si>
    <t>11.2.4 Revision de los derechos de acceso de usuario</t>
  </si>
  <si>
    <t>Los derechos de acceso de los usuarios deben ser revisados  ​​periódicamente, por ejemplo, un período de 6 meses, después de cualquier cambio, como la promoción, degradación o despido (véase 11.2.1).</t>
  </si>
  <si>
    <t>Los derechos de acceso de usuario deben ser revisados ​​y re-asignados al cambiar en la empresa.</t>
  </si>
  <si>
    <t>Las autorizaciones de los derechos especiales de acceso privilegiado (ver 11.2.2) deben ser revisados en intervalos de tiempo más frecuentes, por ejemplo, en un período de 3 meses</t>
  </si>
  <si>
    <t>Las asignaciones de privilegios deben ser revisados en  intervalos de tiempo  regulares para asegurar que no se han obtenido privilegios inadecuados</t>
  </si>
  <si>
    <t>Los cambios en las cuentas privilegiadas deben ser registrados para su revisión periódica</t>
  </si>
  <si>
    <t>10.10.2 Uso sistema de seguimiento</t>
  </si>
  <si>
    <t>El acceso autorizado, incluyendo detalle, tales como:</t>
  </si>
  <si>
    <t>el ID de usuario</t>
  </si>
  <si>
    <t>La fecha y hora de los eventos clave;</t>
  </si>
  <si>
    <t>los tipos de eventos</t>
  </si>
  <si>
    <t>los archivos tiene acceso</t>
  </si>
  <si>
    <t>el programa / utilidades utilizados</t>
  </si>
  <si>
    <t>Todas las operaciones privilegiados, tales como:</t>
  </si>
  <si>
    <t>el uso de cuentas privilegiadas, por ejemplo supervisor, raíz, administrador</t>
  </si>
  <si>
    <t>Sistema de puesta en marcha y parada;</t>
  </si>
  <si>
    <t>I / O de fijación de dispositivo / desprendimiento</t>
  </si>
  <si>
    <t>Los intentos de acceso no autorizados, tales como:</t>
  </si>
  <si>
    <t>fallado o rechazado las acciones del usuario;</t>
  </si>
  <si>
    <t>fallado o rechazada acciones que involucran datos y otros recursos</t>
  </si>
  <si>
    <t>Violaciones de política de acceso y notificaciones para puertas de enlace y servidores de seguridad de red;</t>
  </si>
  <si>
    <t>Alertas de los sistemas de detección de intrusión de propiedad;</t>
  </si>
  <si>
    <t>Alertas del sistema o fallas como</t>
  </si>
  <si>
    <t>Alertas o mensajes de consola;</t>
  </si>
  <si>
    <t>Excepciones de registro del sistema</t>
  </si>
  <si>
    <t>Alarmas de gestión de red;</t>
  </si>
  <si>
    <t>Alarmas planteadas por el sistema de control de acceso;</t>
  </si>
  <si>
    <t>Criticidad de los procesos de aplicación.</t>
  </si>
  <si>
    <t>Valor, la sensibilidad, y la criticidad de la información en cuestión.</t>
  </si>
  <si>
    <t>Extensión de la interconexión del sistema (en particular las redes públicas);</t>
  </si>
  <si>
    <t>Se desactiva función de registro.</t>
  </si>
  <si>
    <t>10.10.3 Protección de la informacion de registro</t>
  </si>
  <si>
    <t>Las modificaciones de los tipos de mensaje que se registran;</t>
  </si>
  <si>
    <t>Los archivos de registro de ser editados o eliminados;</t>
  </si>
  <si>
    <t>Capacidad de almacenamiento del medio de archivo de registro que se excede, resultando de la Grabación eventos o sobrescribir eventos anteriormente grabados</t>
  </si>
  <si>
    <t>13.1.1 Protección de la informacion de registro</t>
  </si>
  <si>
    <t>Los cambios, o intentos de cambiar la configuración de seguridad del sistema, y ​​los controles. ¿Con qué frecuencia se revisan los resultados de las actividades de monitoreo debe depender de los riesgos involucrados. Riesgo factores que deben ser considerados incluyen el:</t>
  </si>
  <si>
    <t>Los reportes sobre la experiencia de la infiltración del sistema, la frecuencia de las vulnerabilidades, y su mal uso deben ser explotados.</t>
  </si>
  <si>
    <t>Los procesos adecuados de retroalimentación para asegurar que aquellos que informaron eventos sobre la seguridad de la información sean notificados de los resultados después de que el tema haya sido tratado y cerrado.</t>
  </si>
  <si>
    <t>El correcto comportamiento a ejecutar en caso de un evento seguridad de la información, es:</t>
  </si>
  <si>
    <t>Observar todos los detalles importantes (por ejemplo, tipo de incumplimiento o incumplimiento, ocurriendo mal funcionamiento, los mensajes en la pantalla, comportamiento extraño) inmediatamente.</t>
  </si>
  <si>
    <t>No llevar a cabo ninguna acción propia, pero informar inmediatamente encargado</t>
  </si>
  <si>
    <t>Referenciar el proceso disciplinario establecido por el negocio para tratar con los empleados, contratistas o terceros usuarios que cometen infracciones de seguridad.</t>
  </si>
  <si>
    <t>13.1.2 Informes de debilidades de seguridad</t>
  </si>
  <si>
    <t>Bitácora de todos los empleados, contratistas y terceros usuarios del sistema de información y  servicios  deberán tomar nota y reportar cualquiera observación o sospecha de debilidad de seguridad en los sistemas o servicios.</t>
  </si>
  <si>
    <t>12.3.1 Politicas sobre el uso de controles criptográficos</t>
  </si>
  <si>
    <t>Existe el enfoque de gestión hacia el uso de los controles criptográficos en la organización, incluidos los principios generales en las que la información comercial debe ser protegida (véase también 5.1.1).</t>
  </si>
  <si>
    <t>Basado en la evaluación de riesgos, el nivel requerido de protección debe ser identificado teniendo en cuenta el tipo, la fuerza, y la calidad del algoritmo de cifrado requerida.</t>
  </si>
  <si>
    <t>El uso de cifrado para la protección de la información sensible transportada por el móvil o medios extraíbles, dispositivos o a través de líneas de comunicación.</t>
  </si>
  <si>
    <t>El enfoque de la gestión de claves, incluyendo métodos para hacer frente a la protección de claves criptográficas y la recuperación de la información codificada en el caso de pérdida, comprometido o daño de claves.</t>
  </si>
  <si>
    <t>Las funciones y responsabilidades, por ejemplo, quién es responsable de:</t>
  </si>
  <si>
    <t>La aplicación de la política.</t>
  </si>
  <si>
    <t>La gestión de claves, incluyendo la generación de claves (ver también 12.3.2).</t>
  </si>
  <si>
    <t>Las normas que deben adoptarse para la aplicación efectiva en toda la organización (Que solución se utiliza para que los procesos de negocio).</t>
  </si>
  <si>
    <t>El impacto del uso de la información encriptada sobre los controles que dependen de la inspección de contenido (Por ejemplo la detección de virus).</t>
  </si>
  <si>
    <r>
      <t>B</t>
    </r>
    <r>
      <rPr>
        <sz val="11"/>
        <color rgb="FF212121"/>
        <rFont val="Calibri"/>
        <family val="2"/>
        <scheme val="minor"/>
      </rPr>
      <t xml:space="preserve">itácora de incidentes sobre la seguridad de la información que posea acciones y descripción del evento, que sirva de ayuda en futuros eventos sobre la seguridad de la información </t>
    </r>
  </si>
  <si>
    <t>12.3.2 Gestion de claves</t>
  </si>
  <si>
    <t>La generación de claves para los diferentes sistemas criptográficos y diferentes aplicaciones</t>
  </si>
  <si>
    <t>Generar y obtener certificados de clave pública.</t>
  </si>
  <si>
    <t>Distribuir claves a los usuarios previstos, incluida la forma claves deben ser activados cuando recibido</t>
  </si>
  <si>
    <t>Almacenar claves, incluyendo cómo los usuarios autorizados obtengan acceso a las claves</t>
  </si>
  <si>
    <t>Cambiar o actualizar las claves incluidas las normas sobre cuando las claves se deben cambiar y cómo se hará</t>
  </si>
  <si>
    <t>Reglamento sobre las claves comprometidas</t>
  </si>
  <si>
    <t>Revocar claves incluyendo cómo deben ser retirados o desactivados, cuando las llaves, se han comprometido o un usuario deja la organización (en el que las claves caso debe también ser archivados).</t>
  </si>
  <si>
    <t>Recuperar las llaves que se pierden o corrompen como parte de la continua administración del negocio, por ejemplo, para la recuperación de la información cifrada</t>
  </si>
  <si>
    <t>Registro de las llaves, por ejemplo para información de archivado o la copia de seguridad</t>
  </si>
  <si>
    <t>La destrucción de llaves</t>
  </si>
  <si>
    <t>Registro y la auditoría de la administración relacionada a las actividades de las llaves</t>
  </si>
  <si>
    <t>Cobertura</t>
  </si>
  <si>
    <t xml:space="preserve">11.2.1 Usuario Registrado </t>
  </si>
  <si>
    <t>10.8.1 Políticas y procedimientos de intercambio de información</t>
  </si>
  <si>
    <t>Los procedimientos diseñados para proteger la intercepción de la información intercambiada, copiado, modificación, y la destrucción</t>
  </si>
  <si>
    <t>Los procedimientos para la detección y la protección contra código malicioso que puede ser transmitida a través del uso de las comunicaciones electrónicas (véase la cláusula 10.4.1).</t>
  </si>
  <si>
    <t>Procedimientos para proteger comunicación electrónica con información sensible  que está en forma de un archivo adjunto</t>
  </si>
  <si>
    <t>La política o directrices que describen el uso aceptable de medios electrónicos de comunicación (ver 7.1.3)</t>
  </si>
  <si>
    <t>Procedimientos para el uso de las comunicaciones inalámbricas, teniendo en cuenta los riesgos particulares involucrados</t>
  </si>
  <si>
    <t xml:space="preserve">Los empleados, contratistas y cualquier otro usuario tienen la responsabilidad de no comprometer a la organización, por ejemplo, a través de la difamación, acoso, suplantación, el reenvío de información, compras no autorizadas, etc. </t>
  </si>
  <si>
    <t>El uso de técnicas criptográficas, por ejemplo, para proteger la confidencialidad, la integridad y autenticidad de la información (véase el numeral 12.3).</t>
  </si>
  <si>
    <t>Retención y directrices para la eliminación de toda la correspondencia comercial, incluidos los mensajes, en conformidad con la legislación y los reglamentos nacionales y locales pertinentes.</t>
  </si>
  <si>
    <t>No dejar información sensible o crítica en instalaciones de impresión, por ejemplo fotocopiadoras, impresoras y fax, ya que estos pueden ser accedidos por personal no autorizado</t>
  </si>
  <si>
    <t>Controles y restricciones asociadas con la transmisión de medios de comunicación, por ejemplo, el reenvío automático de correo electrónico a direcciones de correo electrónico externas</t>
  </si>
  <si>
    <t>Recordando al personal que deben tomar las precauciones apropiadas, por ejemplo, para no revelar información sensible para evitar ser escuchados o interceptado al hacer una llamada telefónica por</t>
  </si>
  <si>
    <t>Las personas en su vecindad inmediata, particularmente cuando se usan los teléfonos móviles</t>
  </si>
  <si>
    <t>Las intervenciones telefónicas, y otras formas de espionaje ilegales a través del acceso físico  al auricular del teléfono o la línea de teléfono, o el uso de receptores de exploración</t>
  </si>
  <si>
    <t>Personas al final del destinatario</t>
  </si>
  <si>
    <t>No dejar mensajes que contengan información sensible en las máquinas contestadoras ya que éstas pueden ser reproducidas por personas no autorizadas, almacenadas en sistemas comunales o almacenados incorrectamente como resultado de una mala señalización.</t>
  </si>
  <si>
    <t xml:space="preserve">Recordando al personal sobre los problemas del uso de máquinas de fax, a saber: </t>
  </si>
  <si>
    <t>Acceso no autorizado a los almacenes de mensajes incorporados para recuperar mensajes</t>
  </si>
  <si>
    <t>Programación deliberada o accidental de las máquinas para enviar mensajes a números en específico</t>
  </si>
  <si>
    <t>Envío de documentos y mensajes a un número, ya sea por marcar de forma equivocada o el uso el número almacenado incorrecto</t>
  </si>
  <si>
    <t>Recordando al personal que no registre datos demográficos, como la dirección de correo electrónico u otra información personal, en cualquier software para evitar la recopilación para uso no autorizado</t>
  </si>
  <si>
    <t>Recordando al personal que las máquinas de fax modernas y las fotocopiadoras tienen cachés de páginas y almacenan páginas en caso de un fallo, que se imprimirá una vez que se haya eliminado la falla.</t>
  </si>
  <si>
    <t>10.8.2 Los acuerdos de intercambio</t>
  </si>
  <si>
    <t>Las responsabilidades de gestión para controlar y notificar la transmisión, despacho, y recibo.</t>
  </si>
  <si>
    <t>Procedimientos para notificar el remitente de la transmisión, despacho y la recepción</t>
  </si>
  <si>
    <t>Procedimientos para garantizar la trazabilidad y el no repudio</t>
  </si>
  <si>
    <t>Normas técnicas mínimas para el embalaje y la transmisión</t>
  </si>
  <si>
    <t>Acuerdos de fideicomiso</t>
  </si>
  <si>
    <t>Estándares de identificación del correo</t>
  </si>
  <si>
    <t>Las responsabilidades y obligaciones en caso de incidentes de seguridad de la información, como la pérdida de datos</t>
  </si>
  <si>
    <t>El uso de un sistema de etiquetado acordado para la información sensible o crítica, asegurándose que el significado de las etiquetas se entendido inmediatamente y que la información es apropiadamente protegida.</t>
  </si>
  <si>
    <t>La propiedad y las responsabilidades para la protección de datos, derechos de autor, el cumplimiento de licencias de software y consideraciones similares</t>
  </si>
  <si>
    <t>Estándares técnicos para el registro de la información y software</t>
  </si>
  <si>
    <t>Cualquier control espacial que pueden ser necesario para proteger elementos sensibles, tales como criptográfica</t>
  </si>
  <si>
    <t>Descripcion</t>
  </si>
  <si>
    <t xml:space="preserve">numero del Factor </t>
  </si>
  <si>
    <t>PO2.3</t>
  </si>
  <si>
    <t>PO9.1</t>
  </si>
  <si>
    <t>PO9.2</t>
  </si>
  <si>
    <t>PO9.4</t>
  </si>
  <si>
    <t>PO9.5</t>
  </si>
  <si>
    <t>PO9.6</t>
  </si>
  <si>
    <t>DS5.2</t>
  </si>
  <si>
    <t>DS5.3</t>
  </si>
  <si>
    <t>DS5.4</t>
  </si>
  <si>
    <t>DS5.5</t>
  </si>
  <si>
    <t>DS5.6</t>
  </si>
  <si>
    <t>DS5.8</t>
  </si>
  <si>
    <t>DS5.11</t>
  </si>
  <si>
    <t xml:space="preserve">Esquema de clasificación de datos </t>
  </si>
  <si>
    <t>Marco de Trabajo de Administración de Riesgos.</t>
  </si>
  <si>
    <t>Establecimiento del Contexto del Riesgo.</t>
  </si>
  <si>
    <t>Evaluación de Riesgos de TI.</t>
  </si>
  <si>
    <t>Respuesta a los Riesgos.</t>
  </si>
  <si>
    <t>Mantenimiento y Monitoreo de un Plan de Acción de Riesgos</t>
  </si>
  <si>
    <t>Plan de Seguridad de TI</t>
  </si>
  <si>
    <t xml:space="preserve"> Administración de Identidad</t>
  </si>
  <si>
    <t xml:space="preserve"> Administración de Cuentas del Usuario</t>
  </si>
  <si>
    <t xml:space="preserve"> Pruebas, Vigilancia y Monitoreo de la Seguridad</t>
  </si>
  <si>
    <t xml:space="preserve"> Definición de Incidente de Seguridad </t>
  </si>
  <si>
    <t xml:space="preserve"> Administración de Llaves Criptográficas</t>
  </si>
  <si>
    <t xml:space="preserve"> Intercambio de Datos Sensitivos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</si>
</sst>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000000"/>
      <name val="Arial"/>
      <family val="2"/>
    </font>
    <font>
      <sz val="11"/>
      <color theme="1"/>
      <name val="Arial"/>
      <family val="2"/>
    </font>
    <font>
      <b/>
      <sz val="15"/>
      <color theme="3"/>
      <name val="Calibri"/>
      <family val="2"/>
      <scheme val="minor"/>
    </font>
    <font>
      <b/>
      <sz val="11"/>
      <color theme="1"/>
      <name val="Calibri"/>
      <family val="2"/>
      <scheme val="minor"/>
    </font>
    <font>
      <sz val="11"/>
      <color rgb="FF454545"/>
      <name val="Courier New"/>
      <family val="3"/>
    </font>
    <font>
      <sz val="8"/>
      <color rgb="FF000000"/>
      <name val="Segoe UI"/>
      <family val="2"/>
    </font>
    <font>
      <sz val="11"/>
      <color rgb="FF000000"/>
      <name val="Calibri"/>
      <family val="2"/>
      <scheme val="minor"/>
    </font>
    <font>
      <sz val="11"/>
      <color rgb="FF212121"/>
      <name val="Calibri"/>
      <family val="2"/>
      <scheme val="minor"/>
    </font>
    <font>
      <b/>
      <sz val="11"/>
      <color rgb="FF000000"/>
      <name val="Calibri"/>
      <family val="2"/>
      <scheme val="minor"/>
    </font>
    <font>
      <b/>
      <sz val="11"/>
      <color rgb="FF212121"/>
      <name val="Calibri"/>
      <family val="2"/>
      <scheme val="minor"/>
    </font>
  </fonts>
  <fills count="2">
    <fill>
      <patternFill patternType="none"/>
    </fill>
    <fill>
      <patternFill patternType="gray125"/>
    </fill>
  </fills>
  <borders count="3">
    <border>
      <left/>
      <right/>
      <top/>
      <bottom/>
      <diagonal/>
    </border>
    <border>
      <left/>
      <right/>
      <top/>
      <bottom style="thick">
        <color theme="4"/>
      </bottom>
      <diagonal/>
    </border>
    <border>
      <left/>
      <right/>
      <top style="thick">
        <color theme="4"/>
      </top>
      <bottom/>
      <diagonal/>
    </border>
  </borders>
  <cellStyleXfs count="2">
    <xf numFmtId="0" fontId="0" fillId="0" borderId="0"/>
    <xf numFmtId="0" fontId="3" fillId="0" borderId="1" applyNumberFormat="0" applyFill="0" applyAlignment="0" applyProtection="0"/>
  </cellStyleXfs>
  <cellXfs count="43">
    <xf numFmtId="0" fontId="0" fillId="0" borderId="0" xfId="0"/>
    <xf numFmtId="0" fontId="1" fillId="0" borderId="0" xfId="0" applyFont="1" applyAlignment="1">
      <alignment horizontal="left" vertical="center" indent="5"/>
    </xf>
    <xf numFmtId="0" fontId="0" fillId="0" borderId="0" xfId="0" applyAlignment="1">
      <alignment horizontal="left" vertical="center" indent="5"/>
    </xf>
    <xf numFmtId="0" fontId="2" fillId="0" borderId="0" xfId="0" applyFont="1" applyAlignment="1">
      <alignment horizontal="left" vertical="center" indent="5"/>
    </xf>
    <xf numFmtId="0" fontId="2" fillId="0" borderId="0" xfId="0" applyFont="1" applyAlignment="1">
      <alignment vertical="center"/>
    </xf>
    <xf numFmtId="0" fontId="3" fillId="0" borderId="1" xfId="1"/>
    <xf numFmtId="0" fontId="0" fillId="0" borderId="0" xfId="0" applyAlignment="1">
      <alignment wrapText="1"/>
    </xf>
    <xf numFmtId="0" fontId="7" fillId="0" borderId="0" xfId="0" applyFont="1" applyAlignment="1">
      <alignment wrapText="1"/>
    </xf>
    <xf numFmtId="0" fontId="0" fillId="0" borderId="0" xfId="0" applyAlignment="1"/>
    <xf numFmtId="0" fontId="0" fillId="0" borderId="0" xfId="0" applyFont="1" applyAlignment="1">
      <alignment wrapText="1"/>
    </xf>
    <xf numFmtId="0" fontId="0" fillId="0" borderId="0" xfId="0" applyFont="1"/>
    <xf numFmtId="0" fontId="7" fillId="0" borderId="0" xfId="0" applyFont="1" applyAlignment="1">
      <alignment horizontal="justify" vertical="center"/>
    </xf>
    <xf numFmtId="0" fontId="4" fillId="0" borderId="0" xfId="0" applyFont="1" applyAlignment="1">
      <alignment vertical="top"/>
    </xf>
    <xf numFmtId="0" fontId="0" fillId="0" borderId="0" xfId="0" applyAlignment="1">
      <alignment vertical="top"/>
    </xf>
    <xf numFmtId="0" fontId="5" fillId="0" borderId="0" xfId="0" applyFont="1" applyAlignment="1"/>
    <xf numFmtId="0" fontId="3" fillId="0" borderId="0" xfId="1" applyBorder="1"/>
    <xf numFmtId="0" fontId="0" fillId="0" borderId="2" xfId="0" applyFont="1" applyBorder="1" applyAlignment="1" applyProtection="1">
      <alignment wrapText="1"/>
    </xf>
    <xf numFmtId="0" fontId="0" fillId="0" borderId="0" xfId="0" applyFont="1" applyBorder="1" applyAlignment="1" applyProtection="1">
      <alignment horizontal="justify" vertical="center" wrapText="1"/>
    </xf>
    <xf numFmtId="0" fontId="0" fillId="0" borderId="0" xfId="0" applyFont="1" applyBorder="1" applyAlignment="1" applyProtection="1">
      <alignment wrapText="1"/>
    </xf>
    <xf numFmtId="0" fontId="4" fillId="0" borderId="0" xfId="0" applyNumberFormat="1" applyFont="1" applyAlignment="1">
      <alignment vertical="top"/>
    </xf>
    <xf numFmtId="0" fontId="7" fillId="0" borderId="2" xfId="0" applyFont="1" applyBorder="1" applyAlignment="1">
      <alignment vertical="top" wrapText="1"/>
    </xf>
    <xf numFmtId="0" fontId="0" fillId="0" borderId="0" xfId="0" applyFont="1" applyBorder="1" applyAlignment="1">
      <alignment wrapText="1"/>
    </xf>
    <xf numFmtId="0" fontId="7" fillId="0" borderId="0" xfId="0" applyFont="1" applyAlignment="1"/>
    <xf numFmtId="0" fontId="7" fillId="0" borderId="0" xfId="0" applyFont="1" applyAlignment="1">
      <alignment horizontal="justify" wrapText="1"/>
    </xf>
    <xf numFmtId="0" fontId="0" fillId="0" borderId="0" xfId="0" applyAlignment="1">
      <alignment horizontal="center" vertical="top"/>
    </xf>
    <xf numFmtId="0" fontId="0" fillId="0" borderId="0" xfId="0" applyNumberFormat="1" applyAlignment="1">
      <alignment horizontal="center"/>
    </xf>
    <xf numFmtId="0" fontId="7" fillId="0" borderId="0" xfId="0" applyFont="1" applyAlignment="1">
      <alignment horizontal="justify" vertical="center" wrapText="1"/>
    </xf>
    <xf numFmtId="0" fontId="0" fillId="0" borderId="0" xfId="0" applyFont="1" applyAlignment="1"/>
    <xf numFmtId="0" fontId="9" fillId="0" borderId="0" xfId="0" applyFont="1" applyAlignment="1">
      <alignment horizontal="justify" vertical="center"/>
    </xf>
    <xf numFmtId="0" fontId="10" fillId="0" borderId="0" xfId="0" applyFont="1" applyAlignment="1"/>
    <xf numFmtId="0" fontId="8" fillId="0" borderId="0" xfId="0" applyFont="1" applyAlignment="1">
      <alignment horizontal="left" vertical="top" wrapText="1"/>
    </xf>
    <xf numFmtId="0" fontId="7" fillId="0" borderId="0" xfId="0" applyFont="1" applyAlignment="1">
      <alignment vertical="top" wrapText="1"/>
    </xf>
    <xf numFmtId="0" fontId="7" fillId="0" borderId="0" xfId="0" applyFont="1"/>
    <xf numFmtId="0" fontId="9" fillId="0" borderId="0" xfId="0" applyFont="1"/>
    <xf numFmtId="0" fontId="0" fillId="0" borderId="0" xfId="0" applyAlignment="1">
      <alignment vertical="center"/>
    </xf>
    <xf numFmtId="0" fontId="0" fillId="0" borderId="0" xfId="0" applyAlignment="1">
      <alignment vertical="center" wrapText="1"/>
    </xf>
    <xf numFmtId="2" fontId="0" fillId="0" borderId="0" xfId="0" applyNumberFormat="1" applyAlignment="1">
      <alignment vertical="center"/>
    </xf>
    <xf numFmtId="0" fontId="0" fillId="0" borderId="0" xfId="0" applyNumberFormat="1" applyAlignment="1">
      <alignment vertical="center"/>
    </xf>
    <xf numFmtId="0" fontId="0" fillId="0" borderId="0" xfId="0" applyAlignment="1">
      <alignment vertical="top" wrapText="1"/>
    </xf>
    <xf numFmtId="10" fontId="0" fillId="0" borderId="0" xfId="0" applyNumberFormat="1"/>
    <xf numFmtId="0" fontId="9" fillId="0" borderId="0" xfId="0" applyFont="1" applyAlignment="1">
      <alignment horizontal="justify" vertical="center" wrapText="1"/>
    </xf>
    <xf numFmtId="0" fontId="9" fillId="0" borderId="0" xfId="0" applyFont="1" applyAlignment="1">
      <alignment wrapText="1"/>
    </xf>
    <xf numFmtId="9" fontId="0" fillId="0" borderId="0" xfId="0" applyNumberFormat="1" applyAlignment="1">
      <alignment vertical="center"/>
    </xf>
  </cellXfs>
  <cellStyles count="2">
    <cellStyle name="Encabezado 1" xfId="1" builtinId="16"/>
    <cellStyle name="Normal" xfId="0" builtinId="0"/>
  </cellStyles>
  <dxfs count="31">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CR"/>
              <a:t>Cobertura de controles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CR"/>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Riesgos!$A$2:$B$14</c15:sqref>
                  </c15:fullRef>
                  <c15:levelRef>
                    <c15:sqref>Riesgos!$A$2:$A$14</c15:sqref>
                  </c15:levelRef>
                </c:ext>
              </c:extLst>
              <c:f>Riesgos!$A$2:$A$14</c:f>
              <c:strCache>
                <c:ptCount val="13"/>
                <c:pt idx="0">
                  <c:v>PO2.3</c:v>
                </c:pt>
                <c:pt idx="1">
                  <c:v>PO9.1</c:v>
                </c:pt>
                <c:pt idx="2">
                  <c:v>PO9.2</c:v>
                </c:pt>
                <c:pt idx="3">
                  <c:v>PO9.4</c:v>
                </c:pt>
                <c:pt idx="4">
                  <c:v>PO9.5</c:v>
                </c:pt>
                <c:pt idx="5">
                  <c:v>PO9.6</c:v>
                </c:pt>
                <c:pt idx="6">
                  <c:v>DS5.2</c:v>
                </c:pt>
                <c:pt idx="7">
                  <c:v>DS5.3</c:v>
                </c:pt>
                <c:pt idx="8">
                  <c:v>DS5.4</c:v>
                </c:pt>
                <c:pt idx="9">
                  <c:v>DS5.5</c:v>
                </c:pt>
                <c:pt idx="10">
                  <c:v>DS5.6</c:v>
                </c:pt>
                <c:pt idx="11">
                  <c:v>DS5.8</c:v>
                </c:pt>
                <c:pt idx="12">
                  <c:v>DS5.11</c:v>
                </c:pt>
              </c:strCache>
            </c:strRef>
          </c:cat>
          <c:val>
            <c:numRef>
              <c:f>Riesgos!$C$2:$C$14</c:f>
              <c:numCache>
                <c:formatCode>0%</c:formatCode>
                <c:ptCount val="13"/>
                <c:pt idx="0">
                  <c:v>0.66666666666666663</c:v>
                </c:pt>
                <c:pt idx="1">
                  <c:v>1</c:v>
                </c:pt>
                <c:pt idx="2">
                  <c:v>1</c:v>
                </c:pt>
                <c:pt idx="3">
                  <c:v>1</c:v>
                </c:pt>
                <c:pt idx="4">
                  <c:v>1</c:v>
                </c:pt>
                <c:pt idx="5">
                  <c:v>1</c:v>
                </c:pt>
                <c:pt idx="6">
                  <c:v>0.66666666666666663</c:v>
                </c:pt>
                <c:pt idx="7">
                  <c:v>1</c:v>
                </c:pt>
                <c:pt idx="8">
                  <c:v>1</c:v>
                </c:pt>
                <c:pt idx="9">
                  <c:v>1</c:v>
                </c:pt>
                <c:pt idx="10">
                  <c:v>0.83333333333333337</c:v>
                </c:pt>
                <c:pt idx="11">
                  <c:v>0.94736842105263153</c:v>
                </c:pt>
                <c:pt idx="12">
                  <c:v>0.93333333333333335</c:v>
                </c:pt>
              </c:numCache>
            </c:numRef>
          </c:val>
        </c:ser>
        <c:dLbls>
          <c:dLblPos val="outEnd"/>
          <c:showLegendKey val="0"/>
          <c:showVal val="1"/>
          <c:showCatName val="0"/>
          <c:showSerName val="0"/>
          <c:showPercent val="0"/>
          <c:showBubbleSize val="0"/>
        </c:dLbls>
        <c:gapWidth val="315"/>
        <c:overlap val="-40"/>
        <c:axId val="858073184"/>
        <c:axId val="858067200"/>
      </c:barChart>
      <c:catAx>
        <c:axId val="8580731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R"/>
          </a:p>
        </c:txPr>
        <c:crossAx val="858067200"/>
        <c:crosses val="autoZero"/>
        <c:auto val="1"/>
        <c:lblAlgn val="ctr"/>
        <c:lblOffset val="100"/>
        <c:noMultiLvlLbl val="0"/>
      </c:catAx>
      <c:valAx>
        <c:axId val="8580672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R"/>
          </a:p>
        </c:txPr>
        <c:crossAx val="858073184"/>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D$13" lockText="1" noThreeD="1"/>
</file>

<file path=xl/ctrlProps/ctrlProp10.xml><?xml version="1.0" encoding="utf-8"?>
<formControlPr xmlns="http://schemas.microsoft.com/office/spreadsheetml/2009/9/main" objectType="CheckBox" fmlaLink="$D$7" lockText="1" noThreeD="1"/>
</file>

<file path=xl/ctrlProps/ctrlProp100.xml><?xml version="1.0" encoding="utf-8"?>
<formControlPr xmlns="http://schemas.microsoft.com/office/spreadsheetml/2009/9/main" objectType="CheckBox" checked="Checked" fmlaLink="$D$132" lockText="1" noThreeD="1"/>
</file>

<file path=xl/ctrlProps/ctrlProp101.xml><?xml version="1.0" encoding="utf-8"?>
<formControlPr xmlns="http://schemas.microsoft.com/office/spreadsheetml/2009/9/main" objectType="CheckBox" checked="Checked" fmlaLink="$D$133" lockText="1" noThreeD="1"/>
</file>

<file path=xl/ctrlProps/ctrlProp102.xml><?xml version="1.0" encoding="utf-8"?>
<formControlPr xmlns="http://schemas.microsoft.com/office/spreadsheetml/2009/9/main" objectType="CheckBox" checked="Checked" fmlaLink="$D$134" lockText="1" noThreeD="1"/>
</file>

<file path=xl/ctrlProps/ctrlProp103.xml><?xml version="1.0" encoding="utf-8"?>
<formControlPr xmlns="http://schemas.microsoft.com/office/spreadsheetml/2009/9/main" objectType="CheckBox" checked="Checked" fmlaLink="$D$135" lockText="1" noThreeD="1"/>
</file>

<file path=xl/ctrlProps/ctrlProp104.xml><?xml version="1.0" encoding="utf-8"?>
<formControlPr xmlns="http://schemas.microsoft.com/office/spreadsheetml/2009/9/main" objectType="CheckBox" checked="Checked" fmlaLink="$D$136" lockText="1" noThreeD="1"/>
</file>

<file path=xl/ctrlProps/ctrlProp105.xml><?xml version="1.0" encoding="utf-8"?>
<formControlPr xmlns="http://schemas.microsoft.com/office/spreadsheetml/2009/9/main" objectType="CheckBox" checked="Checked" fmlaLink="$D$139" lockText="1" noThreeD="1"/>
</file>

<file path=xl/ctrlProps/ctrlProp106.xml><?xml version="1.0" encoding="utf-8"?>
<formControlPr xmlns="http://schemas.microsoft.com/office/spreadsheetml/2009/9/main" objectType="CheckBox" checked="Checked" fmlaLink="$D$140" lockText="1" noThreeD="1"/>
</file>

<file path=xl/ctrlProps/ctrlProp107.xml><?xml version="1.0" encoding="utf-8"?>
<formControlPr xmlns="http://schemas.microsoft.com/office/spreadsheetml/2009/9/main" objectType="CheckBox" checked="Checked" fmlaLink="$D$141" lockText="1" noThreeD="1"/>
</file>

<file path=xl/ctrlProps/ctrlProp108.xml><?xml version="1.0" encoding="utf-8"?>
<formControlPr xmlns="http://schemas.microsoft.com/office/spreadsheetml/2009/9/main" objectType="CheckBox" checked="Checked" fmlaLink="$D$142" lockText="1" noThreeD="1"/>
</file>

<file path=xl/ctrlProps/ctrlProp109.xml><?xml version="1.0" encoding="utf-8"?>
<formControlPr xmlns="http://schemas.microsoft.com/office/spreadsheetml/2009/9/main" objectType="CheckBox" fmlaLink="$D$143" lockText="1" noThreeD="1"/>
</file>

<file path=xl/ctrlProps/ctrlProp11.xml><?xml version="1.0" encoding="utf-8"?>
<formControlPr xmlns="http://schemas.microsoft.com/office/spreadsheetml/2009/9/main" objectType="CheckBox" checked="Checked" fmlaLink="$D$8" lockText="1" noThreeD="1"/>
</file>

<file path=xl/ctrlProps/ctrlProp110.xml><?xml version="1.0" encoding="utf-8"?>
<formControlPr xmlns="http://schemas.microsoft.com/office/spreadsheetml/2009/9/main" objectType="CheckBox" checked="Checked" fmlaLink="$D$144" lockText="1" noThreeD="1"/>
</file>

<file path=xl/ctrlProps/ctrlProp111.xml><?xml version="1.0" encoding="utf-8"?>
<formControlPr xmlns="http://schemas.microsoft.com/office/spreadsheetml/2009/9/main" objectType="CheckBox" checked="Checked" fmlaLink="$D$145" lockText="1" noThreeD="1"/>
</file>

<file path=xl/ctrlProps/ctrlProp112.xml><?xml version="1.0" encoding="utf-8"?>
<formControlPr xmlns="http://schemas.microsoft.com/office/spreadsheetml/2009/9/main" objectType="CheckBox" checked="Checked" fmlaLink="$D$146" lockText="1" noThreeD="1"/>
</file>

<file path=xl/ctrlProps/ctrlProp113.xml><?xml version="1.0" encoding="utf-8"?>
<formControlPr xmlns="http://schemas.microsoft.com/office/spreadsheetml/2009/9/main" objectType="CheckBox" checked="Checked" fmlaLink="$D$147" lockText="1" noThreeD="1"/>
</file>

<file path=xl/ctrlProps/ctrlProp114.xml><?xml version="1.0" encoding="utf-8"?>
<formControlPr xmlns="http://schemas.microsoft.com/office/spreadsheetml/2009/9/main" objectType="CheckBox" checked="Checked" fmlaLink="$D$148" lockText="1" noThreeD="1"/>
</file>

<file path=xl/ctrlProps/ctrlProp115.xml><?xml version="1.0" encoding="utf-8"?>
<formControlPr xmlns="http://schemas.microsoft.com/office/spreadsheetml/2009/9/main" objectType="CheckBox" checked="Checked" fmlaLink="$D$149" lockText="1" noThreeD="1"/>
</file>

<file path=xl/ctrlProps/ctrlProp12.xml><?xml version="1.0" encoding="utf-8"?>
<formControlPr xmlns="http://schemas.microsoft.com/office/spreadsheetml/2009/9/main" objectType="CheckBox" checked="Checked" fmlaLink="$D$9" lockText="1" noThreeD="1"/>
</file>

<file path=xl/ctrlProps/ctrlProp13.xml><?xml version="1.0" encoding="utf-8"?>
<formControlPr xmlns="http://schemas.microsoft.com/office/spreadsheetml/2009/9/main" objectType="CheckBox" checked="Checked" fmlaLink="$D$10" lockText="1" noThreeD="1"/>
</file>

<file path=xl/ctrlProps/ctrlProp14.xml><?xml version="1.0" encoding="utf-8"?>
<formControlPr xmlns="http://schemas.microsoft.com/office/spreadsheetml/2009/9/main" objectType="CheckBox" checked="Checked" fmlaLink="$D$14" lockText="1" noThreeD="1"/>
</file>

<file path=xl/ctrlProps/ctrlProp15.xml><?xml version="1.0" encoding="utf-8"?>
<formControlPr xmlns="http://schemas.microsoft.com/office/spreadsheetml/2009/9/main" objectType="CheckBox" checked="Checked" fmlaLink="$D$15" lockText="1" noThreeD="1"/>
</file>

<file path=xl/ctrlProps/ctrlProp16.xml><?xml version="1.0" encoding="utf-8"?>
<formControlPr xmlns="http://schemas.microsoft.com/office/spreadsheetml/2009/9/main" objectType="CheckBox" checked="Checked" fmlaLink="$D$22" lockText="1" noThreeD="1"/>
</file>

<file path=xl/ctrlProps/ctrlProp17.xml><?xml version="1.0" encoding="utf-8"?>
<formControlPr xmlns="http://schemas.microsoft.com/office/spreadsheetml/2009/9/main" objectType="CheckBox" checked="Checked" fmlaLink="$D$23" lockText="1" noThreeD="1"/>
</file>

<file path=xl/ctrlProps/ctrlProp18.xml><?xml version="1.0" encoding="utf-8"?>
<formControlPr xmlns="http://schemas.microsoft.com/office/spreadsheetml/2009/9/main" objectType="CheckBox" checked="Checked" fmlaLink="$D$24" lockText="1" noThreeD="1"/>
</file>

<file path=xl/ctrlProps/ctrlProp19.xml><?xml version="1.0" encoding="utf-8"?>
<formControlPr xmlns="http://schemas.microsoft.com/office/spreadsheetml/2009/9/main" objectType="CheckBox" checked="Checked" fmlaLink="$D$25" lockText="1" noThreeD="1"/>
</file>

<file path=xl/ctrlProps/ctrlProp2.xml><?xml version="1.0" encoding="utf-8"?>
<formControlPr xmlns="http://schemas.microsoft.com/office/spreadsheetml/2009/9/main" objectType="CheckBox" checked="Checked" fmlaLink="$D$16" lockText="1" noThreeD="1"/>
</file>

<file path=xl/ctrlProps/ctrlProp20.xml><?xml version="1.0" encoding="utf-8"?>
<formControlPr xmlns="http://schemas.microsoft.com/office/spreadsheetml/2009/9/main" objectType="CheckBox" checked="Checked" fmlaLink="$D$26" lockText="1" noThreeD="1"/>
</file>

<file path=xl/ctrlProps/ctrlProp21.xml><?xml version="1.0" encoding="utf-8"?>
<formControlPr xmlns="http://schemas.microsoft.com/office/spreadsheetml/2009/9/main" objectType="CheckBox" checked="Checked" fmlaLink="$D$27" lockText="1" noThreeD="1"/>
</file>

<file path=xl/ctrlProps/ctrlProp22.xml><?xml version="1.0" encoding="utf-8"?>
<formControlPr xmlns="http://schemas.microsoft.com/office/spreadsheetml/2009/9/main" objectType="CheckBox" checked="Checked" fmlaLink="$D$28" lockText="1" noThreeD="1"/>
</file>

<file path=xl/ctrlProps/ctrlProp23.xml><?xml version="1.0" encoding="utf-8"?>
<formControlPr xmlns="http://schemas.microsoft.com/office/spreadsheetml/2009/9/main" objectType="CheckBox" checked="Checked" fmlaLink="$D$29" lockText="1" noThreeD="1"/>
</file>

<file path=xl/ctrlProps/ctrlProp24.xml><?xml version="1.0" encoding="utf-8"?>
<formControlPr xmlns="http://schemas.microsoft.com/office/spreadsheetml/2009/9/main" objectType="CheckBox" checked="Checked" fmlaLink="$D$30" lockText="1" noThreeD="1"/>
</file>

<file path=xl/ctrlProps/ctrlProp25.xml><?xml version="1.0" encoding="utf-8"?>
<formControlPr xmlns="http://schemas.microsoft.com/office/spreadsheetml/2009/9/main" objectType="CheckBox" checked="Checked" fmlaLink="$D$33" lockText="1" noThreeD="1"/>
</file>

<file path=xl/ctrlProps/ctrlProp26.xml><?xml version="1.0" encoding="utf-8"?>
<formControlPr xmlns="http://schemas.microsoft.com/office/spreadsheetml/2009/9/main" objectType="CheckBox" checked="Checked" fmlaLink="$D$34" lockText="1" noThreeD="1"/>
</file>

<file path=xl/ctrlProps/ctrlProp27.xml><?xml version="1.0" encoding="utf-8"?>
<formControlPr xmlns="http://schemas.microsoft.com/office/spreadsheetml/2009/9/main" objectType="CheckBox" checked="Checked" fmlaLink="$D$35" lockText="1" noThreeD="1"/>
</file>

<file path=xl/ctrlProps/ctrlProp28.xml><?xml version="1.0" encoding="utf-8"?>
<formControlPr xmlns="http://schemas.microsoft.com/office/spreadsheetml/2009/9/main" objectType="CheckBox" checked="Checked" fmlaLink="$D$36" lockText="1" noThreeD="1"/>
</file>

<file path=xl/ctrlProps/ctrlProp29.xml><?xml version="1.0" encoding="utf-8"?>
<formControlPr xmlns="http://schemas.microsoft.com/office/spreadsheetml/2009/9/main" objectType="CheckBox" checked="Checked" fmlaLink="$D$37" lockText="1" noThreeD="1"/>
</file>

<file path=xl/ctrlProps/ctrlProp3.xml><?xml version="1.0" encoding="utf-8"?>
<formControlPr xmlns="http://schemas.microsoft.com/office/spreadsheetml/2009/9/main" objectType="CheckBox" checked="Checked" fmlaLink="$D$17" lockText="1" noThreeD="1"/>
</file>

<file path=xl/ctrlProps/ctrlProp30.xml><?xml version="1.0" encoding="utf-8"?>
<formControlPr xmlns="http://schemas.microsoft.com/office/spreadsheetml/2009/9/main" objectType="CheckBox" checked="Checked" fmlaLink="$D$38" lockText="1" noThreeD="1"/>
</file>

<file path=xl/ctrlProps/ctrlProp31.xml><?xml version="1.0" encoding="utf-8"?>
<formControlPr xmlns="http://schemas.microsoft.com/office/spreadsheetml/2009/9/main" objectType="CheckBox" checked="Checked" fmlaLink="$D$41" lockText="1" noThreeD="1"/>
</file>

<file path=xl/ctrlProps/ctrlProp32.xml><?xml version="1.0" encoding="utf-8"?>
<formControlPr xmlns="http://schemas.microsoft.com/office/spreadsheetml/2009/9/main" objectType="CheckBox" checked="Checked" fmlaLink="$D$42" lockText="1" noThreeD="1"/>
</file>

<file path=xl/ctrlProps/ctrlProp33.xml><?xml version="1.0" encoding="utf-8"?>
<formControlPr xmlns="http://schemas.microsoft.com/office/spreadsheetml/2009/9/main" objectType="CheckBox" checked="Checked" fmlaLink="$D$43" lockText="1" noThreeD="1"/>
</file>

<file path=xl/ctrlProps/ctrlProp34.xml><?xml version="1.0" encoding="utf-8"?>
<formControlPr xmlns="http://schemas.microsoft.com/office/spreadsheetml/2009/9/main" objectType="CheckBox" checked="Checked" fmlaLink="$D$44" lockText="1" noThreeD="1"/>
</file>

<file path=xl/ctrlProps/ctrlProp35.xml><?xml version="1.0" encoding="utf-8"?>
<formControlPr xmlns="http://schemas.microsoft.com/office/spreadsheetml/2009/9/main" objectType="CheckBox" checked="Checked" fmlaLink="$D$45" lockText="1" noThreeD="1"/>
</file>

<file path=xl/ctrlProps/ctrlProp36.xml><?xml version="1.0" encoding="utf-8"?>
<formControlPr xmlns="http://schemas.microsoft.com/office/spreadsheetml/2009/9/main" objectType="CheckBox" checked="Checked" fmlaLink="$D$49" lockText="1" noThreeD="1"/>
</file>

<file path=xl/ctrlProps/ctrlProp37.xml><?xml version="1.0" encoding="utf-8"?>
<formControlPr xmlns="http://schemas.microsoft.com/office/spreadsheetml/2009/9/main" objectType="CheckBox" checked="Checked" fmlaLink="$D$50" lockText="1" noThreeD="1"/>
</file>

<file path=xl/ctrlProps/ctrlProp38.xml><?xml version="1.0" encoding="utf-8"?>
<formControlPr xmlns="http://schemas.microsoft.com/office/spreadsheetml/2009/9/main" objectType="CheckBox" checked="Checked" fmlaLink="$D$51" lockText="1" noThreeD="1"/>
</file>

<file path=xl/ctrlProps/ctrlProp39.xml><?xml version="1.0" encoding="utf-8"?>
<formControlPr xmlns="http://schemas.microsoft.com/office/spreadsheetml/2009/9/main" objectType="CheckBox" checked="Checked" fmlaLink="$D$52" lockText="1" noThreeD="1"/>
</file>

<file path=xl/ctrlProps/ctrlProp4.xml><?xml version="1.0" encoding="utf-8"?>
<formControlPr xmlns="http://schemas.microsoft.com/office/spreadsheetml/2009/9/main" objectType="CheckBox" checked="Checked" fmlaLink="$D$18" lockText="1" noThreeD="1"/>
</file>

<file path=xl/ctrlProps/ctrlProp40.xml><?xml version="1.0" encoding="utf-8"?>
<formControlPr xmlns="http://schemas.microsoft.com/office/spreadsheetml/2009/9/main" objectType="CheckBox" checked="Checked" fmlaLink="$D$53" lockText="1" noThreeD="1"/>
</file>

<file path=xl/ctrlProps/ctrlProp41.xml><?xml version="1.0" encoding="utf-8"?>
<formControlPr xmlns="http://schemas.microsoft.com/office/spreadsheetml/2009/9/main" objectType="CheckBox" checked="Checked" fmlaLink="$D$55" lockText="1" noThreeD="1"/>
</file>

<file path=xl/ctrlProps/ctrlProp42.xml><?xml version="1.0" encoding="utf-8"?>
<formControlPr xmlns="http://schemas.microsoft.com/office/spreadsheetml/2009/9/main" objectType="CheckBox" checked="Checked" fmlaLink="$D$56" lockText="1" noThreeD="1"/>
</file>

<file path=xl/ctrlProps/ctrlProp43.xml><?xml version="1.0" encoding="utf-8"?>
<formControlPr xmlns="http://schemas.microsoft.com/office/spreadsheetml/2009/9/main" objectType="CheckBox" checked="Checked" fmlaLink="$D$57" lockText="1" noThreeD="1"/>
</file>

<file path=xl/ctrlProps/ctrlProp44.xml><?xml version="1.0" encoding="utf-8"?>
<formControlPr xmlns="http://schemas.microsoft.com/office/spreadsheetml/2009/9/main" objectType="CheckBox" checked="Checked" fmlaLink="$D$59" lockText="1" noThreeD="1"/>
</file>

<file path=xl/ctrlProps/ctrlProp45.xml><?xml version="1.0" encoding="utf-8"?>
<formControlPr xmlns="http://schemas.microsoft.com/office/spreadsheetml/2009/9/main" objectType="CheckBox" checked="Checked" fmlaLink="$D$60" lockText="1" noThreeD="1"/>
</file>

<file path=xl/ctrlProps/ctrlProp46.xml><?xml version="1.0" encoding="utf-8"?>
<formControlPr xmlns="http://schemas.microsoft.com/office/spreadsheetml/2009/9/main" objectType="CheckBox" checked="Checked" fmlaLink="$D$61" lockText="1" noThreeD="1"/>
</file>

<file path=xl/ctrlProps/ctrlProp47.xml><?xml version="1.0" encoding="utf-8"?>
<formControlPr xmlns="http://schemas.microsoft.com/office/spreadsheetml/2009/9/main" objectType="CheckBox" checked="Checked" fmlaLink="$D$62" lockText="1" noThreeD="1"/>
</file>

<file path=xl/ctrlProps/ctrlProp48.xml><?xml version="1.0" encoding="utf-8"?>
<formControlPr xmlns="http://schemas.microsoft.com/office/spreadsheetml/2009/9/main" objectType="CheckBox" checked="Checked" fmlaLink="$D$64" lockText="1" noThreeD="1"/>
</file>

<file path=xl/ctrlProps/ctrlProp49.xml><?xml version="1.0" encoding="utf-8"?>
<formControlPr xmlns="http://schemas.microsoft.com/office/spreadsheetml/2009/9/main" objectType="CheckBox" checked="Checked" fmlaLink="$D$65" lockText="1" noThreeD="1"/>
</file>

<file path=xl/ctrlProps/ctrlProp5.xml><?xml version="1.0" encoding="utf-8"?>
<formControlPr xmlns="http://schemas.microsoft.com/office/spreadsheetml/2009/9/main" objectType="CheckBox" checked="Checked" fmlaLink="$D$21" lockText="1" noThreeD="1"/>
</file>

<file path=xl/ctrlProps/ctrlProp50.xml><?xml version="1.0" encoding="utf-8"?>
<formControlPr xmlns="http://schemas.microsoft.com/office/spreadsheetml/2009/9/main" objectType="CheckBox" checked="Checked" fmlaLink="$D$66" lockText="1" noThreeD="1"/>
</file>

<file path=xl/ctrlProps/ctrlProp51.xml><?xml version="1.0" encoding="utf-8"?>
<formControlPr xmlns="http://schemas.microsoft.com/office/spreadsheetml/2009/9/main" objectType="CheckBox" checked="Checked" fmlaLink="$D$67" lockText="1" noThreeD="1"/>
</file>

<file path=xl/ctrlProps/ctrlProp52.xml><?xml version="1.0" encoding="utf-8"?>
<formControlPr xmlns="http://schemas.microsoft.com/office/spreadsheetml/2009/9/main" objectType="CheckBox" checked="Checked" fmlaLink="$D$69" lockText="1" noThreeD="1"/>
</file>

<file path=xl/ctrlProps/ctrlProp53.xml><?xml version="1.0" encoding="utf-8"?>
<formControlPr xmlns="http://schemas.microsoft.com/office/spreadsheetml/2009/9/main" objectType="CheckBox" checked="Checked" fmlaLink="$D$70" lockText="1" noThreeD="1"/>
</file>

<file path=xl/ctrlProps/ctrlProp54.xml><?xml version="1.0" encoding="utf-8"?>
<formControlPr xmlns="http://schemas.microsoft.com/office/spreadsheetml/2009/9/main" objectType="CheckBox" checked="Checked" fmlaLink="$D$71" lockText="1" noThreeD="1"/>
</file>

<file path=xl/ctrlProps/ctrlProp55.xml><?xml version="1.0" encoding="utf-8"?>
<formControlPr xmlns="http://schemas.microsoft.com/office/spreadsheetml/2009/9/main" objectType="CheckBox" checked="Checked" fmlaLink="$D$72" lockText="1" noThreeD="1"/>
</file>

<file path=xl/ctrlProps/ctrlProp56.xml><?xml version="1.0" encoding="utf-8"?>
<formControlPr xmlns="http://schemas.microsoft.com/office/spreadsheetml/2009/9/main" objectType="CheckBox" checked="Checked" fmlaLink="$D$73" lockText="1" noThreeD="1"/>
</file>

<file path=xl/ctrlProps/ctrlProp57.xml><?xml version="1.0" encoding="utf-8"?>
<formControlPr xmlns="http://schemas.microsoft.com/office/spreadsheetml/2009/9/main" objectType="CheckBox" checked="Checked" fmlaLink="$D$76" lockText="1" noThreeD="1"/>
</file>

<file path=xl/ctrlProps/ctrlProp58.xml><?xml version="1.0" encoding="utf-8"?>
<formControlPr xmlns="http://schemas.microsoft.com/office/spreadsheetml/2009/9/main" objectType="CheckBox" checked="Checked" fmlaLink="$D$77" lockText="1" noThreeD="1"/>
</file>

<file path=xl/ctrlProps/ctrlProp59.xml><?xml version="1.0" encoding="utf-8"?>
<formControlPr xmlns="http://schemas.microsoft.com/office/spreadsheetml/2009/9/main" objectType="CheckBox" checked="Checked" fmlaLink="$D$78" lockText="1" noThreeD="1"/>
</file>

<file path=xl/ctrlProps/ctrlProp6.xml><?xml version="1.0" encoding="utf-8"?>
<formControlPr xmlns="http://schemas.microsoft.com/office/spreadsheetml/2009/9/main" objectType="CheckBox" checked="Checked" fmlaLink="$D$3" lockText="1" noThreeD="1"/>
</file>

<file path=xl/ctrlProps/ctrlProp60.xml><?xml version="1.0" encoding="utf-8"?>
<formControlPr xmlns="http://schemas.microsoft.com/office/spreadsheetml/2009/9/main" objectType="CheckBox" checked="Checked" fmlaLink="$D$81" lockText="1" noThreeD="1"/>
</file>

<file path=xl/ctrlProps/ctrlProp61.xml><?xml version="1.0" encoding="utf-8"?>
<formControlPr xmlns="http://schemas.microsoft.com/office/spreadsheetml/2009/9/main" objectType="CheckBox" checked="Checked" fmlaLink="$D$82" lockText="1" noThreeD="1"/>
</file>

<file path=xl/ctrlProps/ctrlProp62.xml><?xml version="1.0" encoding="utf-8"?>
<formControlPr xmlns="http://schemas.microsoft.com/office/spreadsheetml/2009/9/main" objectType="CheckBox" checked="Checked" fmlaLink="$D$84" lockText="1" noThreeD="1"/>
</file>

<file path=xl/ctrlProps/ctrlProp63.xml><?xml version="1.0" encoding="utf-8"?>
<formControlPr xmlns="http://schemas.microsoft.com/office/spreadsheetml/2009/9/main" objectType="CheckBox" checked="Checked" fmlaLink="$D$85" lockText="1" noThreeD="1"/>
</file>

<file path=xl/ctrlProps/ctrlProp64.xml><?xml version="1.0" encoding="utf-8"?>
<formControlPr xmlns="http://schemas.microsoft.com/office/spreadsheetml/2009/9/main" objectType="CheckBox" fmlaLink="$D$86" lockText="1" noThreeD="1"/>
</file>

<file path=xl/ctrlProps/ctrlProp65.xml><?xml version="1.0" encoding="utf-8"?>
<formControlPr xmlns="http://schemas.microsoft.com/office/spreadsheetml/2009/9/main" objectType="CheckBox" checked="Checked" fmlaLink="$D$89" lockText="1" noThreeD="1"/>
</file>

<file path=xl/ctrlProps/ctrlProp66.xml><?xml version="1.0" encoding="utf-8"?>
<formControlPr xmlns="http://schemas.microsoft.com/office/spreadsheetml/2009/9/main" objectType="CheckBox" checked="Checked" fmlaLink="$D$92" lockText="1" noThreeD="1"/>
</file>

<file path=xl/ctrlProps/ctrlProp67.xml><?xml version="1.0" encoding="utf-8"?>
<formControlPr xmlns="http://schemas.microsoft.com/office/spreadsheetml/2009/9/main" objectType="CheckBox" checked="Checked" fmlaLink="$D$93" lockText="1" noThreeD="1"/>
</file>

<file path=xl/ctrlProps/ctrlProp68.xml><?xml version="1.0" encoding="utf-8"?>
<formControlPr xmlns="http://schemas.microsoft.com/office/spreadsheetml/2009/9/main" objectType="CheckBox" checked="Checked" fmlaLink="$D$94" lockText="1" noThreeD="1"/>
</file>

<file path=xl/ctrlProps/ctrlProp69.xml><?xml version="1.0" encoding="utf-8"?>
<formControlPr xmlns="http://schemas.microsoft.com/office/spreadsheetml/2009/9/main" objectType="CheckBox" checked="Checked" fmlaLink="$D$95" lockText="1" noThreeD="1"/>
</file>

<file path=xl/ctrlProps/ctrlProp7.xml><?xml version="1.0" encoding="utf-8"?>
<formControlPr xmlns="http://schemas.microsoft.com/office/spreadsheetml/2009/9/main" objectType="CheckBox" fmlaLink="$D$4" lockText="1" noThreeD="1"/>
</file>

<file path=xl/ctrlProps/ctrlProp70.xml><?xml version="1.0" encoding="utf-8"?>
<formControlPr xmlns="http://schemas.microsoft.com/office/spreadsheetml/2009/9/main" objectType="CheckBox" checked="Checked" fmlaLink="$D$97" lockText="1" noThreeD="1"/>
</file>

<file path=xl/ctrlProps/ctrlProp71.xml><?xml version="1.0" encoding="utf-8"?>
<formControlPr xmlns="http://schemas.microsoft.com/office/spreadsheetml/2009/9/main" objectType="CheckBox" checked="Checked" fmlaLink="$D$98" lockText="1" noThreeD="1"/>
</file>

<file path=xl/ctrlProps/ctrlProp72.xml><?xml version="1.0" encoding="utf-8"?>
<formControlPr xmlns="http://schemas.microsoft.com/office/spreadsheetml/2009/9/main" objectType="CheckBox" checked="Checked" fmlaLink="$D$99" lockText="1" noThreeD="1"/>
</file>

<file path=xl/ctrlProps/ctrlProp73.xml><?xml version="1.0" encoding="utf-8"?>
<formControlPr xmlns="http://schemas.microsoft.com/office/spreadsheetml/2009/9/main" objectType="CheckBox" checked="Checked" fmlaLink="$D$100" lockText="1" noThreeD="1"/>
</file>

<file path=xl/ctrlProps/ctrlProp74.xml><?xml version="1.0" encoding="utf-8"?>
<formControlPr xmlns="http://schemas.microsoft.com/office/spreadsheetml/2009/9/main" objectType="CheckBox" checked="Checked" fmlaLink="$D$103" lockText="1" noThreeD="1"/>
</file>

<file path=xl/ctrlProps/ctrlProp75.xml><?xml version="1.0" encoding="utf-8"?>
<formControlPr xmlns="http://schemas.microsoft.com/office/spreadsheetml/2009/9/main" objectType="CheckBox" checked="Checked" fmlaLink="$D$104" lockText="1" noThreeD="1"/>
</file>

<file path=xl/ctrlProps/ctrlProp76.xml><?xml version="1.0" encoding="utf-8"?>
<formControlPr xmlns="http://schemas.microsoft.com/office/spreadsheetml/2009/9/main" objectType="CheckBox" checked="Checked" fmlaLink="$D$105" lockText="1" noThreeD="1"/>
</file>

<file path=xl/ctrlProps/ctrlProp77.xml><?xml version="1.0" encoding="utf-8"?>
<formControlPr xmlns="http://schemas.microsoft.com/office/spreadsheetml/2009/9/main" objectType="CheckBox" checked="Checked" fmlaLink="$D$106" lockText="1" noThreeD="1"/>
</file>

<file path=xl/ctrlProps/ctrlProp78.xml><?xml version="1.0" encoding="utf-8"?>
<formControlPr xmlns="http://schemas.microsoft.com/office/spreadsheetml/2009/9/main" objectType="CheckBox" checked="Checked" fmlaLink="$D$107" lockText="1" noThreeD="1"/>
</file>

<file path=xl/ctrlProps/ctrlProp79.xml><?xml version="1.0" encoding="utf-8"?>
<formControlPr xmlns="http://schemas.microsoft.com/office/spreadsheetml/2009/9/main" objectType="CheckBox" checked="Checked" fmlaLink="$D$108" lockText="1" noThreeD="1"/>
</file>

<file path=xl/ctrlProps/ctrlProp8.xml><?xml version="1.0" encoding="utf-8"?>
<formControlPr xmlns="http://schemas.microsoft.com/office/spreadsheetml/2009/9/main" objectType="CheckBox" checked="Checked" fmlaLink="$D$5" lockText="1" noThreeD="1"/>
</file>

<file path=xl/ctrlProps/ctrlProp80.xml><?xml version="1.0" encoding="utf-8"?>
<formControlPr xmlns="http://schemas.microsoft.com/office/spreadsheetml/2009/9/main" objectType="CheckBox" fmlaLink="$D$109" lockText="1" noThreeD="1"/>
</file>

<file path=xl/ctrlProps/ctrlProp81.xml><?xml version="1.0" encoding="utf-8"?>
<formControlPr xmlns="http://schemas.microsoft.com/office/spreadsheetml/2009/9/main" objectType="CheckBox" checked="Checked" fmlaLink="$D$110" lockText="1" noThreeD="1"/>
</file>

<file path=xl/ctrlProps/ctrlProp82.xml><?xml version="1.0" encoding="utf-8"?>
<formControlPr xmlns="http://schemas.microsoft.com/office/spreadsheetml/2009/9/main" objectType="CheckBox" checked="Checked" fmlaLink="$D$111" lockText="1" noThreeD="1"/>
</file>

<file path=xl/ctrlProps/ctrlProp83.xml><?xml version="1.0" encoding="utf-8"?>
<formControlPr xmlns="http://schemas.microsoft.com/office/spreadsheetml/2009/9/main" objectType="CheckBox" checked="Checked" fmlaLink="$D$112" lockText="1" noThreeD="1"/>
</file>

<file path=xl/ctrlProps/ctrlProp84.xml><?xml version="1.0" encoding="utf-8"?>
<formControlPr xmlns="http://schemas.microsoft.com/office/spreadsheetml/2009/9/main" objectType="CheckBox" checked="Checked" fmlaLink="$D$113" lockText="1" noThreeD="1"/>
</file>

<file path=xl/ctrlProps/ctrlProp85.xml><?xml version="1.0" encoding="utf-8"?>
<formControlPr xmlns="http://schemas.microsoft.com/office/spreadsheetml/2009/9/main" objectType="CheckBox" fmlaLink="$D$2" lockText="1" noThreeD="1"/>
</file>

<file path=xl/ctrlProps/ctrlProp86.xml><?xml version="1.0" encoding="utf-8"?>
<formControlPr xmlns="http://schemas.microsoft.com/office/spreadsheetml/2009/9/main" objectType="CheckBox" checked="Checked" fmlaLink="$D$116" lockText="1" noThreeD="1"/>
</file>

<file path=xl/ctrlProps/ctrlProp87.xml><?xml version="1.0" encoding="utf-8"?>
<formControlPr xmlns="http://schemas.microsoft.com/office/spreadsheetml/2009/9/main" objectType="CheckBox" checked="Checked" fmlaLink="$D$117" lockText="1" noThreeD="1"/>
</file>

<file path=xl/ctrlProps/ctrlProp88.xml><?xml version="1.0" encoding="utf-8"?>
<formControlPr xmlns="http://schemas.microsoft.com/office/spreadsheetml/2009/9/main" objectType="CheckBox" checked="Checked" fmlaLink="$D$118" lockText="1" noThreeD="1"/>
</file>

<file path=xl/ctrlProps/ctrlProp89.xml><?xml version="1.0" encoding="utf-8"?>
<formControlPr xmlns="http://schemas.microsoft.com/office/spreadsheetml/2009/9/main" objectType="CheckBox" checked="Checked" fmlaLink="$D$119" lockText="1" noThreeD="1"/>
</file>

<file path=xl/ctrlProps/ctrlProp9.xml><?xml version="1.0" encoding="utf-8"?>
<formControlPr xmlns="http://schemas.microsoft.com/office/spreadsheetml/2009/9/main" objectType="CheckBox" checked="Checked" fmlaLink="$D$6" lockText="1" noThreeD="1"/>
</file>

<file path=xl/ctrlProps/ctrlProp90.xml><?xml version="1.0" encoding="utf-8"?>
<formControlPr xmlns="http://schemas.microsoft.com/office/spreadsheetml/2009/9/main" objectType="CheckBox" checked="Checked" fmlaLink="$D$120" lockText="1" noThreeD="1"/>
</file>

<file path=xl/ctrlProps/ctrlProp91.xml><?xml version="1.0" encoding="utf-8"?>
<formControlPr xmlns="http://schemas.microsoft.com/office/spreadsheetml/2009/9/main" objectType="CheckBox" checked="Checked" fmlaLink="$D$121" lockText="1" noThreeD="1"/>
</file>

<file path=xl/ctrlProps/ctrlProp92.xml><?xml version="1.0" encoding="utf-8"?>
<formControlPr xmlns="http://schemas.microsoft.com/office/spreadsheetml/2009/9/main" objectType="CheckBox" checked="Checked" fmlaLink="$D$122" lockText="1" noThreeD="1"/>
</file>

<file path=xl/ctrlProps/ctrlProp93.xml><?xml version="1.0" encoding="utf-8"?>
<formControlPr xmlns="http://schemas.microsoft.com/office/spreadsheetml/2009/9/main" objectType="CheckBox" checked="Checked" fmlaLink="$D$123" lockText="1" noThreeD="1"/>
</file>

<file path=xl/ctrlProps/ctrlProp94.xml><?xml version="1.0" encoding="utf-8"?>
<formControlPr xmlns="http://schemas.microsoft.com/office/spreadsheetml/2009/9/main" objectType="CheckBox" checked="Checked" fmlaLink="$D$124" lockText="1" noThreeD="1"/>
</file>

<file path=xl/ctrlProps/ctrlProp95.xml><?xml version="1.0" encoding="utf-8"?>
<formControlPr xmlns="http://schemas.microsoft.com/office/spreadsheetml/2009/9/main" objectType="CheckBox" checked="Checked" fmlaLink="$D$125" lockText="1" noThreeD="1"/>
</file>

<file path=xl/ctrlProps/ctrlProp96.xml><?xml version="1.0" encoding="utf-8"?>
<formControlPr xmlns="http://schemas.microsoft.com/office/spreadsheetml/2009/9/main" objectType="CheckBox" checked="Checked" fmlaLink="$D$127" lockText="1" noThreeD="1"/>
</file>

<file path=xl/ctrlProps/ctrlProp97.xml><?xml version="1.0" encoding="utf-8"?>
<formControlPr xmlns="http://schemas.microsoft.com/office/spreadsheetml/2009/9/main" objectType="CheckBox" checked="Checked" fmlaLink="$D$128" lockText="1" noThreeD="1"/>
</file>

<file path=xl/ctrlProps/ctrlProp98.xml><?xml version="1.0" encoding="utf-8"?>
<formControlPr xmlns="http://schemas.microsoft.com/office/spreadsheetml/2009/9/main" objectType="CheckBox" checked="Checked" fmlaLink="$D$129" lockText="1" noThreeD="1"/>
</file>

<file path=xl/ctrlProps/ctrlProp99.xml><?xml version="1.0" encoding="utf-8"?>
<formControlPr xmlns="http://schemas.microsoft.com/office/spreadsheetml/2009/9/main" objectType="CheckBox" fmlaLink="$D$130"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57150</xdr:rowOff>
    </xdr:from>
    <xdr:to>
      <xdr:col>9</xdr:col>
      <xdr:colOff>333375</xdr:colOff>
      <xdr:row>11</xdr:row>
      <xdr:rowOff>133350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11</xdr:row>
          <xdr:rowOff>247650</xdr:rowOff>
        </xdr:from>
        <xdr:to>
          <xdr:col>2</xdr:col>
          <xdr:colOff>714375</xdr:colOff>
          <xdr:row>13</xdr:row>
          <xdr:rowOff>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15</xdr:row>
          <xdr:rowOff>0</xdr:rowOff>
        </xdr:from>
        <xdr:to>
          <xdr:col>2</xdr:col>
          <xdr:colOff>714375</xdr:colOff>
          <xdr:row>16</xdr:row>
          <xdr:rowOff>19050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16</xdr:row>
          <xdr:rowOff>0</xdr:rowOff>
        </xdr:from>
        <xdr:to>
          <xdr:col>2</xdr:col>
          <xdr:colOff>714375</xdr:colOff>
          <xdr:row>17</xdr:row>
          <xdr:rowOff>19050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17</xdr:row>
          <xdr:rowOff>0</xdr:rowOff>
        </xdr:from>
        <xdr:to>
          <xdr:col>2</xdr:col>
          <xdr:colOff>714375</xdr:colOff>
          <xdr:row>18</xdr:row>
          <xdr:rowOff>19050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19</xdr:row>
          <xdr:rowOff>247650</xdr:rowOff>
        </xdr:from>
        <xdr:to>
          <xdr:col>2</xdr:col>
          <xdr:colOff>714375</xdr:colOff>
          <xdr:row>20</xdr:row>
          <xdr:rowOff>200025</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2</xdr:row>
          <xdr:rowOff>0</xdr:rowOff>
        </xdr:from>
        <xdr:to>
          <xdr:col>2</xdr:col>
          <xdr:colOff>714375</xdr:colOff>
          <xdr:row>2</xdr:row>
          <xdr:rowOff>209550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3</xdr:row>
          <xdr:rowOff>0</xdr:rowOff>
        </xdr:from>
        <xdr:to>
          <xdr:col>2</xdr:col>
          <xdr:colOff>714375</xdr:colOff>
          <xdr:row>3</xdr:row>
          <xdr:rowOff>209550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4</xdr:row>
          <xdr:rowOff>0</xdr:rowOff>
        </xdr:from>
        <xdr:to>
          <xdr:col>2</xdr:col>
          <xdr:colOff>714375</xdr:colOff>
          <xdr:row>5</xdr:row>
          <xdr:rowOff>19050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5</xdr:row>
          <xdr:rowOff>0</xdr:rowOff>
        </xdr:from>
        <xdr:to>
          <xdr:col>2</xdr:col>
          <xdr:colOff>714375</xdr:colOff>
          <xdr:row>6</xdr:row>
          <xdr:rowOff>19050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6</xdr:row>
          <xdr:rowOff>0</xdr:rowOff>
        </xdr:from>
        <xdr:to>
          <xdr:col>2</xdr:col>
          <xdr:colOff>714375</xdr:colOff>
          <xdr:row>7</xdr:row>
          <xdr:rowOff>19050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7</xdr:row>
          <xdr:rowOff>0</xdr:rowOff>
        </xdr:from>
        <xdr:to>
          <xdr:col>2</xdr:col>
          <xdr:colOff>714375</xdr:colOff>
          <xdr:row>8</xdr:row>
          <xdr:rowOff>19050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8</xdr:row>
          <xdr:rowOff>0</xdr:rowOff>
        </xdr:from>
        <xdr:to>
          <xdr:col>2</xdr:col>
          <xdr:colOff>714375</xdr:colOff>
          <xdr:row>8</xdr:row>
          <xdr:rowOff>209550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9</xdr:row>
          <xdr:rowOff>28575</xdr:rowOff>
        </xdr:from>
        <xdr:to>
          <xdr:col>2</xdr:col>
          <xdr:colOff>714375</xdr:colOff>
          <xdr:row>9</xdr:row>
          <xdr:rowOff>238125</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13</xdr:row>
          <xdr:rowOff>76200</xdr:rowOff>
        </xdr:from>
        <xdr:to>
          <xdr:col>2</xdr:col>
          <xdr:colOff>714375</xdr:colOff>
          <xdr:row>13</xdr:row>
          <xdr:rowOff>285750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13</xdr:row>
          <xdr:rowOff>371475</xdr:rowOff>
        </xdr:from>
        <xdr:to>
          <xdr:col>2</xdr:col>
          <xdr:colOff>714375</xdr:colOff>
          <xdr:row>15</xdr:row>
          <xdr:rowOff>9525</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21</xdr:row>
          <xdr:rowOff>76200</xdr:rowOff>
        </xdr:from>
        <xdr:to>
          <xdr:col>2</xdr:col>
          <xdr:colOff>714375</xdr:colOff>
          <xdr:row>21</xdr:row>
          <xdr:rowOff>285750</xdr:rowOff>
        </xdr:to>
        <xdr:sp macro="" textlink="">
          <xdr:nvSpPr>
            <xdr:cNvPr id="3141" name="Check Box 69" descr="Existe"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22</xdr:row>
          <xdr:rowOff>76200</xdr:rowOff>
        </xdr:from>
        <xdr:to>
          <xdr:col>2</xdr:col>
          <xdr:colOff>714375</xdr:colOff>
          <xdr:row>22</xdr:row>
          <xdr:rowOff>285750</xdr:rowOff>
        </xdr:to>
        <xdr:sp macro="" textlink="">
          <xdr:nvSpPr>
            <xdr:cNvPr id="3144" name="Check Box 72" descr="Existe"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23</xdr:row>
          <xdr:rowOff>28575</xdr:rowOff>
        </xdr:from>
        <xdr:to>
          <xdr:col>2</xdr:col>
          <xdr:colOff>714375</xdr:colOff>
          <xdr:row>24</xdr:row>
          <xdr:rowOff>47625</xdr:rowOff>
        </xdr:to>
        <xdr:sp macro="" textlink="">
          <xdr:nvSpPr>
            <xdr:cNvPr id="3145" name="Check Box 73" descr="Existe"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24</xdr:row>
          <xdr:rowOff>28575</xdr:rowOff>
        </xdr:from>
        <xdr:to>
          <xdr:col>2</xdr:col>
          <xdr:colOff>714375</xdr:colOff>
          <xdr:row>25</xdr:row>
          <xdr:rowOff>47625</xdr:rowOff>
        </xdr:to>
        <xdr:sp macro="" textlink="">
          <xdr:nvSpPr>
            <xdr:cNvPr id="3146" name="Check Box 74" descr="Existe"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25</xdr:row>
          <xdr:rowOff>76200</xdr:rowOff>
        </xdr:from>
        <xdr:to>
          <xdr:col>2</xdr:col>
          <xdr:colOff>714375</xdr:colOff>
          <xdr:row>25</xdr:row>
          <xdr:rowOff>285750</xdr:rowOff>
        </xdr:to>
        <xdr:sp macro="" textlink="">
          <xdr:nvSpPr>
            <xdr:cNvPr id="3147" name="Check Box 75" descr="Existe"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26</xdr:row>
          <xdr:rowOff>9525</xdr:rowOff>
        </xdr:from>
        <xdr:to>
          <xdr:col>2</xdr:col>
          <xdr:colOff>714375</xdr:colOff>
          <xdr:row>27</xdr:row>
          <xdr:rowOff>28575</xdr:rowOff>
        </xdr:to>
        <xdr:sp macro="" textlink="">
          <xdr:nvSpPr>
            <xdr:cNvPr id="3148" name="Check Box 76" descr="Existe"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27</xdr:row>
          <xdr:rowOff>76200</xdr:rowOff>
        </xdr:from>
        <xdr:to>
          <xdr:col>2</xdr:col>
          <xdr:colOff>714375</xdr:colOff>
          <xdr:row>27</xdr:row>
          <xdr:rowOff>285750</xdr:rowOff>
        </xdr:to>
        <xdr:sp macro="" textlink="">
          <xdr:nvSpPr>
            <xdr:cNvPr id="3149" name="Check Box 77" descr="Existe" hidden="1">
              <a:extLst>
                <a:ext uri="{63B3BB69-23CF-44E3-9099-C40C66FF867C}">
                  <a14:compatExt spid="_x0000_s3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28</xdr:row>
          <xdr:rowOff>0</xdr:rowOff>
        </xdr:from>
        <xdr:to>
          <xdr:col>2</xdr:col>
          <xdr:colOff>714375</xdr:colOff>
          <xdr:row>29</xdr:row>
          <xdr:rowOff>19050</xdr:rowOff>
        </xdr:to>
        <xdr:sp macro="" textlink="">
          <xdr:nvSpPr>
            <xdr:cNvPr id="3150" name="Check Box 78" descr="Existe"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29</xdr:row>
          <xdr:rowOff>38100</xdr:rowOff>
        </xdr:from>
        <xdr:to>
          <xdr:col>2</xdr:col>
          <xdr:colOff>714375</xdr:colOff>
          <xdr:row>30</xdr:row>
          <xdr:rowOff>0</xdr:rowOff>
        </xdr:to>
        <xdr:sp macro="" textlink="">
          <xdr:nvSpPr>
            <xdr:cNvPr id="3151" name="Check Box 79" descr="Existe"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32</xdr:row>
          <xdr:rowOff>38100</xdr:rowOff>
        </xdr:from>
        <xdr:to>
          <xdr:col>2</xdr:col>
          <xdr:colOff>714375</xdr:colOff>
          <xdr:row>32</xdr:row>
          <xdr:rowOff>247650</xdr:rowOff>
        </xdr:to>
        <xdr:sp macro="" textlink="">
          <xdr:nvSpPr>
            <xdr:cNvPr id="3154" name="Check Box 82" descr="Existe"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33</xdr:row>
          <xdr:rowOff>38100</xdr:rowOff>
        </xdr:from>
        <xdr:to>
          <xdr:col>2</xdr:col>
          <xdr:colOff>714375</xdr:colOff>
          <xdr:row>33</xdr:row>
          <xdr:rowOff>247650</xdr:rowOff>
        </xdr:to>
        <xdr:sp macro="" textlink="">
          <xdr:nvSpPr>
            <xdr:cNvPr id="3155" name="Check Box 83" descr="Existe"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34</xdr:row>
          <xdr:rowOff>38100</xdr:rowOff>
        </xdr:from>
        <xdr:to>
          <xdr:col>2</xdr:col>
          <xdr:colOff>714375</xdr:colOff>
          <xdr:row>34</xdr:row>
          <xdr:rowOff>247650</xdr:rowOff>
        </xdr:to>
        <xdr:sp macro="" textlink="">
          <xdr:nvSpPr>
            <xdr:cNvPr id="3156" name="Check Box 84" descr="Existe"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35</xdr:row>
          <xdr:rowOff>0</xdr:rowOff>
        </xdr:from>
        <xdr:to>
          <xdr:col>2</xdr:col>
          <xdr:colOff>714375</xdr:colOff>
          <xdr:row>36</xdr:row>
          <xdr:rowOff>19050</xdr:rowOff>
        </xdr:to>
        <xdr:sp macro="" textlink="">
          <xdr:nvSpPr>
            <xdr:cNvPr id="3157" name="Check Box 85" descr="Existe"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36</xdr:row>
          <xdr:rowOff>0</xdr:rowOff>
        </xdr:from>
        <xdr:to>
          <xdr:col>2</xdr:col>
          <xdr:colOff>714375</xdr:colOff>
          <xdr:row>37</xdr:row>
          <xdr:rowOff>19050</xdr:rowOff>
        </xdr:to>
        <xdr:sp macro="" textlink="">
          <xdr:nvSpPr>
            <xdr:cNvPr id="3158" name="Check Box 86" descr="Existe"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37</xdr:row>
          <xdr:rowOff>0</xdr:rowOff>
        </xdr:from>
        <xdr:to>
          <xdr:col>2</xdr:col>
          <xdr:colOff>714375</xdr:colOff>
          <xdr:row>38</xdr:row>
          <xdr:rowOff>19050</xdr:rowOff>
        </xdr:to>
        <xdr:sp macro="" textlink="">
          <xdr:nvSpPr>
            <xdr:cNvPr id="3159" name="Check Box 87" descr="Existe"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40</xdr:row>
          <xdr:rowOff>0</xdr:rowOff>
        </xdr:from>
        <xdr:to>
          <xdr:col>2</xdr:col>
          <xdr:colOff>714375</xdr:colOff>
          <xdr:row>40</xdr:row>
          <xdr:rowOff>209550</xdr:rowOff>
        </xdr:to>
        <xdr:sp macro="" textlink="">
          <xdr:nvSpPr>
            <xdr:cNvPr id="3160" name="Check Box 88" descr="Existe"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41</xdr:row>
          <xdr:rowOff>0</xdr:rowOff>
        </xdr:from>
        <xdr:to>
          <xdr:col>2</xdr:col>
          <xdr:colOff>714375</xdr:colOff>
          <xdr:row>42</xdr:row>
          <xdr:rowOff>19050</xdr:rowOff>
        </xdr:to>
        <xdr:sp macro="" textlink="">
          <xdr:nvSpPr>
            <xdr:cNvPr id="3161" name="Check Box 89" descr="Existe"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42</xdr:row>
          <xdr:rowOff>0</xdr:rowOff>
        </xdr:from>
        <xdr:to>
          <xdr:col>2</xdr:col>
          <xdr:colOff>714375</xdr:colOff>
          <xdr:row>42</xdr:row>
          <xdr:rowOff>209550</xdr:rowOff>
        </xdr:to>
        <xdr:sp macro="" textlink="">
          <xdr:nvSpPr>
            <xdr:cNvPr id="3162" name="Check Box 90" descr="Existe"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43</xdr:row>
          <xdr:rowOff>0</xdr:rowOff>
        </xdr:from>
        <xdr:to>
          <xdr:col>2</xdr:col>
          <xdr:colOff>714375</xdr:colOff>
          <xdr:row>43</xdr:row>
          <xdr:rowOff>209550</xdr:rowOff>
        </xdr:to>
        <xdr:sp macro="" textlink="">
          <xdr:nvSpPr>
            <xdr:cNvPr id="3163" name="Check Box 91" descr="Existe"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44</xdr:row>
          <xdr:rowOff>0</xdr:rowOff>
        </xdr:from>
        <xdr:to>
          <xdr:col>2</xdr:col>
          <xdr:colOff>714375</xdr:colOff>
          <xdr:row>45</xdr:row>
          <xdr:rowOff>19050</xdr:rowOff>
        </xdr:to>
        <xdr:sp macro="" textlink="">
          <xdr:nvSpPr>
            <xdr:cNvPr id="3164" name="Check Box 92" descr="Existe"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48</xdr:row>
          <xdr:rowOff>0</xdr:rowOff>
        </xdr:from>
        <xdr:to>
          <xdr:col>2</xdr:col>
          <xdr:colOff>714375</xdr:colOff>
          <xdr:row>49</xdr:row>
          <xdr:rowOff>19050</xdr:rowOff>
        </xdr:to>
        <xdr:sp macro="" textlink="">
          <xdr:nvSpPr>
            <xdr:cNvPr id="3165" name="Check Box 93" descr="Existe"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49</xdr:row>
          <xdr:rowOff>0</xdr:rowOff>
        </xdr:from>
        <xdr:to>
          <xdr:col>2</xdr:col>
          <xdr:colOff>714375</xdr:colOff>
          <xdr:row>50</xdr:row>
          <xdr:rowOff>19050</xdr:rowOff>
        </xdr:to>
        <xdr:sp macro="" textlink="">
          <xdr:nvSpPr>
            <xdr:cNvPr id="3166" name="Check Box 94" descr="Existe"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50</xdr:row>
          <xdr:rowOff>0</xdr:rowOff>
        </xdr:from>
        <xdr:to>
          <xdr:col>2</xdr:col>
          <xdr:colOff>714375</xdr:colOff>
          <xdr:row>51</xdr:row>
          <xdr:rowOff>19050</xdr:rowOff>
        </xdr:to>
        <xdr:sp macro="" textlink="">
          <xdr:nvSpPr>
            <xdr:cNvPr id="3167" name="Check Box 95" descr="Existe"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51</xdr:row>
          <xdr:rowOff>0</xdr:rowOff>
        </xdr:from>
        <xdr:to>
          <xdr:col>2</xdr:col>
          <xdr:colOff>714375</xdr:colOff>
          <xdr:row>52</xdr:row>
          <xdr:rowOff>19050</xdr:rowOff>
        </xdr:to>
        <xdr:sp macro="" textlink="">
          <xdr:nvSpPr>
            <xdr:cNvPr id="3168" name="Check Box 96" descr="Existe"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52</xdr:row>
          <xdr:rowOff>0</xdr:rowOff>
        </xdr:from>
        <xdr:to>
          <xdr:col>2</xdr:col>
          <xdr:colOff>714375</xdr:colOff>
          <xdr:row>53</xdr:row>
          <xdr:rowOff>19050</xdr:rowOff>
        </xdr:to>
        <xdr:sp macro="" textlink="">
          <xdr:nvSpPr>
            <xdr:cNvPr id="3169" name="Check Box 97" descr="Existe"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54</xdr:row>
          <xdr:rowOff>0</xdr:rowOff>
        </xdr:from>
        <xdr:to>
          <xdr:col>2</xdr:col>
          <xdr:colOff>714375</xdr:colOff>
          <xdr:row>55</xdr:row>
          <xdr:rowOff>19050</xdr:rowOff>
        </xdr:to>
        <xdr:sp macro="" textlink="">
          <xdr:nvSpPr>
            <xdr:cNvPr id="3171" name="Check Box 99" descr="Existe"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55</xdr:row>
          <xdr:rowOff>0</xdr:rowOff>
        </xdr:from>
        <xdr:to>
          <xdr:col>2</xdr:col>
          <xdr:colOff>714375</xdr:colOff>
          <xdr:row>56</xdr:row>
          <xdr:rowOff>19050</xdr:rowOff>
        </xdr:to>
        <xdr:sp macro="" textlink="">
          <xdr:nvSpPr>
            <xdr:cNvPr id="3172" name="Check Box 100" descr="Existe"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56</xdr:row>
          <xdr:rowOff>0</xdr:rowOff>
        </xdr:from>
        <xdr:to>
          <xdr:col>2</xdr:col>
          <xdr:colOff>714375</xdr:colOff>
          <xdr:row>57</xdr:row>
          <xdr:rowOff>19050</xdr:rowOff>
        </xdr:to>
        <xdr:sp macro="" textlink="">
          <xdr:nvSpPr>
            <xdr:cNvPr id="3173" name="Check Box 101" descr="Existe"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58</xdr:row>
          <xdr:rowOff>0</xdr:rowOff>
        </xdr:from>
        <xdr:to>
          <xdr:col>2</xdr:col>
          <xdr:colOff>714375</xdr:colOff>
          <xdr:row>59</xdr:row>
          <xdr:rowOff>19050</xdr:rowOff>
        </xdr:to>
        <xdr:sp macro="" textlink="">
          <xdr:nvSpPr>
            <xdr:cNvPr id="3174" name="Check Box 102" descr="Existe"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59</xdr:row>
          <xdr:rowOff>0</xdr:rowOff>
        </xdr:from>
        <xdr:to>
          <xdr:col>2</xdr:col>
          <xdr:colOff>714375</xdr:colOff>
          <xdr:row>60</xdr:row>
          <xdr:rowOff>19050</xdr:rowOff>
        </xdr:to>
        <xdr:sp macro="" textlink="">
          <xdr:nvSpPr>
            <xdr:cNvPr id="3175" name="Check Box 103" descr="Existe"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60</xdr:row>
          <xdr:rowOff>0</xdr:rowOff>
        </xdr:from>
        <xdr:to>
          <xdr:col>2</xdr:col>
          <xdr:colOff>714375</xdr:colOff>
          <xdr:row>61</xdr:row>
          <xdr:rowOff>19050</xdr:rowOff>
        </xdr:to>
        <xdr:sp macro="" textlink="">
          <xdr:nvSpPr>
            <xdr:cNvPr id="3176" name="Check Box 104" descr="Existe"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61</xdr:row>
          <xdr:rowOff>0</xdr:rowOff>
        </xdr:from>
        <xdr:to>
          <xdr:col>2</xdr:col>
          <xdr:colOff>714375</xdr:colOff>
          <xdr:row>62</xdr:row>
          <xdr:rowOff>19050</xdr:rowOff>
        </xdr:to>
        <xdr:sp macro="" textlink="">
          <xdr:nvSpPr>
            <xdr:cNvPr id="3177" name="Check Box 105" descr="Existe"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63</xdr:row>
          <xdr:rowOff>0</xdr:rowOff>
        </xdr:from>
        <xdr:to>
          <xdr:col>2</xdr:col>
          <xdr:colOff>714375</xdr:colOff>
          <xdr:row>64</xdr:row>
          <xdr:rowOff>19050</xdr:rowOff>
        </xdr:to>
        <xdr:sp macro="" textlink="">
          <xdr:nvSpPr>
            <xdr:cNvPr id="3178" name="Check Box 106" descr="Existe"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64</xdr:row>
          <xdr:rowOff>0</xdr:rowOff>
        </xdr:from>
        <xdr:to>
          <xdr:col>2</xdr:col>
          <xdr:colOff>714375</xdr:colOff>
          <xdr:row>65</xdr:row>
          <xdr:rowOff>19050</xdr:rowOff>
        </xdr:to>
        <xdr:sp macro="" textlink="">
          <xdr:nvSpPr>
            <xdr:cNvPr id="3179" name="Check Box 107" descr="Existe"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65</xdr:row>
          <xdr:rowOff>0</xdr:rowOff>
        </xdr:from>
        <xdr:to>
          <xdr:col>2</xdr:col>
          <xdr:colOff>714375</xdr:colOff>
          <xdr:row>66</xdr:row>
          <xdr:rowOff>19050</xdr:rowOff>
        </xdr:to>
        <xdr:sp macro="" textlink="">
          <xdr:nvSpPr>
            <xdr:cNvPr id="3180" name="Check Box 108" descr="Existe"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66</xdr:row>
          <xdr:rowOff>0</xdr:rowOff>
        </xdr:from>
        <xdr:to>
          <xdr:col>2</xdr:col>
          <xdr:colOff>714375</xdr:colOff>
          <xdr:row>67</xdr:row>
          <xdr:rowOff>19050</xdr:rowOff>
        </xdr:to>
        <xdr:sp macro="" textlink="">
          <xdr:nvSpPr>
            <xdr:cNvPr id="3181" name="Check Box 109" descr="Existe"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68</xdr:row>
          <xdr:rowOff>0</xdr:rowOff>
        </xdr:from>
        <xdr:to>
          <xdr:col>2</xdr:col>
          <xdr:colOff>714375</xdr:colOff>
          <xdr:row>69</xdr:row>
          <xdr:rowOff>19050</xdr:rowOff>
        </xdr:to>
        <xdr:sp macro="" textlink="">
          <xdr:nvSpPr>
            <xdr:cNvPr id="3182" name="Check Box 110" descr="Existe"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69</xdr:row>
          <xdr:rowOff>0</xdr:rowOff>
        </xdr:from>
        <xdr:to>
          <xdr:col>2</xdr:col>
          <xdr:colOff>714375</xdr:colOff>
          <xdr:row>70</xdr:row>
          <xdr:rowOff>19050</xdr:rowOff>
        </xdr:to>
        <xdr:sp macro="" textlink="">
          <xdr:nvSpPr>
            <xdr:cNvPr id="3183" name="Check Box 111" descr="Existe"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70</xdr:row>
          <xdr:rowOff>0</xdr:rowOff>
        </xdr:from>
        <xdr:to>
          <xdr:col>2</xdr:col>
          <xdr:colOff>714375</xdr:colOff>
          <xdr:row>70</xdr:row>
          <xdr:rowOff>209550</xdr:rowOff>
        </xdr:to>
        <xdr:sp macro="" textlink="">
          <xdr:nvSpPr>
            <xdr:cNvPr id="3184" name="Check Box 112" descr="Existe"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71</xdr:row>
          <xdr:rowOff>0</xdr:rowOff>
        </xdr:from>
        <xdr:to>
          <xdr:col>2</xdr:col>
          <xdr:colOff>714375</xdr:colOff>
          <xdr:row>72</xdr:row>
          <xdr:rowOff>19050</xdr:rowOff>
        </xdr:to>
        <xdr:sp macro="" textlink="">
          <xdr:nvSpPr>
            <xdr:cNvPr id="3185" name="Check Box 113" descr="Existe"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72</xdr:row>
          <xdr:rowOff>0</xdr:rowOff>
        </xdr:from>
        <xdr:to>
          <xdr:col>2</xdr:col>
          <xdr:colOff>714375</xdr:colOff>
          <xdr:row>73</xdr:row>
          <xdr:rowOff>19050</xdr:rowOff>
        </xdr:to>
        <xdr:sp macro="" textlink="">
          <xdr:nvSpPr>
            <xdr:cNvPr id="3186" name="Check Box 114" descr="Existe"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75</xdr:row>
          <xdr:rowOff>0</xdr:rowOff>
        </xdr:from>
        <xdr:to>
          <xdr:col>2</xdr:col>
          <xdr:colOff>714375</xdr:colOff>
          <xdr:row>76</xdr:row>
          <xdr:rowOff>9525</xdr:rowOff>
        </xdr:to>
        <xdr:sp macro="" textlink="">
          <xdr:nvSpPr>
            <xdr:cNvPr id="3187" name="Check Box 115" descr="Existe"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76</xdr:row>
          <xdr:rowOff>0</xdr:rowOff>
        </xdr:from>
        <xdr:to>
          <xdr:col>2</xdr:col>
          <xdr:colOff>714375</xdr:colOff>
          <xdr:row>77</xdr:row>
          <xdr:rowOff>19050</xdr:rowOff>
        </xdr:to>
        <xdr:sp macro="" textlink="">
          <xdr:nvSpPr>
            <xdr:cNvPr id="3188" name="Check Box 116" descr="Existe"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77</xdr:row>
          <xdr:rowOff>0</xdr:rowOff>
        </xdr:from>
        <xdr:to>
          <xdr:col>2</xdr:col>
          <xdr:colOff>714375</xdr:colOff>
          <xdr:row>77</xdr:row>
          <xdr:rowOff>209550</xdr:rowOff>
        </xdr:to>
        <xdr:sp macro="" textlink="">
          <xdr:nvSpPr>
            <xdr:cNvPr id="3189" name="Check Box 117" descr="Existe"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81</xdr:row>
          <xdr:rowOff>0</xdr:rowOff>
        </xdr:from>
        <xdr:to>
          <xdr:col>2</xdr:col>
          <xdr:colOff>714375</xdr:colOff>
          <xdr:row>81</xdr:row>
          <xdr:rowOff>209550</xdr:rowOff>
        </xdr:to>
        <xdr:sp macro="" textlink="">
          <xdr:nvSpPr>
            <xdr:cNvPr id="3191" name="Check Box 119" descr="Existe"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80</xdr:row>
          <xdr:rowOff>0</xdr:rowOff>
        </xdr:from>
        <xdr:to>
          <xdr:col>2</xdr:col>
          <xdr:colOff>714375</xdr:colOff>
          <xdr:row>80</xdr:row>
          <xdr:rowOff>209550</xdr:rowOff>
        </xdr:to>
        <xdr:sp macro="" textlink="">
          <xdr:nvSpPr>
            <xdr:cNvPr id="3190" name="Check Box 118" descr="Existe"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83</xdr:row>
          <xdr:rowOff>0</xdr:rowOff>
        </xdr:from>
        <xdr:to>
          <xdr:col>2</xdr:col>
          <xdr:colOff>714375</xdr:colOff>
          <xdr:row>83</xdr:row>
          <xdr:rowOff>209550</xdr:rowOff>
        </xdr:to>
        <xdr:sp macro="" textlink="">
          <xdr:nvSpPr>
            <xdr:cNvPr id="3192" name="Check Box 120" descr="Existe"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84</xdr:row>
          <xdr:rowOff>0</xdr:rowOff>
        </xdr:from>
        <xdr:to>
          <xdr:col>2</xdr:col>
          <xdr:colOff>714375</xdr:colOff>
          <xdr:row>85</xdr:row>
          <xdr:rowOff>19050</xdr:rowOff>
        </xdr:to>
        <xdr:sp macro="" textlink="">
          <xdr:nvSpPr>
            <xdr:cNvPr id="3193" name="Check Box 121" descr="Existe"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85</xdr:row>
          <xdr:rowOff>0</xdr:rowOff>
        </xdr:from>
        <xdr:to>
          <xdr:col>2</xdr:col>
          <xdr:colOff>714375</xdr:colOff>
          <xdr:row>85</xdr:row>
          <xdr:rowOff>209550</xdr:rowOff>
        </xdr:to>
        <xdr:sp macro="" textlink="">
          <xdr:nvSpPr>
            <xdr:cNvPr id="3194" name="Check Box 122" descr="Existe"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88</xdr:row>
          <xdr:rowOff>0</xdr:rowOff>
        </xdr:from>
        <xdr:to>
          <xdr:col>2</xdr:col>
          <xdr:colOff>714375</xdr:colOff>
          <xdr:row>88</xdr:row>
          <xdr:rowOff>209550</xdr:rowOff>
        </xdr:to>
        <xdr:sp macro="" textlink="">
          <xdr:nvSpPr>
            <xdr:cNvPr id="3195" name="Check Box 123" descr="Existe"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91</xdr:row>
          <xdr:rowOff>0</xdr:rowOff>
        </xdr:from>
        <xdr:to>
          <xdr:col>2</xdr:col>
          <xdr:colOff>714375</xdr:colOff>
          <xdr:row>91</xdr:row>
          <xdr:rowOff>209550</xdr:rowOff>
        </xdr:to>
        <xdr:sp macro="" textlink="">
          <xdr:nvSpPr>
            <xdr:cNvPr id="3196" name="Check Box 124" descr="Existe"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92</xdr:row>
          <xdr:rowOff>0</xdr:rowOff>
        </xdr:from>
        <xdr:to>
          <xdr:col>2</xdr:col>
          <xdr:colOff>714375</xdr:colOff>
          <xdr:row>92</xdr:row>
          <xdr:rowOff>209550</xdr:rowOff>
        </xdr:to>
        <xdr:sp macro="" textlink="">
          <xdr:nvSpPr>
            <xdr:cNvPr id="3197" name="Check Box 125" descr="Existe"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93</xdr:row>
          <xdr:rowOff>0</xdr:rowOff>
        </xdr:from>
        <xdr:to>
          <xdr:col>2</xdr:col>
          <xdr:colOff>714375</xdr:colOff>
          <xdr:row>93</xdr:row>
          <xdr:rowOff>209550</xdr:rowOff>
        </xdr:to>
        <xdr:sp macro="" textlink="">
          <xdr:nvSpPr>
            <xdr:cNvPr id="3198" name="Check Box 126" descr="Existe"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94</xdr:row>
          <xdr:rowOff>0</xdr:rowOff>
        </xdr:from>
        <xdr:to>
          <xdr:col>2</xdr:col>
          <xdr:colOff>714375</xdr:colOff>
          <xdr:row>94</xdr:row>
          <xdr:rowOff>209550</xdr:rowOff>
        </xdr:to>
        <xdr:sp macro="" textlink="">
          <xdr:nvSpPr>
            <xdr:cNvPr id="3199" name="Check Box 127" descr="Existe"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96</xdr:row>
          <xdr:rowOff>0</xdr:rowOff>
        </xdr:from>
        <xdr:to>
          <xdr:col>2</xdr:col>
          <xdr:colOff>714375</xdr:colOff>
          <xdr:row>97</xdr:row>
          <xdr:rowOff>19050</xdr:rowOff>
        </xdr:to>
        <xdr:sp macro="" textlink="">
          <xdr:nvSpPr>
            <xdr:cNvPr id="3200" name="Check Box 128" descr="Existe"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97</xdr:row>
          <xdr:rowOff>0</xdr:rowOff>
        </xdr:from>
        <xdr:to>
          <xdr:col>2</xdr:col>
          <xdr:colOff>714375</xdr:colOff>
          <xdr:row>98</xdr:row>
          <xdr:rowOff>19050</xdr:rowOff>
        </xdr:to>
        <xdr:sp macro="" textlink="">
          <xdr:nvSpPr>
            <xdr:cNvPr id="3201" name="Check Box 129" descr="Existe"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98</xdr:row>
          <xdr:rowOff>0</xdr:rowOff>
        </xdr:from>
        <xdr:to>
          <xdr:col>2</xdr:col>
          <xdr:colOff>714375</xdr:colOff>
          <xdr:row>98</xdr:row>
          <xdr:rowOff>209550</xdr:rowOff>
        </xdr:to>
        <xdr:sp macro="" textlink="">
          <xdr:nvSpPr>
            <xdr:cNvPr id="3202" name="Check Box 130" descr="Existe"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99</xdr:row>
          <xdr:rowOff>0</xdr:rowOff>
        </xdr:from>
        <xdr:to>
          <xdr:col>2</xdr:col>
          <xdr:colOff>714375</xdr:colOff>
          <xdr:row>99</xdr:row>
          <xdr:rowOff>209550</xdr:rowOff>
        </xdr:to>
        <xdr:sp macro="" textlink="">
          <xdr:nvSpPr>
            <xdr:cNvPr id="3203" name="Check Box 131" descr="Existe"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102</xdr:row>
          <xdr:rowOff>0</xdr:rowOff>
        </xdr:from>
        <xdr:to>
          <xdr:col>2</xdr:col>
          <xdr:colOff>714375</xdr:colOff>
          <xdr:row>103</xdr:row>
          <xdr:rowOff>9525</xdr:rowOff>
        </xdr:to>
        <xdr:sp macro="" textlink="">
          <xdr:nvSpPr>
            <xdr:cNvPr id="3204" name="Check Box 132" descr="Existe"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103</xdr:row>
          <xdr:rowOff>0</xdr:rowOff>
        </xdr:from>
        <xdr:to>
          <xdr:col>2</xdr:col>
          <xdr:colOff>714375</xdr:colOff>
          <xdr:row>104</xdr:row>
          <xdr:rowOff>19050</xdr:rowOff>
        </xdr:to>
        <xdr:sp macro="" textlink="">
          <xdr:nvSpPr>
            <xdr:cNvPr id="3205" name="Check Box 133" descr="Existe"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104</xdr:row>
          <xdr:rowOff>0</xdr:rowOff>
        </xdr:from>
        <xdr:to>
          <xdr:col>2</xdr:col>
          <xdr:colOff>714375</xdr:colOff>
          <xdr:row>105</xdr:row>
          <xdr:rowOff>19050</xdr:rowOff>
        </xdr:to>
        <xdr:sp macro="" textlink="">
          <xdr:nvSpPr>
            <xdr:cNvPr id="3206" name="Check Box 134" descr="Existe"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105</xdr:row>
          <xdr:rowOff>0</xdr:rowOff>
        </xdr:from>
        <xdr:to>
          <xdr:col>2</xdr:col>
          <xdr:colOff>714375</xdr:colOff>
          <xdr:row>106</xdr:row>
          <xdr:rowOff>19050</xdr:rowOff>
        </xdr:to>
        <xdr:sp macro="" textlink="">
          <xdr:nvSpPr>
            <xdr:cNvPr id="3207" name="Check Box 135" descr="Existe"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106</xdr:row>
          <xdr:rowOff>0</xdr:rowOff>
        </xdr:from>
        <xdr:to>
          <xdr:col>2</xdr:col>
          <xdr:colOff>714375</xdr:colOff>
          <xdr:row>107</xdr:row>
          <xdr:rowOff>19050</xdr:rowOff>
        </xdr:to>
        <xdr:sp macro="" textlink="">
          <xdr:nvSpPr>
            <xdr:cNvPr id="3208" name="Check Box 136" descr="Existe"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107</xdr:row>
          <xdr:rowOff>0</xdr:rowOff>
        </xdr:from>
        <xdr:to>
          <xdr:col>2</xdr:col>
          <xdr:colOff>714375</xdr:colOff>
          <xdr:row>108</xdr:row>
          <xdr:rowOff>19050</xdr:rowOff>
        </xdr:to>
        <xdr:sp macro="" textlink="">
          <xdr:nvSpPr>
            <xdr:cNvPr id="3209" name="Check Box 137" descr="Existe"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108</xdr:row>
          <xdr:rowOff>0</xdr:rowOff>
        </xdr:from>
        <xdr:to>
          <xdr:col>2</xdr:col>
          <xdr:colOff>714375</xdr:colOff>
          <xdr:row>108</xdr:row>
          <xdr:rowOff>209550</xdr:rowOff>
        </xdr:to>
        <xdr:sp macro="" textlink="">
          <xdr:nvSpPr>
            <xdr:cNvPr id="3210" name="Check Box 138" descr="Existe"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109</xdr:row>
          <xdr:rowOff>0</xdr:rowOff>
        </xdr:from>
        <xdr:to>
          <xdr:col>2</xdr:col>
          <xdr:colOff>714375</xdr:colOff>
          <xdr:row>109</xdr:row>
          <xdr:rowOff>209550</xdr:rowOff>
        </xdr:to>
        <xdr:sp macro="" textlink="">
          <xdr:nvSpPr>
            <xdr:cNvPr id="3211" name="Check Box 139" descr="Existe"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110</xdr:row>
          <xdr:rowOff>0</xdr:rowOff>
        </xdr:from>
        <xdr:to>
          <xdr:col>2</xdr:col>
          <xdr:colOff>714375</xdr:colOff>
          <xdr:row>111</xdr:row>
          <xdr:rowOff>19050</xdr:rowOff>
        </xdr:to>
        <xdr:sp macro="" textlink="">
          <xdr:nvSpPr>
            <xdr:cNvPr id="3212" name="Check Box 140" descr="Existe"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111</xdr:row>
          <xdr:rowOff>0</xdr:rowOff>
        </xdr:from>
        <xdr:to>
          <xdr:col>2</xdr:col>
          <xdr:colOff>714375</xdr:colOff>
          <xdr:row>112</xdr:row>
          <xdr:rowOff>19050</xdr:rowOff>
        </xdr:to>
        <xdr:sp macro="" textlink="">
          <xdr:nvSpPr>
            <xdr:cNvPr id="3213" name="Check Box 141" descr="Existe"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112</xdr:row>
          <xdr:rowOff>0</xdr:rowOff>
        </xdr:from>
        <xdr:to>
          <xdr:col>2</xdr:col>
          <xdr:colOff>714375</xdr:colOff>
          <xdr:row>113</xdr:row>
          <xdr:rowOff>19050</xdr:rowOff>
        </xdr:to>
        <xdr:sp macro="" textlink="">
          <xdr:nvSpPr>
            <xdr:cNvPr id="3214" name="Check Box 142" descr="Existe"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xdr:row>
          <xdr:rowOff>0</xdr:rowOff>
        </xdr:from>
        <xdr:to>
          <xdr:col>2</xdr:col>
          <xdr:colOff>714375</xdr:colOff>
          <xdr:row>1</xdr:row>
          <xdr:rowOff>209550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115</xdr:row>
          <xdr:rowOff>0</xdr:rowOff>
        </xdr:from>
        <xdr:to>
          <xdr:col>2</xdr:col>
          <xdr:colOff>714375</xdr:colOff>
          <xdr:row>115</xdr:row>
          <xdr:rowOff>209550</xdr:rowOff>
        </xdr:to>
        <xdr:sp macro="" textlink="">
          <xdr:nvSpPr>
            <xdr:cNvPr id="3216" name="Check Box 144" descr="Existe"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116</xdr:row>
          <xdr:rowOff>0</xdr:rowOff>
        </xdr:from>
        <xdr:to>
          <xdr:col>2</xdr:col>
          <xdr:colOff>714375</xdr:colOff>
          <xdr:row>116</xdr:row>
          <xdr:rowOff>209550</xdr:rowOff>
        </xdr:to>
        <xdr:sp macro="" textlink="">
          <xdr:nvSpPr>
            <xdr:cNvPr id="3217" name="Check Box 145" descr="Existe"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117</xdr:row>
          <xdr:rowOff>0</xdr:rowOff>
        </xdr:from>
        <xdr:to>
          <xdr:col>2</xdr:col>
          <xdr:colOff>714375</xdr:colOff>
          <xdr:row>118</xdr:row>
          <xdr:rowOff>19050</xdr:rowOff>
        </xdr:to>
        <xdr:sp macro="" textlink="">
          <xdr:nvSpPr>
            <xdr:cNvPr id="3218" name="Check Box 146" descr="Existe"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118</xdr:row>
          <xdr:rowOff>0</xdr:rowOff>
        </xdr:from>
        <xdr:to>
          <xdr:col>2</xdr:col>
          <xdr:colOff>714375</xdr:colOff>
          <xdr:row>119</xdr:row>
          <xdr:rowOff>19050</xdr:rowOff>
        </xdr:to>
        <xdr:sp macro="" textlink="">
          <xdr:nvSpPr>
            <xdr:cNvPr id="3219" name="Check Box 147" descr="Existe"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119</xdr:row>
          <xdr:rowOff>0</xdr:rowOff>
        </xdr:from>
        <xdr:to>
          <xdr:col>2</xdr:col>
          <xdr:colOff>714375</xdr:colOff>
          <xdr:row>120</xdr:row>
          <xdr:rowOff>19050</xdr:rowOff>
        </xdr:to>
        <xdr:sp macro="" textlink="">
          <xdr:nvSpPr>
            <xdr:cNvPr id="3220" name="Check Box 148" descr="Existe"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120</xdr:row>
          <xdr:rowOff>0</xdr:rowOff>
        </xdr:from>
        <xdr:to>
          <xdr:col>2</xdr:col>
          <xdr:colOff>714375</xdr:colOff>
          <xdr:row>120</xdr:row>
          <xdr:rowOff>209550</xdr:rowOff>
        </xdr:to>
        <xdr:sp macro="" textlink="">
          <xdr:nvSpPr>
            <xdr:cNvPr id="3221" name="Check Box 149" descr="Existe"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121</xdr:row>
          <xdr:rowOff>0</xdr:rowOff>
        </xdr:from>
        <xdr:to>
          <xdr:col>2</xdr:col>
          <xdr:colOff>714375</xdr:colOff>
          <xdr:row>121</xdr:row>
          <xdr:rowOff>209550</xdr:rowOff>
        </xdr:to>
        <xdr:sp macro="" textlink="">
          <xdr:nvSpPr>
            <xdr:cNvPr id="3222" name="Check Box 150" descr="Existe"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122</xdr:row>
          <xdr:rowOff>0</xdr:rowOff>
        </xdr:from>
        <xdr:to>
          <xdr:col>2</xdr:col>
          <xdr:colOff>714375</xdr:colOff>
          <xdr:row>122</xdr:row>
          <xdr:rowOff>209550</xdr:rowOff>
        </xdr:to>
        <xdr:sp macro="" textlink="">
          <xdr:nvSpPr>
            <xdr:cNvPr id="3223" name="Check Box 151" descr="Existe"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123</xdr:row>
          <xdr:rowOff>0</xdr:rowOff>
        </xdr:from>
        <xdr:to>
          <xdr:col>2</xdr:col>
          <xdr:colOff>714375</xdr:colOff>
          <xdr:row>123</xdr:row>
          <xdr:rowOff>209550</xdr:rowOff>
        </xdr:to>
        <xdr:sp macro="" textlink="">
          <xdr:nvSpPr>
            <xdr:cNvPr id="3224" name="Check Box 152" descr="Existe"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124</xdr:row>
          <xdr:rowOff>0</xdr:rowOff>
        </xdr:from>
        <xdr:to>
          <xdr:col>2</xdr:col>
          <xdr:colOff>714375</xdr:colOff>
          <xdr:row>124</xdr:row>
          <xdr:rowOff>209550</xdr:rowOff>
        </xdr:to>
        <xdr:sp macro="" textlink="">
          <xdr:nvSpPr>
            <xdr:cNvPr id="3225" name="Check Box 153" descr="Existe"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126</xdr:row>
          <xdr:rowOff>0</xdr:rowOff>
        </xdr:from>
        <xdr:to>
          <xdr:col>2</xdr:col>
          <xdr:colOff>714375</xdr:colOff>
          <xdr:row>127</xdr:row>
          <xdr:rowOff>19050</xdr:rowOff>
        </xdr:to>
        <xdr:sp macro="" textlink="">
          <xdr:nvSpPr>
            <xdr:cNvPr id="3226" name="Check Box 154" descr="Existe"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127</xdr:row>
          <xdr:rowOff>0</xdr:rowOff>
        </xdr:from>
        <xdr:to>
          <xdr:col>2</xdr:col>
          <xdr:colOff>714375</xdr:colOff>
          <xdr:row>127</xdr:row>
          <xdr:rowOff>209550</xdr:rowOff>
        </xdr:to>
        <xdr:sp macro="" textlink="">
          <xdr:nvSpPr>
            <xdr:cNvPr id="3227" name="Check Box 155" descr="Existe"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128</xdr:row>
          <xdr:rowOff>0</xdr:rowOff>
        </xdr:from>
        <xdr:to>
          <xdr:col>2</xdr:col>
          <xdr:colOff>714375</xdr:colOff>
          <xdr:row>129</xdr:row>
          <xdr:rowOff>19050</xdr:rowOff>
        </xdr:to>
        <xdr:sp macro="" textlink="">
          <xdr:nvSpPr>
            <xdr:cNvPr id="3228" name="Check Box 156" descr="Existe"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129</xdr:row>
          <xdr:rowOff>0</xdr:rowOff>
        </xdr:from>
        <xdr:to>
          <xdr:col>2</xdr:col>
          <xdr:colOff>714375</xdr:colOff>
          <xdr:row>129</xdr:row>
          <xdr:rowOff>209550</xdr:rowOff>
        </xdr:to>
        <xdr:sp macro="" textlink="">
          <xdr:nvSpPr>
            <xdr:cNvPr id="3229" name="Check Box 157" descr="Existe"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131</xdr:row>
          <xdr:rowOff>0</xdr:rowOff>
        </xdr:from>
        <xdr:to>
          <xdr:col>2</xdr:col>
          <xdr:colOff>714375</xdr:colOff>
          <xdr:row>132</xdr:row>
          <xdr:rowOff>19050</xdr:rowOff>
        </xdr:to>
        <xdr:sp macro="" textlink="">
          <xdr:nvSpPr>
            <xdr:cNvPr id="3230" name="Check Box 158" descr="Existe"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132</xdr:row>
          <xdr:rowOff>0</xdr:rowOff>
        </xdr:from>
        <xdr:to>
          <xdr:col>2</xdr:col>
          <xdr:colOff>714375</xdr:colOff>
          <xdr:row>133</xdr:row>
          <xdr:rowOff>19050</xdr:rowOff>
        </xdr:to>
        <xdr:sp macro="" textlink="">
          <xdr:nvSpPr>
            <xdr:cNvPr id="3231" name="Check Box 159" descr="Existe"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133</xdr:row>
          <xdr:rowOff>0</xdr:rowOff>
        </xdr:from>
        <xdr:to>
          <xdr:col>2</xdr:col>
          <xdr:colOff>714375</xdr:colOff>
          <xdr:row>133</xdr:row>
          <xdr:rowOff>209550</xdr:rowOff>
        </xdr:to>
        <xdr:sp macro="" textlink="">
          <xdr:nvSpPr>
            <xdr:cNvPr id="3232" name="Check Box 160" descr="Existe"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134</xdr:row>
          <xdr:rowOff>0</xdr:rowOff>
        </xdr:from>
        <xdr:to>
          <xdr:col>2</xdr:col>
          <xdr:colOff>714375</xdr:colOff>
          <xdr:row>134</xdr:row>
          <xdr:rowOff>209550</xdr:rowOff>
        </xdr:to>
        <xdr:sp macro="" textlink="">
          <xdr:nvSpPr>
            <xdr:cNvPr id="3233" name="Check Box 161" descr="Existe"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135</xdr:row>
          <xdr:rowOff>0</xdr:rowOff>
        </xdr:from>
        <xdr:to>
          <xdr:col>2</xdr:col>
          <xdr:colOff>714375</xdr:colOff>
          <xdr:row>135</xdr:row>
          <xdr:rowOff>209550</xdr:rowOff>
        </xdr:to>
        <xdr:sp macro="" textlink="">
          <xdr:nvSpPr>
            <xdr:cNvPr id="3234" name="Check Box 162" descr="Existe"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138</xdr:row>
          <xdr:rowOff>0</xdr:rowOff>
        </xdr:from>
        <xdr:to>
          <xdr:col>2</xdr:col>
          <xdr:colOff>714375</xdr:colOff>
          <xdr:row>139</xdr:row>
          <xdr:rowOff>9525</xdr:rowOff>
        </xdr:to>
        <xdr:sp macro="" textlink="">
          <xdr:nvSpPr>
            <xdr:cNvPr id="3235" name="Check Box 163" descr="Existe"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139</xdr:row>
          <xdr:rowOff>0</xdr:rowOff>
        </xdr:from>
        <xdr:to>
          <xdr:col>2</xdr:col>
          <xdr:colOff>714375</xdr:colOff>
          <xdr:row>140</xdr:row>
          <xdr:rowOff>19050</xdr:rowOff>
        </xdr:to>
        <xdr:sp macro="" textlink="">
          <xdr:nvSpPr>
            <xdr:cNvPr id="3236" name="Check Box 164" descr="Existe"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140</xdr:row>
          <xdr:rowOff>0</xdr:rowOff>
        </xdr:from>
        <xdr:to>
          <xdr:col>2</xdr:col>
          <xdr:colOff>714375</xdr:colOff>
          <xdr:row>141</xdr:row>
          <xdr:rowOff>19050</xdr:rowOff>
        </xdr:to>
        <xdr:sp macro="" textlink="">
          <xdr:nvSpPr>
            <xdr:cNvPr id="3237" name="Check Box 165" descr="Existe"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141</xdr:row>
          <xdr:rowOff>0</xdr:rowOff>
        </xdr:from>
        <xdr:to>
          <xdr:col>2</xdr:col>
          <xdr:colOff>714375</xdr:colOff>
          <xdr:row>142</xdr:row>
          <xdr:rowOff>19050</xdr:rowOff>
        </xdr:to>
        <xdr:sp macro="" textlink="">
          <xdr:nvSpPr>
            <xdr:cNvPr id="3238" name="Check Box 166" descr="Existe"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142</xdr:row>
          <xdr:rowOff>0</xdr:rowOff>
        </xdr:from>
        <xdr:to>
          <xdr:col>2</xdr:col>
          <xdr:colOff>714375</xdr:colOff>
          <xdr:row>143</xdr:row>
          <xdr:rowOff>19050</xdr:rowOff>
        </xdr:to>
        <xdr:sp macro="" textlink="">
          <xdr:nvSpPr>
            <xdr:cNvPr id="3239" name="Check Box 167" descr="Existe"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143</xdr:row>
          <xdr:rowOff>0</xdr:rowOff>
        </xdr:from>
        <xdr:to>
          <xdr:col>2</xdr:col>
          <xdr:colOff>714375</xdr:colOff>
          <xdr:row>144</xdr:row>
          <xdr:rowOff>19050</xdr:rowOff>
        </xdr:to>
        <xdr:sp macro="" textlink="">
          <xdr:nvSpPr>
            <xdr:cNvPr id="3240" name="Check Box 168" descr="Existe"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144</xdr:row>
          <xdr:rowOff>0</xdr:rowOff>
        </xdr:from>
        <xdr:to>
          <xdr:col>2</xdr:col>
          <xdr:colOff>714375</xdr:colOff>
          <xdr:row>145</xdr:row>
          <xdr:rowOff>19050</xdr:rowOff>
        </xdr:to>
        <xdr:sp macro="" textlink="">
          <xdr:nvSpPr>
            <xdr:cNvPr id="3241" name="Check Box 169" descr="Existe"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145</xdr:row>
          <xdr:rowOff>0</xdr:rowOff>
        </xdr:from>
        <xdr:to>
          <xdr:col>2</xdr:col>
          <xdr:colOff>714375</xdr:colOff>
          <xdr:row>145</xdr:row>
          <xdr:rowOff>209550</xdr:rowOff>
        </xdr:to>
        <xdr:sp macro="" textlink="">
          <xdr:nvSpPr>
            <xdr:cNvPr id="3242" name="Check Box 170" descr="Existe"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146</xdr:row>
          <xdr:rowOff>0</xdr:rowOff>
        </xdr:from>
        <xdr:to>
          <xdr:col>2</xdr:col>
          <xdr:colOff>714375</xdr:colOff>
          <xdr:row>146</xdr:row>
          <xdr:rowOff>209550</xdr:rowOff>
        </xdr:to>
        <xdr:sp macro="" textlink="">
          <xdr:nvSpPr>
            <xdr:cNvPr id="3243" name="Check Box 171" descr="Existe"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147</xdr:row>
          <xdr:rowOff>0</xdr:rowOff>
        </xdr:from>
        <xdr:to>
          <xdr:col>2</xdr:col>
          <xdr:colOff>714375</xdr:colOff>
          <xdr:row>148</xdr:row>
          <xdr:rowOff>19050</xdr:rowOff>
        </xdr:to>
        <xdr:sp macro="" textlink="">
          <xdr:nvSpPr>
            <xdr:cNvPr id="3244" name="Check Box 172" descr="Existe"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148</xdr:row>
          <xdr:rowOff>0</xdr:rowOff>
        </xdr:from>
        <xdr:to>
          <xdr:col>2</xdr:col>
          <xdr:colOff>714375</xdr:colOff>
          <xdr:row>149</xdr:row>
          <xdr:rowOff>19050</xdr:rowOff>
        </xdr:to>
        <xdr:sp macro="" textlink="">
          <xdr:nvSpPr>
            <xdr:cNvPr id="3246" name="Check Box 174" descr="Existe"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CR" sz="800" b="0" i="0" u="none" strike="noStrike" baseline="0">
                  <a:solidFill>
                    <a:srgbClr val="000000"/>
                  </a:solidFill>
                  <a:latin typeface="Segoe UI"/>
                  <a:cs typeface="Segoe UI"/>
                </a:rPr>
                <a:t>Existe</a:t>
              </a:r>
            </a:p>
          </xdr:txBody>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2.bin"/><Relationship Id="rId6" Type="http://schemas.openxmlformats.org/officeDocument/2006/relationships/ctrlProp" Target="../ctrlProps/ctrlProp3.xml"/><Relationship Id="rId23" Type="http://schemas.openxmlformats.org/officeDocument/2006/relationships/ctrlProp" Target="../ctrlProps/ctrlProp2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2.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3" Type="http://schemas.openxmlformats.org/officeDocument/2006/relationships/vmlDrawing" Target="../drawings/vmlDrawing1.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C55"/>
  <sheetViews>
    <sheetView tabSelected="1" workbookViewId="0">
      <selection activeCell="B15" sqref="B15"/>
    </sheetView>
  </sheetViews>
  <sheetFormatPr baseColWidth="10" defaultRowHeight="15" x14ac:dyDescent="0.25"/>
  <cols>
    <col min="2" max="2" width="42" customWidth="1"/>
    <col min="3" max="3" width="41.85546875" customWidth="1"/>
    <col min="4" max="4" width="11.140625" bestFit="1" customWidth="1"/>
    <col min="7" max="7" width="18.5703125" customWidth="1"/>
    <col min="8" max="8" width="10.7109375" bestFit="1" customWidth="1"/>
  </cols>
  <sheetData>
    <row r="1" spans="1:3" x14ac:dyDescent="0.25">
      <c r="A1" t="s">
        <v>139</v>
      </c>
      <c r="B1" t="s">
        <v>138</v>
      </c>
      <c r="C1" t="s">
        <v>102</v>
      </c>
    </row>
    <row r="2" spans="1:3" x14ac:dyDescent="0.25">
      <c r="A2" t="s">
        <v>140</v>
      </c>
      <c r="B2" s="38" t="s">
        <v>153</v>
      </c>
      <c r="C2" s="42">
        <f>formulario!D1/9</f>
        <v>0.66666666666666663</v>
      </c>
    </row>
    <row r="3" spans="1:3" ht="30" x14ac:dyDescent="0.25">
      <c r="A3" t="s">
        <v>141</v>
      </c>
      <c r="B3" s="38" t="s">
        <v>154</v>
      </c>
      <c r="C3" s="42">
        <f>formulario!D12/6</f>
        <v>1</v>
      </c>
    </row>
    <row r="4" spans="1:3" x14ac:dyDescent="0.25">
      <c r="A4" t="s">
        <v>142</v>
      </c>
      <c r="B4" s="38" t="s">
        <v>155</v>
      </c>
      <c r="C4" s="42">
        <f>formulario!D12/6</f>
        <v>1</v>
      </c>
    </row>
    <row r="5" spans="1:3" x14ac:dyDescent="0.25">
      <c r="A5" t="s">
        <v>143</v>
      </c>
      <c r="B5" s="38" t="s">
        <v>156</v>
      </c>
      <c r="C5" s="42">
        <f>formulario!D12/6</f>
        <v>1</v>
      </c>
    </row>
    <row r="6" spans="1:3" x14ac:dyDescent="0.25">
      <c r="A6" t="s">
        <v>144</v>
      </c>
      <c r="B6" s="38" t="s">
        <v>157</v>
      </c>
      <c r="C6" s="42">
        <f>formulario!D12/6</f>
        <v>1</v>
      </c>
    </row>
    <row r="7" spans="1:3" ht="30" x14ac:dyDescent="0.25">
      <c r="A7" t="s">
        <v>145</v>
      </c>
      <c r="B7" s="38" t="s">
        <v>158</v>
      </c>
      <c r="C7" s="42">
        <f>formulario!D12/6</f>
        <v>1</v>
      </c>
    </row>
    <row r="8" spans="1:3" x14ac:dyDescent="0.25">
      <c r="A8" t="s">
        <v>146</v>
      </c>
      <c r="B8" s="38" t="s">
        <v>159</v>
      </c>
      <c r="C8" s="42">
        <f>formulario!D1/9</f>
        <v>0.66666666666666663</v>
      </c>
    </row>
    <row r="9" spans="1:3" x14ac:dyDescent="0.25">
      <c r="A9" t="s">
        <v>147</v>
      </c>
      <c r="B9" t="s">
        <v>160</v>
      </c>
      <c r="C9" s="42">
        <f>(formulario!D20+formulario!D32+formulario!D40)/21</f>
        <v>1</v>
      </c>
    </row>
    <row r="10" spans="1:3" x14ac:dyDescent="0.25">
      <c r="A10" t="s">
        <v>148</v>
      </c>
      <c r="B10" s="38" t="s">
        <v>161</v>
      </c>
      <c r="C10" s="42">
        <f>formulario!D20/10</f>
        <v>1</v>
      </c>
    </row>
    <row r="11" spans="1:3" ht="30" x14ac:dyDescent="0.25">
      <c r="A11" t="s">
        <v>149</v>
      </c>
      <c r="B11" s="6" t="s">
        <v>162</v>
      </c>
      <c r="C11" s="42">
        <f>(formulario!D47+formulario!D75)/24</f>
        <v>1</v>
      </c>
    </row>
    <row r="12" spans="1:3" x14ac:dyDescent="0.25">
      <c r="A12" t="s">
        <v>150</v>
      </c>
      <c r="B12" t="s">
        <v>163</v>
      </c>
      <c r="C12" s="42">
        <f>(formulario!D80+formulario!D88)/6</f>
        <v>0.83333333333333337</v>
      </c>
    </row>
    <row r="13" spans="1:3" x14ac:dyDescent="0.25">
      <c r="A13" t="s">
        <v>151</v>
      </c>
      <c r="B13" t="s">
        <v>164</v>
      </c>
      <c r="C13" s="42">
        <f>(formulario!D91+formulario!D102)/19</f>
        <v>0.94736842105263153</v>
      </c>
    </row>
    <row r="14" spans="1:3" x14ac:dyDescent="0.25">
      <c r="A14" t="s">
        <v>152</v>
      </c>
      <c r="B14" s="38" t="s">
        <v>165</v>
      </c>
      <c r="C14" s="42">
        <f>(formulario!D115+formulario!D138)/30</f>
        <v>0.93333333333333335</v>
      </c>
    </row>
    <row r="15" spans="1:3" x14ac:dyDescent="0.25">
      <c r="B15" s="38"/>
      <c r="C15" s="39"/>
    </row>
    <row r="16" spans="1:3" x14ac:dyDescent="0.25">
      <c r="C16" s="39"/>
    </row>
    <row r="17" spans="2:3" x14ac:dyDescent="0.25">
      <c r="C17" s="39"/>
    </row>
    <row r="18" spans="2:3" x14ac:dyDescent="0.25">
      <c r="C18" s="39"/>
    </row>
    <row r="19" spans="2:3" x14ac:dyDescent="0.25">
      <c r="C19" s="39"/>
    </row>
    <row r="24" spans="2:3" x14ac:dyDescent="0.25">
      <c r="B24" s="2"/>
    </row>
    <row r="25" spans="2:3" x14ac:dyDescent="0.25">
      <c r="B25" s="2"/>
    </row>
    <row r="26" spans="2:3" x14ac:dyDescent="0.25">
      <c r="B26" s="2"/>
    </row>
    <row r="27" spans="2:3" x14ac:dyDescent="0.25">
      <c r="B27" s="2"/>
    </row>
    <row r="28" spans="2:3" x14ac:dyDescent="0.25">
      <c r="B28" s="1"/>
    </row>
    <row r="29" spans="2:3" x14ac:dyDescent="0.25">
      <c r="B29" s="1"/>
    </row>
    <row r="30" spans="2:3" x14ac:dyDescent="0.25">
      <c r="B30" s="1"/>
    </row>
    <row r="31" spans="2:3" x14ac:dyDescent="0.25">
      <c r="B31" s="3"/>
    </row>
    <row r="32" spans="2:3" x14ac:dyDescent="0.25">
      <c r="B32" s="3"/>
    </row>
    <row r="33" spans="2:2" x14ac:dyDescent="0.25">
      <c r="B33" s="3"/>
    </row>
    <row r="34" spans="2:2" x14ac:dyDescent="0.25">
      <c r="B34" s="3"/>
    </row>
    <row r="35" spans="2:2" x14ac:dyDescent="0.25">
      <c r="B35" s="3"/>
    </row>
    <row r="36" spans="2:2" x14ac:dyDescent="0.25">
      <c r="B36" s="3"/>
    </row>
    <row r="37" spans="2:2" x14ac:dyDescent="0.25">
      <c r="B37" s="3"/>
    </row>
    <row r="38" spans="2:2" x14ac:dyDescent="0.25">
      <c r="B38" s="3"/>
    </row>
    <row r="39" spans="2:2" x14ac:dyDescent="0.25">
      <c r="B39" s="3"/>
    </row>
    <row r="40" spans="2:2" x14ac:dyDescent="0.25">
      <c r="B40" s="3"/>
    </row>
    <row r="41" spans="2:2" x14ac:dyDescent="0.25">
      <c r="B41" s="3"/>
    </row>
    <row r="42" spans="2:2" x14ac:dyDescent="0.25">
      <c r="B42" s="3"/>
    </row>
    <row r="43" spans="2:2" x14ac:dyDescent="0.25">
      <c r="B43" s="3"/>
    </row>
    <row r="44" spans="2:2" x14ac:dyDescent="0.25">
      <c r="B44" s="3"/>
    </row>
    <row r="45" spans="2:2" x14ac:dyDescent="0.25">
      <c r="B45" s="3"/>
    </row>
    <row r="46" spans="2:2" x14ac:dyDescent="0.25">
      <c r="B46" s="3"/>
    </row>
    <row r="47" spans="2:2" x14ac:dyDescent="0.25">
      <c r="B47" s="3"/>
    </row>
    <row r="48" spans="2:2" x14ac:dyDescent="0.25">
      <c r="B48" s="3"/>
    </row>
    <row r="49" spans="2:2" x14ac:dyDescent="0.25">
      <c r="B49" s="3"/>
    </row>
    <row r="50" spans="2:2" x14ac:dyDescent="0.25">
      <c r="B50" s="3"/>
    </row>
    <row r="51" spans="2:2" x14ac:dyDescent="0.25">
      <c r="B51" s="3"/>
    </row>
    <row r="52" spans="2:2" x14ac:dyDescent="0.25">
      <c r="B52" s="3"/>
    </row>
    <row r="53" spans="2:2" x14ac:dyDescent="0.25">
      <c r="B53" s="3"/>
    </row>
    <row r="54" spans="2:2" x14ac:dyDescent="0.25">
      <c r="B54" s="1"/>
    </row>
    <row r="55" spans="2:2" x14ac:dyDescent="0.25">
      <c r="B55" s="4"/>
    </row>
  </sheetData>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F149"/>
  <sheetViews>
    <sheetView topLeftCell="A82" zoomScaleNormal="100" workbookViewId="0">
      <selection activeCell="C86" sqref="C86"/>
    </sheetView>
  </sheetViews>
  <sheetFormatPr baseColWidth="10" defaultRowHeight="15" x14ac:dyDescent="0.25"/>
  <cols>
    <col min="2" max="2" width="115.85546875" customWidth="1"/>
    <col min="3" max="3" width="15" bestFit="1" customWidth="1"/>
    <col min="4" max="5" width="11.85546875" bestFit="1" customWidth="1"/>
    <col min="6" max="6" width="14.140625" bestFit="1" customWidth="1"/>
  </cols>
  <sheetData>
    <row r="1" spans="1:6" ht="20.25" thickBot="1" x14ac:dyDescent="0.35">
      <c r="B1" s="5" t="s">
        <v>1</v>
      </c>
      <c r="C1" s="13"/>
      <c r="D1" s="25">
        <f>SUM(E2:E10)</f>
        <v>6</v>
      </c>
      <c r="E1" s="34"/>
    </row>
    <row r="2" spans="1:6" ht="33" customHeight="1" thickTop="1" x14ac:dyDescent="0.25">
      <c r="A2" s="12">
        <v>1</v>
      </c>
      <c r="B2" s="7" t="s">
        <v>0</v>
      </c>
      <c r="C2" s="24"/>
      <c r="D2" s="35" t="b">
        <v>0</v>
      </c>
      <c r="E2" s="37">
        <f>IF(D2, 1, 0)</f>
        <v>0</v>
      </c>
      <c r="F2" s="14"/>
    </row>
    <row r="3" spans="1:6" ht="30" x14ac:dyDescent="0.25">
      <c r="A3" s="12">
        <v>2</v>
      </c>
      <c r="B3" s="6" t="s">
        <v>4</v>
      </c>
      <c r="C3" s="24"/>
      <c r="D3" s="34" t="b">
        <v>1</v>
      </c>
      <c r="E3" s="37">
        <f t="shared" ref="E3:E10" si="0">IF(D3,  1, 0)</f>
        <v>1</v>
      </c>
      <c r="F3" s="14"/>
    </row>
    <row r="4" spans="1:6" ht="30" x14ac:dyDescent="0.25">
      <c r="A4" s="12">
        <v>3</v>
      </c>
      <c r="B4" s="6" t="s">
        <v>5</v>
      </c>
      <c r="C4" s="24"/>
      <c r="D4" s="34" t="b">
        <v>0</v>
      </c>
      <c r="E4" s="37">
        <f t="shared" si="0"/>
        <v>0</v>
      </c>
      <c r="F4" s="14"/>
    </row>
    <row r="5" spans="1:6" x14ac:dyDescent="0.25">
      <c r="A5" s="12">
        <v>4</v>
      </c>
      <c r="B5" s="6" t="s">
        <v>6</v>
      </c>
      <c r="C5" s="24"/>
      <c r="D5" s="34" t="b">
        <v>1</v>
      </c>
      <c r="E5" s="37">
        <f t="shared" si="0"/>
        <v>1</v>
      </c>
      <c r="F5" s="14"/>
    </row>
    <row r="6" spans="1:6" x14ac:dyDescent="0.25">
      <c r="A6" s="12">
        <v>5</v>
      </c>
      <c r="B6" s="6" t="s">
        <v>7</v>
      </c>
      <c r="C6" s="24"/>
      <c r="D6" s="34" t="b">
        <v>1</v>
      </c>
      <c r="E6" s="37">
        <f t="shared" si="0"/>
        <v>1</v>
      </c>
      <c r="F6" s="14"/>
    </row>
    <row r="7" spans="1:6" x14ac:dyDescent="0.25">
      <c r="A7" s="12">
        <v>6</v>
      </c>
      <c r="B7" s="6" t="s">
        <v>8</v>
      </c>
      <c r="C7" s="24"/>
      <c r="D7" s="34" t="b">
        <v>0</v>
      </c>
      <c r="E7" s="37">
        <f t="shared" si="0"/>
        <v>0</v>
      </c>
      <c r="F7" s="14"/>
    </row>
    <row r="8" spans="1:6" x14ac:dyDescent="0.25">
      <c r="A8" s="12">
        <v>7</v>
      </c>
      <c r="B8" s="6" t="s">
        <v>9</v>
      </c>
      <c r="C8" s="24"/>
      <c r="D8" s="34" t="b">
        <v>1</v>
      </c>
      <c r="E8" s="37">
        <f t="shared" si="0"/>
        <v>1</v>
      </c>
      <c r="F8" s="14"/>
    </row>
    <row r="9" spans="1:6" ht="30" x14ac:dyDescent="0.25">
      <c r="A9" s="12">
        <v>8</v>
      </c>
      <c r="B9" s="6" t="s">
        <v>10</v>
      </c>
      <c r="C9" s="24"/>
      <c r="D9" s="34" t="b">
        <v>1</v>
      </c>
      <c r="E9" s="37">
        <f t="shared" si="0"/>
        <v>1</v>
      </c>
      <c r="F9" s="14"/>
    </row>
    <row r="10" spans="1:6" ht="30" x14ac:dyDescent="0.25">
      <c r="A10" s="12">
        <v>9</v>
      </c>
      <c r="B10" s="23" t="s">
        <v>11</v>
      </c>
      <c r="C10" s="24"/>
      <c r="D10" s="34" t="b">
        <v>1</v>
      </c>
      <c r="E10" s="37">
        <f t="shared" si="0"/>
        <v>1</v>
      </c>
      <c r="F10" s="14"/>
    </row>
    <row r="11" spans="1:6" x14ac:dyDescent="0.25">
      <c r="A11" s="12"/>
      <c r="B11" s="8"/>
      <c r="C11" s="24"/>
      <c r="E11" s="34"/>
      <c r="F11" s="14"/>
    </row>
    <row r="12" spans="1:6" ht="20.25" thickBot="1" x14ac:dyDescent="0.35">
      <c r="A12" s="12"/>
      <c r="B12" s="5" t="s">
        <v>2</v>
      </c>
      <c r="D12">
        <f>SUM(E13:E18)</f>
        <v>6</v>
      </c>
      <c r="E12" s="34"/>
      <c r="F12" s="14"/>
    </row>
    <row r="13" spans="1:6" ht="15.75" thickTop="1" x14ac:dyDescent="0.25">
      <c r="A13" s="12">
        <v>1</v>
      </c>
      <c r="B13" s="16" t="s">
        <v>3</v>
      </c>
      <c r="C13" s="24"/>
      <c r="D13" s="34" t="b">
        <v>1</v>
      </c>
      <c r="E13" s="34">
        <f t="shared" ref="E13:E18" si="1">IF(D13,1,0)</f>
        <v>1</v>
      </c>
      <c r="F13" s="14"/>
    </row>
    <row r="14" spans="1:6" ht="30" x14ac:dyDescent="0.25">
      <c r="A14" s="12">
        <v>2</v>
      </c>
      <c r="B14" s="17" t="s">
        <v>12</v>
      </c>
      <c r="C14" s="24"/>
      <c r="D14" s="34" t="b">
        <v>1</v>
      </c>
      <c r="E14" s="34">
        <f t="shared" si="1"/>
        <v>1</v>
      </c>
      <c r="F14" s="14"/>
    </row>
    <row r="15" spans="1:6" x14ac:dyDescent="0.25">
      <c r="A15" s="12">
        <v>3</v>
      </c>
      <c r="B15" s="18" t="s">
        <v>13</v>
      </c>
      <c r="C15" s="24"/>
      <c r="D15" s="34" t="b">
        <v>1</v>
      </c>
      <c r="E15" s="34">
        <f t="shared" si="1"/>
        <v>1</v>
      </c>
      <c r="F15" s="14"/>
    </row>
    <row r="16" spans="1:6" x14ac:dyDescent="0.25">
      <c r="A16" s="12">
        <v>4</v>
      </c>
      <c r="B16" s="17" t="s">
        <v>14</v>
      </c>
      <c r="C16" s="24"/>
      <c r="D16" s="34" t="b">
        <v>1</v>
      </c>
      <c r="E16" s="34">
        <f t="shared" si="1"/>
        <v>1</v>
      </c>
      <c r="F16" s="14"/>
    </row>
    <row r="17" spans="1:6" x14ac:dyDescent="0.25">
      <c r="A17" s="12">
        <v>5</v>
      </c>
      <c r="B17" s="17" t="s">
        <v>15</v>
      </c>
      <c r="C17" s="24"/>
      <c r="D17" s="34" t="b">
        <v>1</v>
      </c>
      <c r="E17" s="34">
        <f t="shared" si="1"/>
        <v>1</v>
      </c>
      <c r="F17" s="14"/>
    </row>
    <row r="18" spans="1:6" x14ac:dyDescent="0.25">
      <c r="A18" s="12">
        <v>6</v>
      </c>
      <c r="B18" s="17" t="s">
        <v>16</v>
      </c>
      <c r="C18" s="24"/>
      <c r="D18" s="34" t="b">
        <v>1</v>
      </c>
      <c r="E18" s="34">
        <f t="shared" si="1"/>
        <v>1</v>
      </c>
      <c r="F18" s="14"/>
    </row>
    <row r="19" spans="1:6" x14ac:dyDescent="0.25">
      <c r="A19" s="12"/>
      <c r="B19" s="8"/>
      <c r="E19" s="34"/>
    </row>
    <row r="20" spans="1:6" ht="20.25" thickBot="1" x14ac:dyDescent="0.35">
      <c r="A20" s="12"/>
      <c r="B20" s="5" t="s">
        <v>103</v>
      </c>
      <c r="C20" s="24"/>
      <c r="D20">
        <f>SUM(E21:E30)</f>
        <v>10</v>
      </c>
      <c r="E20" s="34"/>
      <c r="F20" s="14"/>
    </row>
    <row r="21" spans="1:6" ht="30.75" thickTop="1" x14ac:dyDescent="0.25">
      <c r="A21" s="19">
        <v>1</v>
      </c>
      <c r="B21" s="20" t="s">
        <v>17</v>
      </c>
      <c r="C21" s="24"/>
      <c r="D21" s="34" t="b">
        <v>1</v>
      </c>
      <c r="E21" s="34">
        <f t="shared" ref="E21:E30" si="2">IF(D21,1,0)</f>
        <v>1</v>
      </c>
      <c r="F21" s="14"/>
    </row>
    <row r="22" spans="1:6" ht="30" x14ac:dyDescent="0.25">
      <c r="A22" s="12">
        <v>2</v>
      </c>
      <c r="B22" s="21" t="s">
        <v>18</v>
      </c>
      <c r="C22" s="13"/>
      <c r="D22" s="34" t="b">
        <v>1</v>
      </c>
      <c r="E22" s="34">
        <f t="shared" si="2"/>
        <v>1</v>
      </c>
      <c r="F22" s="14"/>
    </row>
    <row r="23" spans="1:6" ht="30" x14ac:dyDescent="0.25">
      <c r="A23" s="19">
        <v>3</v>
      </c>
      <c r="B23" s="21" t="s">
        <v>19</v>
      </c>
      <c r="C23" s="13"/>
      <c r="D23" s="34" t="b">
        <v>1</v>
      </c>
      <c r="E23" s="34">
        <f t="shared" si="2"/>
        <v>1</v>
      </c>
      <c r="F23" s="14"/>
    </row>
    <row r="24" spans="1:6" x14ac:dyDescent="0.25">
      <c r="A24" s="12">
        <v>4</v>
      </c>
      <c r="B24" s="21" t="s">
        <v>20</v>
      </c>
      <c r="C24" s="13"/>
      <c r="D24" s="34" t="b">
        <v>1</v>
      </c>
      <c r="E24" s="34">
        <f t="shared" si="2"/>
        <v>1</v>
      </c>
      <c r="F24" s="14"/>
    </row>
    <row r="25" spans="1:6" x14ac:dyDescent="0.25">
      <c r="A25" s="19">
        <v>5</v>
      </c>
      <c r="B25" s="21" t="s">
        <v>21</v>
      </c>
      <c r="C25" s="13"/>
      <c r="D25" s="34" t="b">
        <v>1</v>
      </c>
      <c r="E25" s="34">
        <f t="shared" si="2"/>
        <v>1</v>
      </c>
      <c r="F25" s="14"/>
    </row>
    <row r="26" spans="1:6" ht="30" x14ac:dyDescent="0.25">
      <c r="A26" s="12">
        <v>6</v>
      </c>
      <c r="B26" s="21" t="s">
        <v>22</v>
      </c>
      <c r="D26" s="34" t="b">
        <v>1</v>
      </c>
      <c r="E26" s="34">
        <f t="shared" si="2"/>
        <v>1</v>
      </c>
    </row>
    <row r="27" spans="1:6" x14ac:dyDescent="0.25">
      <c r="A27" s="19">
        <v>7</v>
      </c>
      <c r="B27" s="21" t="s">
        <v>23</v>
      </c>
      <c r="D27" s="34" t="b">
        <v>1</v>
      </c>
      <c r="E27" s="34">
        <f t="shared" si="2"/>
        <v>1</v>
      </c>
    </row>
    <row r="28" spans="1:6" ht="30" x14ac:dyDescent="0.25">
      <c r="A28" s="12">
        <v>8</v>
      </c>
      <c r="B28" s="21" t="s">
        <v>24</v>
      </c>
      <c r="D28" s="34" t="b">
        <v>1</v>
      </c>
      <c r="E28" s="34">
        <f t="shared" si="2"/>
        <v>1</v>
      </c>
    </row>
    <row r="29" spans="1:6" x14ac:dyDescent="0.25">
      <c r="A29" s="19">
        <v>9</v>
      </c>
      <c r="B29" s="21" t="s">
        <v>25</v>
      </c>
      <c r="D29" s="34" t="b">
        <v>1</v>
      </c>
      <c r="E29" s="34">
        <f t="shared" si="2"/>
        <v>1</v>
      </c>
    </row>
    <row r="30" spans="1:6" ht="19.5" x14ac:dyDescent="0.3">
      <c r="A30" s="12">
        <v>10</v>
      </c>
      <c r="B30" s="21" t="s">
        <v>26</v>
      </c>
      <c r="C30" s="15"/>
      <c r="D30" s="36" t="b">
        <v>1</v>
      </c>
      <c r="E30" s="34">
        <f t="shared" si="2"/>
        <v>1</v>
      </c>
      <c r="F30" s="15"/>
    </row>
    <row r="31" spans="1:6" x14ac:dyDescent="0.25">
      <c r="A31" s="19"/>
      <c r="E31" s="34"/>
    </row>
    <row r="32" spans="1:6" ht="20.25" thickBot="1" x14ac:dyDescent="0.35">
      <c r="A32" s="12"/>
      <c r="B32" s="5" t="s">
        <v>27</v>
      </c>
      <c r="D32">
        <f>SUM(E33:E38)</f>
        <v>6</v>
      </c>
      <c r="E32" s="34"/>
    </row>
    <row r="33" spans="1:5" ht="30.75" thickTop="1" x14ac:dyDescent="0.25">
      <c r="A33" s="12">
        <v>1</v>
      </c>
      <c r="B33" s="7" t="s">
        <v>28</v>
      </c>
      <c r="D33" s="34" t="b">
        <v>1</v>
      </c>
      <c r="E33" s="34">
        <f t="shared" ref="E33:E38" si="3">IF(D33,1,0)</f>
        <v>1</v>
      </c>
    </row>
    <row r="34" spans="1:5" ht="30" x14ac:dyDescent="0.25">
      <c r="A34" s="12">
        <v>2</v>
      </c>
      <c r="B34" s="26" t="s">
        <v>29</v>
      </c>
      <c r="D34" s="34" t="b">
        <v>1</v>
      </c>
      <c r="E34" s="34">
        <f t="shared" si="3"/>
        <v>1</v>
      </c>
    </row>
    <row r="35" spans="1:5" ht="30" x14ac:dyDescent="0.25">
      <c r="A35" s="12">
        <v>3</v>
      </c>
      <c r="B35" s="7" t="s">
        <v>30</v>
      </c>
      <c r="D35" s="34" t="b">
        <v>1</v>
      </c>
      <c r="E35" s="34">
        <f t="shared" si="3"/>
        <v>1</v>
      </c>
    </row>
    <row r="36" spans="1:5" x14ac:dyDescent="0.25">
      <c r="A36" s="12">
        <v>4</v>
      </c>
      <c r="B36" s="26" t="s">
        <v>31</v>
      </c>
      <c r="D36" s="34" t="b">
        <v>1</v>
      </c>
      <c r="E36" s="34">
        <f t="shared" si="3"/>
        <v>1</v>
      </c>
    </row>
    <row r="37" spans="1:5" x14ac:dyDescent="0.25">
      <c r="A37" s="12">
        <v>5</v>
      </c>
      <c r="B37" s="9" t="s">
        <v>32</v>
      </c>
      <c r="D37" s="34" t="b">
        <v>1</v>
      </c>
      <c r="E37" s="34">
        <f t="shared" si="3"/>
        <v>1</v>
      </c>
    </row>
    <row r="38" spans="1:5" x14ac:dyDescent="0.25">
      <c r="A38" s="12">
        <v>6</v>
      </c>
      <c r="B38" s="9" t="s">
        <v>33</v>
      </c>
      <c r="D38" s="34" t="b">
        <v>1</v>
      </c>
      <c r="E38" s="34">
        <f t="shared" si="3"/>
        <v>1</v>
      </c>
    </row>
    <row r="39" spans="1:5" x14ac:dyDescent="0.25">
      <c r="A39" s="12"/>
      <c r="E39" s="34"/>
    </row>
    <row r="40" spans="1:5" ht="20.25" thickBot="1" x14ac:dyDescent="0.35">
      <c r="A40" s="12"/>
      <c r="B40" s="5" t="s">
        <v>34</v>
      </c>
      <c r="D40">
        <f>SUM(E41:E45)</f>
        <v>5</v>
      </c>
      <c r="E40" s="34"/>
    </row>
    <row r="41" spans="1:5" ht="30.75" thickTop="1" x14ac:dyDescent="0.25">
      <c r="A41" s="12">
        <v>1</v>
      </c>
      <c r="B41" s="11" t="s">
        <v>35</v>
      </c>
      <c r="D41" s="34" t="b">
        <v>1</v>
      </c>
      <c r="E41" s="34">
        <f>IF(D41,1,0)</f>
        <v>1</v>
      </c>
    </row>
    <row r="42" spans="1:5" x14ac:dyDescent="0.25">
      <c r="A42" s="12">
        <v>2</v>
      </c>
      <c r="B42" s="11" t="s">
        <v>36</v>
      </c>
      <c r="D42" s="34" t="b">
        <v>1</v>
      </c>
      <c r="E42" s="34">
        <f>IF(D42,1,0)</f>
        <v>1</v>
      </c>
    </row>
    <row r="43" spans="1:5" ht="30" x14ac:dyDescent="0.25">
      <c r="A43" s="12">
        <v>3</v>
      </c>
      <c r="B43" s="9" t="s">
        <v>37</v>
      </c>
      <c r="D43" s="34" t="b">
        <v>1</v>
      </c>
      <c r="E43" s="34">
        <f>IF(D43,1,0)</f>
        <v>1</v>
      </c>
    </row>
    <row r="44" spans="1:5" ht="30" x14ac:dyDescent="0.25">
      <c r="A44" s="12">
        <v>4</v>
      </c>
      <c r="B44" s="9" t="s">
        <v>38</v>
      </c>
      <c r="D44" s="34" t="b">
        <v>1</v>
      </c>
      <c r="E44" s="34">
        <f>IF(D44,1,0)</f>
        <v>1</v>
      </c>
    </row>
    <row r="45" spans="1:5" x14ac:dyDescent="0.25">
      <c r="A45" s="12">
        <v>5</v>
      </c>
      <c r="B45" s="27" t="s">
        <v>39</v>
      </c>
      <c r="D45" s="34" t="b">
        <v>1</v>
      </c>
      <c r="E45" s="34">
        <f>IF(D45,1,0)</f>
        <v>1</v>
      </c>
    </row>
    <row r="46" spans="1:5" x14ac:dyDescent="0.25">
      <c r="A46" s="12"/>
      <c r="E46" s="34"/>
    </row>
    <row r="47" spans="1:5" ht="20.25" thickBot="1" x14ac:dyDescent="0.35">
      <c r="A47" s="12"/>
      <c r="B47" s="5" t="s">
        <v>40</v>
      </c>
      <c r="D47">
        <f>SUM(E49:E73)</f>
        <v>21</v>
      </c>
      <c r="E47" s="34"/>
    </row>
    <row r="48" spans="1:5" ht="15.75" thickTop="1" x14ac:dyDescent="0.25">
      <c r="A48" s="12"/>
      <c r="B48" s="28" t="s">
        <v>41</v>
      </c>
      <c r="E48" s="34"/>
    </row>
    <row r="49" spans="1:5" x14ac:dyDescent="0.25">
      <c r="A49" s="12">
        <v>1</v>
      </c>
      <c r="B49" s="22" t="s">
        <v>42</v>
      </c>
      <c r="D49" s="34" t="b">
        <v>1</v>
      </c>
      <c r="E49" s="34">
        <f>IF(D49,1,0)</f>
        <v>1</v>
      </c>
    </row>
    <row r="50" spans="1:5" x14ac:dyDescent="0.25">
      <c r="A50" s="13">
        <v>2</v>
      </c>
      <c r="B50" s="11" t="s">
        <v>43</v>
      </c>
      <c r="D50" s="34" t="b">
        <v>1</v>
      </c>
      <c r="E50" s="34">
        <f>IF(D50,1,0)</f>
        <v>1</v>
      </c>
    </row>
    <row r="51" spans="1:5" x14ac:dyDescent="0.25">
      <c r="A51" s="12">
        <v>3</v>
      </c>
      <c r="B51" s="22" t="s">
        <v>44</v>
      </c>
      <c r="D51" s="34" t="b">
        <v>1</v>
      </c>
      <c r="E51" s="34">
        <f>IF(D51,1,0)</f>
        <v>1</v>
      </c>
    </row>
    <row r="52" spans="1:5" x14ac:dyDescent="0.25">
      <c r="A52" s="13">
        <v>4</v>
      </c>
      <c r="B52" s="22" t="s">
        <v>45</v>
      </c>
      <c r="D52" s="34" t="b">
        <v>1</v>
      </c>
      <c r="E52" s="34">
        <f>IF(D52,1,0)</f>
        <v>1</v>
      </c>
    </row>
    <row r="53" spans="1:5" x14ac:dyDescent="0.25">
      <c r="A53" s="12">
        <v>5</v>
      </c>
      <c r="B53" s="22" t="s">
        <v>46</v>
      </c>
      <c r="D53" s="34" t="b">
        <v>1</v>
      </c>
      <c r="E53" s="34">
        <f>IF(D53,1,0)</f>
        <v>1</v>
      </c>
    </row>
    <row r="54" spans="1:5" x14ac:dyDescent="0.25">
      <c r="A54" s="13"/>
      <c r="B54" s="28" t="s">
        <v>47</v>
      </c>
      <c r="D54" s="34"/>
      <c r="E54" s="34"/>
    </row>
    <row r="55" spans="1:5" x14ac:dyDescent="0.25">
      <c r="A55" s="12">
        <v>6</v>
      </c>
      <c r="B55" s="22" t="s">
        <v>48</v>
      </c>
      <c r="D55" s="34" t="b">
        <v>1</v>
      </c>
      <c r="E55" s="34">
        <f>IF(D55,1,0)</f>
        <v>1</v>
      </c>
    </row>
    <row r="56" spans="1:5" x14ac:dyDescent="0.25">
      <c r="A56" s="13">
        <v>7</v>
      </c>
      <c r="B56" s="11" t="s">
        <v>49</v>
      </c>
      <c r="D56" s="34" t="b">
        <v>1</v>
      </c>
      <c r="E56" s="34">
        <f>IF(D56,1,0)</f>
        <v>1</v>
      </c>
    </row>
    <row r="57" spans="1:5" x14ac:dyDescent="0.25">
      <c r="A57" s="12">
        <v>8</v>
      </c>
      <c r="B57" s="22" t="s">
        <v>50</v>
      </c>
      <c r="D57" s="34" t="b">
        <v>1</v>
      </c>
      <c r="E57" s="34">
        <f>IF(D57,1,0)</f>
        <v>1</v>
      </c>
    </row>
    <row r="58" spans="1:5" x14ac:dyDescent="0.25">
      <c r="A58" s="13"/>
      <c r="B58" s="28" t="s">
        <v>51</v>
      </c>
      <c r="D58" s="34"/>
      <c r="E58" s="34"/>
    </row>
    <row r="59" spans="1:5" x14ac:dyDescent="0.25">
      <c r="A59" s="12">
        <v>9</v>
      </c>
      <c r="B59" s="22" t="s">
        <v>52</v>
      </c>
      <c r="D59" s="34" t="b">
        <v>1</v>
      </c>
      <c r="E59" s="34">
        <f>IF(D59,1,0)</f>
        <v>1</v>
      </c>
    </row>
    <row r="60" spans="1:5" x14ac:dyDescent="0.25">
      <c r="A60" s="13">
        <v>10</v>
      </c>
      <c r="B60" s="22" t="s">
        <v>53</v>
      </c>
      <c r="D60" s="34" t="b">
        <v>1</v>
      </c>
      <c r="E60" s="34">
        <f>IF(D60,1,0)</f>
        <v>1</v>
      </c>
    </row>
    <row r="61" spans="1:5" x14ac:dyDescent="0.25">
      <c r="A61" s="12">
        <v>11</v>
      </c>
      <c r="B61" s="11" t="s">
        <v>54</v>
      </c>
      <c r="D61" s="34" t="b">
        <v>1</v>
      </c>
      <c r="E61" s="34">
        <f>IF(D61,1,0)</f>
        <v>1</v>
      </c>
    </row>
    <row r="62" spans="1:5" x14ac:dyDescent="0.25">
      <c r="A62" s="13">
        <v>12</v>
      </c>
      <c r="B62" s="11" t="s">
        <v>55</v>
      </c>
      <c r="D62" s="34" t="b">
        <v>1</v>
      </c>
      <c r="E62" s="34">
        <f>IF(D62,1,0)</f>
        <v>1</v>
      </c>
    </row>
    <row r="63" spans="1:5" x14ac:dyDescent="0.25">
      <c r="A63" s="13"/>
      <c r="B63" s="29" t="s">
        <v>56</v>
      </c>
      <c r="D63" s="34"/>
      <c r="E63" s="34"/>
    </row>
    <row r="64" spans="1:5" x14ac:dyDescent="0.25">
      <c r="A64" s="13">
        <v>13</v>
      </c>
      <c r="B64" s="11" t="s">
        <v>57</v>
      </c>
      <c r="D64" s="34" t="b">
        <v>1</v>
      </c>
      <c r="E64" s="34">
        <f>IF(D64,1,0)</f>
        <v>1</v>
      </c>
    </row>
    <row r="65" spans="1:5" x14ac:dyDescent="0.25">
      <c r="A65" s="13">
        <v>14</v>
      </c>
      <c r="B65" s="11" t="s">
        <v>58</v>
      </c>
      <c r="D65" s="34" t="b">
        <v>1</v>
      </c>
      <c r="E65" s="34">
        <f>IF(D65,1,0)</f>
        <v>1</v>
      </c>
    </row>
    <row r="66" spans="1:5" x14ac:dyDescent="0.25">
      <c r="A66" s="13">
        <v>15</v>
      </c>
      <c r="B66" s="11" t="s">
        <v>59</v>
      </c>
      <c r="D66" s="34" t="b">
        <v>1</v>
      </c>
      <c r="E66" s="34">
        <f>IF(D66,1,0)</f>
        <v>1</v>
      </c>
    </row>
    <row r="67" spans="1:5" x14ac:dyDescent="0.25">
      <c r="A67" s="13">
        <v>16</v>
      </c>
      <c r="B67" s="11" t="s">
        <v>60</v>
      </c>
      <c r="D67" s="34" t="b">
        <v>1</v>
      </c>
      <c r="E67" s="34">
        <f>IF(D67,1,0)</f>
        <v>1</v>
      </c>
    </row>
    <row r="68" spans="1:5" ht="45" x14ac:dyDescent="0.25">
      <c r="A68" s="13"/>
      <c r="B68" s="28" t="s">
        <v>70</v>
      </c>
      <c r="E68" s="34"/>
    </row>
    <row r="69" spans="1:5" x14ac:dyDescent="0.25">
      <c r="A69" s="13">
        <v>17</v>
      </c>
      <c r="B69" s="11" t="s">
        <v>61</v>
      </c>
      <c r="D69" s="34" t="b">
        <v>1</v>
      </c>
      <c r="E69" s="34">
        <f>IF(D69,1,0)</f>
        <v>1</v>
      </c>
    </row>
    <row r="70" spans="1:5" x14ac:dyDescent="0.25">
      <c r="A70" s="13">
        <v>18</v>
      </c>
      <c r="B70" s="11" t="s">
        <v>62</v>
      </c>
      <c r="D70" s="34" t="b">
        <v>1</v>
      </c>
      <c r="E70" s="34">
        <f>IF(D70,1,0)</f>
        <v>1</v>
      </c>
    </row>
    <row r="71" spans="1:5" ht="30" x14ac:dyDescent="0.25">
      <c r="A71" s="13">
        <v>19</v>
      </c>
      <c r="B71" s="11" t="s">
        <v>71</v>
      </c>
      <c r="D71" s="34" t="b">
        <v>1</v>
      </c>
      <c r="E71" s="34">
        <f>IF(D71,1,0)</f>
        <v>1</v>
      </c>
    </row>
    <row r="72" spans="1:5" x14ac:dyDescent="0.25">
      <c r="A72" s="13">
        <v>20</v>
      </c>
      <c r="B72" s="11" t="s">
        <v>63</v>
      </c>
      <c r="D72" s="34" t="b">
        <v>1</v>
      </c>
      <c r="E72" s="34">
        <f>IF(D72,1,0)</f>
        <v>1</v>
      </c>
    </row>
    <row r="73" spans="1:5" x14ac:dyDescent="0.25">
      <c r="A73" s="13">
        <v>21</v>
      </c>
      <c r="B73" s="11" t="s">
        <v>64</v>
      </c>
      <c r="D73" s="34" t="b">
        <v>1</v>
      </c>
      <c r="E73" s="34">
        <f>IF(D73,1,0)</f>
        <v>1</v>
      </c>
    </row>
    <row r="74" spans="1:5" x14ac:dyDescent="0.25">
      <c r="A74" s="13"/>
      <c r="D74" s="34"/>
      <c r="E74" s="34"/>
    </row>
    <row r="75" spans="1:5" ht="20.25" thickBot="1" x14ac:dyDescent="0.35">
      <c r="A75" s="13"/>
      <c r="B75" s="5" t="s">
        <v>65</v>
      </c>
      <c r="D75" s="34">
        <f>SUM(E76:E78)</f>
        <v>3</v>
      </c>
      <c r="E75" s="34"/>
    </row>
    <row r="76" spans="1:5" ht="15.75" thickTop="1" x14ac:dyDescent="0.25">
      <c r="A76" s="13">
        <v>1</v>
      </c>
      <c r="B76" s="11" t="s">
        <v>66</v>
      </c>
      <c r="D76" s="34" t="b">
        <v>1</v>
      </c>
      <c r="E76" s="34">
        <f>IF(D76,1,0)</f>
        <v>1</v>
      </c>
    </row>
    <row r="77" spans="1:5" x14ac:dyDescent="0.25">
      <c r="A77" s="13">
        <v>2</v>
      </c>
      <c r="B77" s="10" t="s">
        <v>67</v>
      </c>
      <c r="D77" s="34" t="b">
        <v>1</v>
      </c>
      <c r="E77" s="34">
        <f>IF(D77,1,0)</f>
        <v>1</v>
      </c>
    </row>
    <row r="78" spans="1:5" ht="30" x14ac:dyDescent="0.25">
      <c r="A78" s="13">
        <v>3</v>
      </c>
      <c r="B78" s="30" t="s">
        <v>68</v>
      </c>
      <c r="D78" s="34" t="b">
        <v>1</v>
      </c>
      <c r="E78" s="34">
        <f>IF(D78,1,0)</f>
        <v>1</v>
      </c>
    </row>
    <row r="79" spans="1:5" x14ac:dyDescent="0.25">
      <c r="A79" s="13"/>
      <c r="E79" s="34"/>
    </row>
    <row r="80" spans="1:5" ht="20.25" thickBot="1" x14ac:dyDescent="0.35">
      <c r="A80" s="13"/>
      <c r="B80" s="5" t="s">
        <v>69</v>
      </c>
      <c r="D80">
        <f>SUM(E81:E86)</f>
        <v>4</v>
      </c>
      <c r="E80" s="34"/>
    </row>
    <row r="81" spans="1:5" ht="30.75" thickTop="1" x14ac:dyDescent="0.25">
      <c r="A81" s="13">
        <v>1</v>
      </c>
      <c r="B81" s="31" t="s">
        <v>72</v>
      </c>
      <c r="D81" s="34" t="b">
        <v>1</v>
      </c>
      <c r="E81" s="34">
        <f>IF(D81,1,0)</f>
        <v>1</v>
      </c>
    </row>
    <row r="82" spans="1:5" ht="30" x14ac:dyDescent="0.25">
      <c r="A82" s="13">
        <v>2</v>
      </c>
      <c r="B82" s="11" t="s">
        <v>89</v>
      </c>
      <c r="D82" s="34" t="b">
        <v>1</v>
      </c>
      <c r="E82" s="34">
        <f>IF(D82,1,0)</f>
        <v>1</v>
      </c>
    </row>
    <row r="83" spans="1:5" x14ac:dyDescent="0.25">
      <c r="A83" s="13"/>
      <c r="B83" s="28" t="s">
        <v>73</v>
      </c>
      <c r="D83" s="34"/>
      <c r="E83" s="34"/>
    </row>
    <row r="84" spans="1:5" ht="30" x14ac:dyDescent="0.25">
      <c r="A84" s="13">
        <v>3</v>
      </c>
      <c r="B84" s="11" t="s">
        <v>74</v>
      </c>
      <c r="D84" s="34" t="b">
        <v>1</v>
      </c>
      <c r="E84" s="34">
        <f>IF(D84,1,0)</f>
        <v>1</v>
      </c>
    </row>
    <row r="85" spans="1:5" x14ac:dyDescent="0.25">
      <c r="A85" s="13">
        <v>4</v>
      </c>
      <c r="B85" s="32" t="s">
        <v>75</v>
      </c>
      <c r="D85" s="34" t="b">
        <v>1</v>
      </c>
      <c r="E85" s="34">
        <f>IF(D85,1,0)</f>
        <v>1</v>
      </c>
    </row>
    <row r="86" spans="1:5" ht="30" x14ac:dyDescent="0.25">
      <c r="A86" s="13">
        <v>5</v>
      </c>
      <c r="B86" s="11" t="s">
        <v>76</v>
      </c>
      <c r="D86" s="34" t="b">
        <v>0</v>
      </c>
      <c r="E86" s="34">
        <f>IF(D86,1,0)</f>
        <v>0</v>
      </c>
    </row>
    <row r="87" spans="1:5" x14ac:dyDescent="0.25">
      <c r="E87" s="34"/>
    </row>
    <row r="88" spans="1:5" ht="20.25" thickBot="1" x14ac:dyDescent="0.35">
      <c r="B88" s="5" t="s">
        <v>77</v>
      </c>
      <c r="D88">
        <f>SUM(E89)</f>
        <v>1</v>
      </c>
      <c r="E88" s="34"/>
    </row>
    <row r="89" spans="1:5" ht="30.75" thickTop="1" x14ac:dyDescent="0.25">
      <c r="A89" s="13">
        <v>1</v>
      </c>
      <c r="B89" s="11" t="s">
        <v>78</v>
      </c>
      <c r="D89" s="34" t="b">
        <v>1</v>
      </c>
      <c r="E89" s="34">
        <f>IF(D89,1,0)</f>
        <v>1</v>
      </c>
    </row>
    <row r="90" spans="1:5" x14ac:dyDescent="0.25">
      <c r="D90" s="34"/>
      <c r="E90" s="34"/>
    </row>
    <row r="91" spans="1:5" ht="20.25" thickBot="1" x14ac:dyDescent="0.35">
      <c r="B91" s="5" t="s">
        <v>79</v>
      </c>
      <c r="D91" s="34">
        <f>SUM(E92:E100)</f>
        <v>8</v>
      </c>
      <c r="E91" s="34"/>
    </row>
    <row r="92" spans="1:5" ht="30.75" thickTop="1" x14ac:dyDescent="0.25">
      <c r="A92" s="13">
        <v>1</v>
      </c>
      <c r="B92" s="11" t="s">
        <v>80</v>
      </c>
      <c r="D92" s="34" t="b">
        <v>1</v>
      </c>
      <c r="E92" s="34">
        <f>IF(D92,1,0)</f>
        <v>1</v>
      </c>
    </row>
    <row r="93" spans="1:5" ht="30" x14ac:dyDescent="0.25">
      <c r="A93" s="13">
        <v>2</v>
      </c>
      <c r="B93" s="11" t="s">
        <v>81</v>
      </c>
      <c r="D93" s="34" t="b">
        <v>1</v>
      </c>
      <c r="E93" s="34">
        <f>IF(D93,1,0)</f>
        <v>1</v>
      </c>
    </row>
    <row r="94" spans="1:5" ht="30" x14ac:dyDescent="0.25">
      <c r="A94" s="13">
        <v>3</v>
      </c>
      <c r="B94" s="11" t="s">
        <v>82</v>
      </c>
      <c r="D94" s="34" t="b">
        <v>1</v>
      </c>
      <c r="E94" s="34">
        <f>IF(D94,1,0)</f>
        <v>1</v>
      </c>
    </row>
    <row r="95" spans="1:5" ht="30" x14ac:dyDescent="0.25">
      <c r="A95" s="13">
        <v>4</v>
      </c>
      <c r="B95" s="11" t="s">
        <v>83</v>
      </c>
      <c r="D95" s="34" t="b">
        <v>1</v>
      </c>
      <c r="E95" s="34">
        <f>IF(D95,1,0)</f>
        <v>1</v>
      </c>
    </row>
    <row r="96" spans="1:5" x14ac:dyDescent="0.25">
      <c r="A96" s="13"/>
      <c r="B96" s="33" t="s">
        <v>84</v>
      </c>
      <c r="D96" s="34"/>
      <c r="E96" s="34"/>
    </row>
    <row r="97" spans="1:5" x14ac:dyDescent="0.25">
      <c r="A97" s="13">
        <v>5</v>
      </c>
      <c r="B97" s="11" t="s">
        <v>85</v>
      </c>
      <c r="D97" s="34" t="b">
        <v>1</v>
      </c>
      <c r="E97" s="34">
        <f>IF(D97,1,0)</f>
        <v>1</v>
      </c>
    </row>
    <row r="98" spans="1:5" x14ac:dyDescent="0.25">
      <c r="A98" s="13">
        <v>6</v>
      </c>
      <c r="B98" s="11" t="s">
        <v>86</v>
      </c>
      <c r="D98" s="34" t="b">
        <v>1</v>
      </c>
      <c r="E98" s="34">
        <f>IF(D98,1,0)</f>
        <v>1</v>
      </c>
    </row>
    <row r="99" spans="1:5" ht="30" x14ac:dyDescent="0.25">
      <c r="A99" s="13">
        <v>7</v>
      </c>
      <c r="B99" s="7" t="s">
        <v>87</v>
      </c>
      <c r="D99" s="34" t="b">
        <v>1</v>
      </c>
      <c r="E99" s="34">
        <f>IF(D99,1,0)</f>
        <v>1</v>
      </c>
    </row>
    <row r="100" spans="1:5" ht="30" x14ac:dyDescent="0.25">
      <c r="A100" s="13">
        <v>8</v>
      </c>
      <c r="B100" s="7" t="s">
        <v>88</v>
      </c>
      <c r="D100" s="34" t="b">
        <v>1</v>
      </c>
      <c r="E100" s="34">
        <f>IF(D100,1,0)</f>
        <v>1</v>
      </c>
    </row>
    <row r="101" spans="1:5" x14ac:dyDescent="0.25">
      <c r="D101" s="34"/>
      <c r="E101" s="34"/>
    </row>
    <row r="102" spans="1:5" ht="20.25" thickBot="1" x14ac:dyDescent="0.35">
      <c r="B102" s="5" t="s">
        <v>90</v>
      </c>
      <c r="D102" s="34">
        <f>SUM(E103:E113)</f>
        <v>10</v>
      </c>
      <c r="E102" s="34"/>
    </row>
    <row r="103" spans="1:5" ht="15.75" thickTop="1" x14ac:dyDescent="0.25">
      <c r="A103" s="13">
        <v>1</v>
      </c>
      <c r="B103" s="32" t="s">
        <v>91</v>
      </c>
      <c r="D103" s="34" t="b">
        <v>1</v>
      </c>
      <c r="E103" s="34">
        <f>IF(D103,1,0)</f>
        <v>1</v>
      </c>
    </row>
    <row r="104" spans="1:5" x14ac:dyDescent="0.25">
      <c r="A104" s="13">
        <v>2</v>
      </c>
      <c r="B104" s="32" t="s">
        <v>92</v>
      </c>
      <c r="D104" s="34" t="b">
        <v>1</v>
      </c>
      <c r="E104" s="34">
        <f>IF(D104,1,0)</f>
        <v>1</v>
      </c>
    </row>
    <row r="105" spans="1:5" x14ac:dyDescent="0.25">
      <c r="A105" s="13">
        <v>3</v>
      </c>
      <c r="B105" s="10" t="s">
        <v>93</v>
      </c>
      <c r="D105" s="34" t="b">
        <v>1</v>
      </c>
      <c r="E105" s="34">
        <f>IF(D105,1,0)</f>
        <v>1</v>
      </c>
    </row>
    <row r="106" spans="1:5" x14ac:dyDescent="0.25">
      <c r="A106" s="13">
        <v>4</v>
      </c>
      <c r="B106" s="10" t="s">
        <v>94</v>
      </c>
      <c r="D106" s="34" t="b">
        <v>1</v>
      </c>
      <c r="E106" s="34">
        <f>IF(D106,1,0)</f>
        <v>1</v>
      </c>
    </row>
    <row r="107" spans="1:5" x14ac:dyDescent="0.25">
      <c r="A107" s="13">
        <v>5</v>
      </c>
      <c r="B107" s="32" t="s">
        <v>95</v>
      </c>
      <c r="D107" s="34" t="b">
        <v>1</v>
      </c>
      <c r="E107" s="34">
        <f>IF(D107,1,0)</f>
        <v>1</v>
      </c>
    </row>
    <row r="108" spans="1:5" x14ac:dyDescent="0.25">
      <c r="A108" s="13">
        <v>6</v>
      </c>
      <c r="B108" s="32" t="s">
        <v>96</v>
      </c>
      <c r="D108" s="34" t="b">
        <v>1</v>
      </c>
      <c r="E108" s="34">
        <f>IF(D108,1,0)</f>
        <v>1</v>
      </c>
    </row>
    <row r="109" spans="1:5" ht="30" x14ac:dyDescent="0.25">
      <c r="A109" s="13">
        <v>7</v>
      </c>
      <c r="B109" s="11" t="s">
        <v>97</v>
      </c>
      <c r="D109" s="34" t="b">
        <v>0</v>
      </c>
      <c r="E109" s="34">
        <f>IF(D109,1,0)</f>
        <v>0</v>
      </c>
    </row>
    <row r="110" spans="1:5" ht="30" x14ac:dyDescent="0.25">
      <c r="A110" s="13">
        <v>8</v>
      </c>
      <c r="B110" s="7" t="s">
        <v>98</v>
      </c>
      <c r="D110" s="34" t="b">
        <v>1</v>
      </c>
      <c r="E110" s="34">
        <f>IF(D110,1,0)</f>
        <v>1</v>
      </c>
    </row>
    <row r="111" spans="1:5" x14ac:dyDescent="0.25">
      <c r="A111" s="13">
        <v>9</v>
      </c>
      <c r="B111" s="32" t="s">
        <v>99</v>
      </c>
      <c r="D111" s="34" t="b">
        <v>1</v>
      </c>
      <c r="E111" s="34">
        <f>IF(D111,1,0)</f>
        <v>1</v>
      </c>
    </row>
    <row r="112" spans="1:5" x14ac:dyDescent="0.25">
      <c r="A112" s="13">
        <v>10</v>
      </c>
      <c r="B112" s="32" t="s">
        <v>100</v>
      </c>
      <c r="D112" s="34" t="b">
        <v>1</v>
      </c>
      <c r="E112" s="34">
        <f>IF(D112,1,0)</f>
        <v>1</v>
      </c>
    </row>
    <row r="113" spans="1:5" x14ac:dyDescent="0.25">
      <c r="A113" s="13">
        <v>11</v>
      </c>
      <c r="B113" s="32" t="s">
        <v>101</v>
      </c>
      <c r="D113" s="34" t="b">
        <v>1</v>
      </c>
      <c r="E113" s="34">
        <f>IF(D113,1,0)</f>
        <v>1</v>
      </c>
    </row>
    <row r="114" spans="1:5" x14ac:dyDescent="0.25">
      <c r="E114" s="34"/>
    </row>
    <row r="115" spans="1:5" ht="20.25" thickBot="1" x14ac:dyDescent="0.35">
      <c r="B115" s="5" t="s">
        <v>104</v>
      </c>
      <c r="D115">
        <f>SUM(E116:E136)</f>
        <v>18</v>
      </c>
      <c r="E115" s="34"/>
    </row>
    <row r="116" spans="1:5" ht="30.75" thickTop="1" x14ac:dyDescent="0.25">
      <c r="A116" s="13">
        <v>1</v>
      </c>
      <c r="B116" s="7" t="s">
        <v>105</v>
      </c>
      <c r="D116" s="34" t="b">
        <v>1</v>
      </c>
      <c r="E116" s="34">
        <f>IF(D116,1,0)</f>
        <v>1</v>
      </c>
    </row>
    <row r="117" spans="1:5" ht="30" x14ac:dyDescent="0.25">
      <c r="A117" s="13">
        <v>2</v>
      </c>
      <c r="B117" s="26" t="s">
        <v>106</v>
      </c>
      <c r="D117" s="34" t="b">
        <v>1</v>
      </c>
      <c r="E117" s="34">
        <f>IF(D117,1,0)</f>
        <v>1</v>
      </c>
    </row>
    <row r="118" spans="1:5" x14ac:dyDescent="0.25">
      <c r="A118" s="13">
        <v>3</v>
      </c>
      <c r="B118" s="7" t="s">
        <v>107</v>
      </c>
      <c r="D118" s="34" t="b">
        <v>1</v>
      </c>
      <c r="E118" s="34">
        <f>IF(D118,1,0)</f>
        <v>1</v>
      </c>
    </row>
    <row r="119" spans="1:5" x14ac:dyDescent="0.25">
      <c r="A119" s="13">
        <v>4</v>
      </c>
      <c r="B119" s="9" t="s">
        <v>108</v>
      </c>
      <c r="D119" s="34" t="b">
        <v>1</v>
      </c>
      <c r="E119" s="34">
        <f>IF(D119,1,0)</f>
        <v>1</v>
      </c>
    </row>
    <row r="120" spans="1:5" x14ac:dyDescent="0.25">
      <c r="A120" s="13">
        <v>5</v>
      </c>
      <c r="B120" s="9" t="s">
        <v>109</v>
      </c>
      <c r="D120" s="34" t="b">
        <v>1</v>
      </c>
      <c r="E120" s="34">
        <f>IF(D120,1,0)</f>
        <v>1</v>
      </c>
    </row>
    <row r="121" spans="1:5" ht="30" x14ac:dyDescent="0.25">
      <c r="A121" s="13">
        <v>6</v>
      </c>
      <c r="B121" s="26" t="s">
        <v>110</v>
      </c>
      <c r="D121" s="34" t="b">
        <v>1</v>
      </c>
      <c r="E121" s="34">
        <f>IF(D121,1,0)</f>
        <v>1</v>
      </c>
    </row>
    <row r="122" spans="1:5" ht="30" x14ac:dyDescent="0.25">
      <c r="A122" s="13">
        <v>7</v>
      </c>
      <c r="B122" s="26" t="s">
        <v>111</v>
      </c>
      <c r="D122" s="34" t="b">
        <v>1</v>
      </c>
      <c r="E122" s="34">
        <f>IF(D122,1,0)</f>
        <v>1</v>
      </c>
    </row>
    <row r="123" spans="1:5" ht="30" x14ac:dyDescent="0.25">
      <c r="A123" s="13">
        <v>8</v>
      </c>
      <c r="B123" s="26" t="s">
        <v>112</v>
      </c>
      <c r="D123" s="34" t="b">
        <v>1</v>
      </c>
      <c r="E123" s="34">
        <f>IF(D123,1,0)</f>
        <v>1</v>
      </c>
    </row>
    <row r="124" spans="1:5" ht="30" x14ac:dyDescent="0.25">
      <c r="A124" s="13">
        <v>9</v>
      </c>
      <c r="B124" s="7" t="s">
        <v>113</v>
      </c>
      <c r="D124" s="34" t="b">
        <v>1</v>
      </c>
      <c r="E124" s="34">
        <f>IF(D124,1,0)</f>
        <v>1</v>
      </c>
    </row>
    <row r="125" spans="1:5" ht="30" x14ac:dyDescent="0.25">
      <c r="A125" s="13">
        <v>10</v>
      </c>
      <c r="B125" s="26" t="s">
        <v>114</v>
      </c>
      <c r="D125" s="34" t="b">
        <v>1</v>
      </c>
      <c r="E125" s="34">
        <f>IF(D125,1,0)</f>
        <v>1</v>
      </c>
    </row>
    <row r="126" spans="1:5" ht="30" x14ac:dyDescent="0.25">
      <c r="B126" s="40" t="s">
        <v>115</v>
      </c>
      <c r="D126" s="34"/>
      <c r="E126" s="34"/>
    </row>
    <row r="127" spans="1:5" x14ac:dyDescent="0.25">
      <c r="A127" s="13">
        <v>11</v>
      </c>
      <c r="B127" s="7" t="s">
        <v>116</v>
      </c>
      <c r="D127" s="34" t="b">
        <v>1</v>
      </c>
      <c r="E127" s="34">
        <f>IF(D127,1,0)</f>
        <v>1</v>
      </c>
    </row>
    <row r="128" spans="1:5" ht="30" x14ac:dyDescent="0.25">
      <c r="A128" s="13">
        <v>12</v>
      </c>
      <c r="B128" s="7" t="s">
        <v>117</v>
      </c>
      <c r="D128" s="34" t="b">
        <v>1</v>
      </c>
      <c r="E128" s="34">
        <f>IF(D128,1,0)</f>
        <v>1</v>
      </c>
    </row>
    <row r="129" spans="1:5" x14ac:dyDescent="0.25">
      <c r="A129" s="13">
        <v>13</v>
      </c>
      <c r="B129" s="7" t="s">
        <v>118</v>
      </c>
      <c r="D129" s="34" t="b">
        <v>1</v>
      </c>
      <c r="E129" s="34">
        <f>IF(D129,1,0)</f>
        <v>1</v>
      </c>
    </row>
    <row r="130" spans="1:5" ht="45" x14ac:dyDescent="0.25">
      <c r="A130" s="13">
        <v>14</v>
      </c>
      <c r="B130" s="7" t="s">
        <v>119</v>
      </c>
      <c r="D130" s="34" t="b">
        <v>0</v>
      </c>
      <c r="E130" s="34">
        <f>IF(D130,1,0)</f>
        <v>0</v>
      </c>
    </row>
    <row r="131" spans="1:5" x14ac:dyDescent="0.25">
      <c r="B131" s="41" t="s">
        <v>120</v>
      </c>
      <c r="D131" s="34"/>
      <c r="E131" s="34"/>
    </row>
    <row r="132" spans="1:5" x14ac:dyDescent="0.25">
      <c r="A132" s="13">
        <v>15</v>
      </c>
      <c r="B132" s="7" t="s">
        <v>121</v>
      </c>
      <c r="D132" s="34" t="b">
        <v>1</v>
      </c>
      <c r="E132" s="34">
        <f>IF(D132,1,0)</f>
        <v>1</v>
      </c>
    </row>
    <row r="133" spans="1:5" x14ac:dyDescent="0.25">
      <c r="A133" s="13">
        <v>16</v>
      </c>
      <c r="B133" s="7" t="s">
        <v>122</v>
      </c>
      <c r="D133" s="34" t="b">
        <v>1</v>
      </c>
      <c r="E133" s="34">
        <f>IF(D133,1,0)</f>
        <v>1</v>
      </c>
    </row>
    <row r="134" spans="1:5" ht="30" x14ac:dyDescent="0.25">
      <c r="A134" s="13">
        <v>17</v>
      </c>
      <c r="B134" s="31" t="s">
        <v>123</v>
      </c>
      <c r="D134" s="34" t="b">
        <v>1</v>
      </c>
      <c r="E134" s="34">
        <f>IF(D134,1,0)</f>
        <v>1</v>
      </c>
    </row>
    <row r="135" spans="1:5" ht="30" x14ac:dyDescent="0.25">
      <c r="A135" s="13">
        <v>18</v>
      </c>
      <c r="B135" s="7" t="s">
        <v>124</v>
      </c>
      <c r="D135" s="34" t="b">
        <v>1</v>
      </c>
      <c r="E135" s="34">
        <f>IF(D135,1,0)</f>
        <v>1</v>
      </c>
    </row>
    <row r="136" spans="1:5" ht="30" x14ac:dyDescent="0.25">
      <c r="A136" s="13">
        <v>19</v>
      </c>
      <c r="B136" s="26" t="s">
        <v>125</v>
      </c>
      <c r="D136" s="34" t="b">
        <v>1</v>
      </c>
      <c r="E136" s="34">
        <f>IF(D136,1,0)</f>
        <v>1</v>
      </c>
    </row>
    <row r="137" spans="1:5" x14ac:dyDescent="0.25">
      <c r="D137" s="34"/>
      <c r="E137" s="34"/>
    </row>
    <row r="138" spans="1:5" ht="20.25" thickBot="1" x14ac:dyDescent="0.35">
      <c r="B138" s="5" t="s">
        <v>126</v>
      </c>
      <c r="D138" s="34">
        <f>SUM(E139:E149)</f>
        <v>10</v>
      </c>
      <c r="E138" s="34"/>
    </row>
    <row r="139" spans="1:5" ht="15.75" thickTop="1" x14ac:dyDescent="0.25">
      <c r="A139" s="13">
        <v>1</v>
      </c>
      <c r="B139" s="11" t="s">
        <v>127</v>
      </c>
      <c r="D139" s="34" t="b">
        <v>1</v>
      </c>
      <c r="E139" s="34">
        <f>IF(D139,1,0)</f>
        <v>1</v>
      </c>
    </row>
    <row r="140" spans="1:5" x14ac:dyDescent="0.25">
      <c r="A140" s="13">
        <v>2</v>
      </c>
      <c r="B140" s="27" t="s">
        <v>128</v>
      </c>
      <c r="D140" s="34" t="b">
        <v>1</v>
      </c>
      <c r="E140" s="34">
        <f>IF(D140,1,0)</f>
        <v>1</v>
      </c>
    </row>
    <row r="141" spans="1:5" x14ac:dyDescent="0.25">
      <c r="A141" s="13">
        <v>3</v>
      </c>
      <c r="B141" s="27" t="s">
        <v>129</v>
      </c>
      <c r="D141" s="34" t="b">
        <v>1</v>
      </c>
      <c r="E141" s="34">
        <f>IF(D141,1,0)</f>
        <v>1</v>
      </c>
    </row>
    <row r="142" spans="1:5" x14ac:dyDescent="0.25">
      <c r="A142" s="13">
        <v>4</v>
      </c>
      <c r="B142" s="27" t="s">
        <v>130</v>
      </c>
      <c r="D142" s="34" t="b">
        <v>1</v>
      </c>
      <c r="E142" s="34">
        <f>IF(D142,1,0)</f>
        <v>1</v>
      </c>
    </row>
    <row r="143" spans="1:5" x14ac:dyDescent="0.25">
      <c r="A143" s="13">
        <v>5</v>
      </c>
      <c r="B143" s="22" t="s">
        <v>131</v>
      </c>
      <c r="D143" s="34" t="b">
        <v>0</v>
      </c>
      <c r="E143" s="34">
        <f>IF(D143,1,0)</f>
        <v>0</v>
      </c>
    </row>
    <row r="144" spans="1:5" x14ac:dyDescent="0.25">
      <c r="A144" s="13">
        <v>6</v>
      </c>
      <c r="B144" s="22" t="s">
        <v>132</v>
      </c>
      <c r="D144" s="34" t="b">
        <v>1</v>
      </c>
      <c r="E144" s="34">
        <f>IF(D144,1,0)</f>
        <v>1</v>
      </c>
    </row>
    <row r="145" spans="1:5" x14ac:dyDescent="0.25">
      <c r="A145" s="13">
        <v>7</v>
      </c>
      <c r="B145" s="27" t="s">
        <v>133</v>
      </c>
      <c r="D145" s="34" t="b">
        <v>1</v>
      </c>
      <c r="E145" s="34">
        <f>IF(D145,1,0)</f>
        <v>1</v>
      </c>
    </row>
    <row r="146" spans="1:5" ht="30" x14ac:dyDescent="0.25">
      <c r="A146" s="13">
        <v>8</v>
      </c>
      <c r="B146" s="9" t="s">
        <v>134</v>
      </c>
      <c r="D146" s="34" t="b">
        <v>1</v>
      </c>
      <c r="E146" s="34">
        <f>IF(D146,1,0)</f>
        <v>1</v>
      </c>
    </row>
    <row r="147" spans="1:5" ht="30" x14ac:dyDescent="0.25">
      <c r="A147" s="13">
        <v>9</v>
      </c>
      <c r="B147" s="9" t="s">
        <v>135</v>
      </c>
      <c r="D147" s="34" t="b">
        <v>1</v>
      </c>
      <c r="E147" s="34">
        <f>IF(D147,1,0)</f>
        <v>1</v>
      </c>
    </row>
    <row r="148" spans="1:5" x14ac:dyDescent="0.25">
      <c r="A148" s="13">
        <v>10</v>
      </c>
      <c r="B148" s="22" t="s">
        <v>136</v>
      </c>
      <c r="D148" s="34" t="b">
        <v>1</v>
      </c>
      <c r="E148" s="34">
        <f>IF(D148,1,0)</f>
        <v>1</v>
      </c>
    </row>
    <row r="149" spans="1:5" x14ac:dyDescent="0.25">
      <c r="A149" s="13">
        <v>11</v>
      </c>
      <c r="B149" s="22" t="s">
        <v>137</v>
      </c>
      <c r="D149" s="34" t="b">
        <v>1</v>
      </c>
      <c r="E149" s="34">
        <f>IF(D149,1,0)</f>
        <v>1</v>
      </c>
    </row>
  </sheetData>
  <conditionalFormatting sqref="D1">
    <cfRule type="cellIs" dxfId="30" priority="30" operator="lessThan">
      <formula>9</formula>
    </cfRule>
    <cfRule type="cellIs" dxfId="29" priority="31" operator="equal">
      <formula>9</formula>
    </cfRule>
  </conditionalFormatting>
  <conditionalFormatting sqref="D12">
    <cfRule type="cellIs" dxfId="28" priority="24" operator="lessThan">
      <formula>6</formula>
    </cfRule>
    <cfRule type="cellIs" dxfId="27" priority="27" operator="lessThan">
      <formula>6</formula>
    </cfRule>
    <cfRule type="cellIs" dxfId="26" priority="28" operator="greaterThan">
      <formula>6</formula>
    </cfRule>
    <cfRule type="cellIs" dxfId="25" priority="29" operator="equal">
      <formula>6</formula>
    </cfRule>
  </conditionalFormatting>
  <conditionalFormatting sqref="B12 D12">
    <cfRule type="cellIs" dxfId="24" priority="26" operator="lessThan">
      <formula>5</formula>
    </cfRule>
  </conditionalFormatting>
  <conditionalFormatting sqref="B12:D12">
    <cfRule type="cellIs" dxfId="23" priority="25" operator="equal">
      <formula>6</formula>
    </cfRule>
  </conditionalFormatting>
  <conditionalFormatting sqref="D20">
    <cfRule type="cellIs" dxfId="22" priority="21" operator="lessThan">
      <formula>10</formula>
    </cfRule>
    <cfRule type="cellIs" dxfId="21" priority="22" operator="equal">
      <formula>10</formula>
    </cfRule>
    <cfRule type="cellIs" dxfId="20" priority="23" operator="equal">
      <formula>10</formula>
    </cfRule>
  </conditionalFormatting>
  <conditionalFormatting sqref="D32">
    <cfRule type="cellIs" dxfId="19" priority="19" operator="lessThan">
      <formula>6</formula>
    </cfRule>
    <cfRule type="cellIs" dxfId="18" priority="20" operator="equal">
      <formula>6</formula>
    </cfRule>
  </conditionalFormatting>
  <conditionalFormatting sqref="D40">
    <cfRule type="cellIs" dxfId="17" priority="17" operator="lessThan">
      <formula>5</formula>
    </cfRule>
    <cfRule type="cellIs" dxfId="16" priority="18" operator="equal">
      <formula>5</formula>
    </cfRule>
  </conditionalFormatting>
  <conditionalFormatting sqref="D47">
    <cfRule type="cellIs" dxfId="15" priority="15" operator="lessThan">
      <formula>21</formula>
    </cfRule>
    <cfRule type="cellIs" dxfId="14" priority="16" operator="equal">
      <formula>21</formula>
    </cfRule>
  </conditionalFormatting>
  <conditionalFormatting sqref="D75">
    <cfRule type="cellIs" dxfId="13" priority="13" operator="lessThan">
      <formula>3</formula>
    </cfRule>
    <cfRule type="cellIs" dxfId="12" priority="14" operator="equal">
      <formula>3</formula>
    </cfRule>
  </conditionalFormatting>
  <conditionalFormatting sqref="D80">
    <cfRule type="cellIs" dxfId="11" priority="11" operator="lessThan">
      <formula>5</formula>
    </cfRule>
    <cfRule type="cellIs" dxfId="10" priority="12" operator="equal">
      <formula>5</formula>
    </cfRule>
  </conditionalFormatting>
  <conditionalFormatting sqref="D88">
    <cfRule type="cellIs" dxfId="9" priority="9" operator="lessThan">
      <formula>1</formula>
    </cfRule>
    <cfRule type="cellIs" dxfId="8" priority="10" operator="equal">
      <formula>1</formula>
    </cfRule>
  </conditionalFormatting>
  <conditionalFormatting sqref="D91">
    <cfRule type="cellIs" dxfId="7" priority="7" operator="lessThan">
      <formula>8</formula>
    </cfRule>
    <cfRule type="cellIs" dxfId="6" priority="8" operator="equal">
      <formula>8</formula>
    </cfRule>
  </conditionalFormatting>
  <conditionalFormatting sqref="D102">
    <cfRule type="cellIs" dxfId="5" priority="5" operator="lessThan">
      <formula>11</formula>
    </cfRule>
    <cfRule type="cellIs" dxfId="4" priority="6" operator="equal">
      <formula>11</formula>
    </cfRule>
  </conditionalFormatting>
  <conditionalFormatting sqref="D115">
    <cfRule type="cellIs" dxfId="3" priority="3" operator="lessThan">
      <formula>19</formula>
    </cfRule>
    <cfRule type="cellIs" dxfId="2" priority="4" operator="equal">
      <formula>19</formula>
    </cfRule>
  </conditionalFormatting>
  <conditionalFormatting sqref="D138">
    <cfRule type="cellIs" dxfId="1" priority="1" operator="lessThan">
      <formula>11</formula>
    </cfRule>
    <cfRule type="cellIs" dxfId="0" priority="2" operator="equal">
      <formula>11</formula>
    </cfRule>
  </conditionalFormatting>
  <pageMargins left="0.7" right="0.7" top="0.75" bottom="0.75" header="0.3" footer="0.3"/>
  <pageSetup paperSize="9" orientation="portrait" horizontalDpi="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3113" r:id="rId4" name="Check Box 41">
              <controlPr defaultSize="0" autoFill="0" autoLine="0" autoPict="0">
                <anchor moveWithCells="1">
                  <from>
                    <xdr:col>2</xdr:col>
                    <xdr:colOff>95250</xdr:colOff>
                    <xdr:row>11</xdr:row>
                    <xdr:rowOff>247650</xdr:rowOff>
                  </from>
                  <to>
                    <xdr:col>2</xdr:col>
                    <xdr:colOff>714375</xdr:colOff>
                    <xdr:row>13</xdr:row>
                    <xdr:rowOff>0</xdr:rowOff>
                  </to>
                </anchor>
              </controlPr>
            </control>
          </mc:Choice>
        </mc:AlternateContent>
        <mc:AlternateContent xmlns:mc="http://schemas.openxmlformats.org/markup-compatibility/2006">
          <mc:Choice Requires="x14">
            <control shapeId="3116" r:id="rId5" name="Check Box 44">
              <controlPr defaultSize="0" autoFill="0" autoLine="0" autoPict="0">
                <anchor moveWithCells="1">
                  <from>
                    <xdr:col>2</xdr:col>
                    <xdr:colOff>95250</xdr:colOff>
                    <xdr:row>15</xdr:row>
                    <xdr:rowOff>0</xdr:rowOff>
                  </from>
                  <to>
                    <xdr:col>2</xdr:col>
                    <xdr:colOff>714375</xdr:colOff>
                    <xdr:row>16</xdr:row>
                    <xdr:rowOff>19050</xdr:rowOff>
                  </to>
                </anchor>
              </controlPr>
            </control>
          </mc:Choice>
        </mc:AlternateContent>
        <mc:AlternateContent xmlns:mc="http://schemas.openxmlformats.org/markup-compatibility/2006">
          <mc:Choice Requires="x14">
            <control shapeId="3117" r:id="rId6" name="Check Box 45">
              <controlPr defaultSize="0" autoFill="0" autoLine="0" autoPict="0">
                <anchor moveWithCells="1">
                  <from>
                    <xdr:col>2</xdr:col>
                    <xdr:colOff>95250</xdr:colOff>
                    <xdr:row>16</xdr:row>
                    <xdr:rowOff>0</xdr:rowOff>
                  </from>
                  <to>
                    <xdr:col>2</xdr:col>
                    <xdr:colOff>714375</xdr:colOff>
                    <xdr:row>17</xdr:row>
                    <xdr:rowOff>19050</xdr:rowOff>
                  </to>
                </anchor>
              </controlPr>
            </control>
          </mc:Choice>
        </mc:AlternateContent>
        <mc:AlternateContent xmlns:mc="http://schemas.openxmlformats.org/markup-compatibility/2006">
          <mc:Choice Requires="x14">
            <control shapeId="3118" r:id="rId7" name="Check Box 46">
              <controlPr defaultSize="0" autoFill="0" autoLine="0" autoPict="0">
                <anchor moveWithCells="1">
                  <from>
                    <xdr:col>2</xdr:col>
                    <xdr:colOff>95250</xdr:colOff>
                    <xdr:row>17</xdr:row>
                    <xdr:rowOff>0</xdr:rowOff>
                  </from>
                  <to>
                    <xdr:col>2</xdr:col>
                    <xdr:colOff>714375</xdr:colOff>
                    <xdr:row>18</xdr:row>
                    <xdr:rowOff>19050</xdr:rowOff>
                  </to>
                </anchor>
              </controlPr>
            </control>
          </mc:Choice>
        </mc:AlternateContent>
        <mc:AlternateContent xmlns:mc="http://schemas.openxmlformats.org/markup-compatibility/2006">
          <mc:Choice Requires="x14">
            <control shapeId="3121" r:id="rId8" name="Check Box 49">
              <controlPr defaultSize="0" autoFill="0" autoLine="0" autoPict="0">
                <anchor moveWithCells="1">
                  <from>
                    <xdr:col>2</xdr:col>
                    <xdr:colOff>95250</xdr:colOff>
                    <xdr:row>19</xdr:row>
                    <xdr:rowOff>247650</xdr:rowOff>
                  </from>
                  <to>
                    <xdr:col>2</xdr:col>
                    <xdr:colOff>714375</xdr:colOff>
                    <xdr:row>20</xdr:row>
                    <xdr:rowOff>200025</xdr:rowOff>
                  </to>
                </anchor>
              </controlPr>
            </control>
          </mc:Choice>
        </mc:AlternateContent>
        <mc:AlternateContent xmlns:mc="http://schemas.openxmlformats.org/markup-compatibility/2006">
          <mc:Choice Requires="x14">
            <control shapeId="3130" r:id="rId9" name="Check Box 58">
              <controlPr defaultSize="0" autoFill="0" autoLine="0" autoPict="0">
                <anchor moveWithCells="1">
                  <from>
                    <xdr:col>2</xdr:col>
                    <xdr:colOff>95250</xdr:colOff>
                    <xdr:row>2</xdr:row>
                    <xdr:rowOff>0</xdr:rowOff>
                  </from>
                  <to>
                    <xdr:col>2</xdr:col>
                    <xdr:colOff>714375</xdr:colOff>
                    <xdr:row>2</xdr:row>
                    <xdr:rowOff>209550</xdr:rowOff>
                  </to>
                </anchor>
              </controlPr>
            </control>
          </mc:Choice>
        </mc:AlternateContent>
        <mc:AlternateContent xmlns:mc="http://schemas.openxmlformats.org/markup-compatibility/2006">
          <mc:Choice Requires="x14">
            <control shapeId="3131" r:id="rId10" name="Check Box 59">
              <controlPr defaultSize="0" autoFill="0" autoLine="0" autoPict="0">
                <anchor moveWithCells="1">
                  <from>
                    <xdr:col>2</xdr:col>
                    <xdr:colOff>95250</xdr:colOff>
                    <xdr:row>3</xdr:row>
                    <xdr:rowOff>0</xdr:rowOff>
                  </from>
                  <to>
                    <xdr:col>2</xdr:col>
                    <xdr:colOff>714375</xdr:colOff>
                    <xdr:row>3</xdr:row>
                    <xdr:rowOff>209550</xdr:rowOff>
                  </to>
                </anchor>
              </controlPr>
            </control>
          </mc:Choice>
        </mc:AlternateContent>
        <mc:AlternateContent xmlns:mc="http://schemas.openxmlformats.org/markup-compatibility/2006">
          <mc:Choice Requires="x14">
            <control shapeId="3132" r:id="rId11" name="Check Box 60">
              <controlPr defaultSize="0" autoFill="0" autoLine="0" autoPict="0">
                <anchor moveWithCells="1">
                  <from>
                    <xdr:col>2</xdr:col>
                    <xdr:colOff>95250</xdr:colOff>
                    <xdr:row>4</xdr:row>
                    <xdr:rowOff>0</xdr:rowOff>
                  </from>
                  <to>
                    <xdr:col>2</xdr:col>
                    <xdr:colOff>714375</xdr:colOff>
                    <xdr:row>5</xdr:row>
                    <xdr:rowOff>19050</xdr:rowOff>
                  </to>
                </anchor>
              </controlPr>
            </control>
          </mc:Choice>
        </mc:AlternateContent>
        <mc:AlternateContent xmlns:mc="http://schemas.openxmlformats.org/markup-compatibility/2006">
          <mc:Choice Requires="x14">
            <control shapeId="3133" r:id="rId12" name="Check Box 61">
              <controlPr defaultSize="0" autoFill="0" autoLine="0" autoPict="0">
                <anchor moveWithCells="1">
                  <from>
                    <xdr:col>2</xdr:col>
                    <xdr:colOff>95250</xdr:colOff>
                    <xdr:row>5</xdr:row>
                    <xdr:rowOff>0</xdr:rowOff>
                  </from>
                  <to>
                    <xdr:col>2</xdr:col>
                    <xdr:colOff>714375</xdr:colOff>
                    <xdr:row>6</xdr:row>
                    <xdr:rowOff>19050</xdr:rowOff>
                  </to>
                </anchor>
              </controlPr>
            </control>
          </mc:Choice>
        </mc:AlternateContent>
        <mc:AlternateContent xmlns:mc="http://schemas.openxmlformats.org/markup-compatibility/2006">
          <mc:Choice Requires="x14">
            <control shapeId="3134" r:id="rId13" name="Check Box 62">
              <controlPr defaultSize="0" autoFill="0" autoLine="0" autoPict="0">
                <anchor moveWithCells="1">
                  <from>
                    <xdr:col>2</xdr:col>
                    <xdr:colOff>95250</xdr:colOff>
                    <xdr:row>6</xdr:row>
                    <xdr:rowOff>0</xdr:rowOff>
                  </from>
                  <to>
                    <xdr:col>2</xdr:col>
                    <xdr:colOff>714375</xdr:colOff>
                    <xdr:row>7</xdr:row>
                    <xdr:rowOff>19050</xdr:rowOff>
                  </to>
                </anchor>
              </controlPr>
            </control>
          </mc:Choice>
        </mc:AlternateContent>
        <mc:AlternateContent xmlns:mc="http://schemas.openxmlformats.org/markup-compatibility/2006">
          <mc:Choice Requires="x14">
            <control shapeId="3135" r:id="rId14" name="Check Box 63">
              <controlPr defaultSize="0" autoFill="0" autoLine="0" autoPict="0">
                <anchor moveWithCells="1">
                  <from>
                    <xdr:col>2</xdr:col>
                    <xdr:colOff>95250</xdr:colOff>
                    <xdr:row>7</xdr:row>
                    <xdr:rowOff>0</xdr:rowOff>
                  </from>
                  <to>
                    <xdr:col>2</xdr:col>
                    <xdr:colOff>714375</xdr:colOff>
                    <xdr:row>8</xdr:row>
                    <xdr:rowOff>19050</xdr:rowOff>
                  </to>
                </anchor>
              </controlPr>
            </control>
          </mc:Choice>
        </mc:AlternateContent>
        <mc:AlternateContent xmlns:mc="http://schemas.openxmlformats.org/markup-compatibility/2006">
          <mc:Choice Requires="x14">
            <control shapeId="3136" r:id="rId15" name="Check Box 64">
              <controlPr defaultSize="0" autoFill="0" autoLine="0" autoPict="0">
                <anchor moveWithCells="1">
                  <from>
                    <xdr:col>2</xdr:col>
                    <xdr:colOff>95250</xdr:colOff>
                    <xdr:row>8</xdr:row>
                    <xdr:rowOff>0</xdr:rowOff>
                  </from>
                  <to>
                    <xdr:col>2</xdr:col>
                    <xdr:colOff>714375</xdr:colOff>
                    <xdr:row>8</xdr:row>
                    <xdr:rowOff>209550</xdr:rowOff>
                  </to>
                </anchor>
              </controlPr>
            </control>
          </mc:Choice>
        </mc:AlternateContent>
        <mc:AlternateContent xmlns:mc="http://schemas.openxmlformats.org/markup-compatibility/2006">
          <mc:Choice Requires="x14">
            <control shapeId="3138" r:id="rId16" name="Check Box 66">
              <controlPr defaultSize="0" autoFill="0" autoLine="0" autoPict="0">
                <anchor moveWithCells="1">
                  <from>
                    <xdr:col>2</xdr:col>
                    <xdr:colOff>95250</xdr:colOff>
                    <xdr:row>9</xdr:row>
                    <xdr:rowOff>28575</xdr:rowOff>
                  </from>
                  <to>
                    <xdr:col>2</xdr:col>
                    <xdr:colOff>714375</xdr:colOff>
                    <xdr:row>9</xdr:row>
                    <xdr:rowOff>238125</xdr:rowOff>
                  </to>
                </anchor>
              </controlPr>
            </control>
          </mc:Choice>
        </mc:AlternateContent>
        <mc:AlternateContent xmlns:mc="http://schemas.openxmlformats.org/markup-compatibility/2006">
          <mc:Choice Requires="x14">
            <control shapeId="3139" r:id="rId17" name="Check Box 67">
              <controlPr defaultSize="0" autoFill="0" autoLine="0" autoPict="0">
                <anchor moveWithCells="1">
                  <from>
                    <xdr:col>2</xdr:col>
                    <xdr:colOff>95250</xdr:colOff>
                    <xdr:row>13</xdr:row>
                    <xdr:rowOff>76200</xdr:rowOff>
                  </from>
                  <to>
                    <xdr:col>2</xdr:col>
                    <xdr:colOff>714375</xdr:colOff>
                    <xdr:row>13</xdr:row>
                    <xdr:rowOff>285750</xdr:rowOff>
                  </to>
                </anchor>
              </controlPr>
            </control>
          </mc:Choice>
        </mc:AlternateContent>
        <mc:AlternateContent xmlns:mc="http://schemas.openxmlformats.org/markup-compatibility/2006">
          <mc:Choice Requires="x14">
            <control shapeId="3140" r:id="rId18" name="Check Box 68">
              <controlPr defaultSize="0" autoFill="0" autoLine="0" autoPict="0">
                <anchor moveWithCells="1">
                  <from>
                    <xdr:col>2</xdr:col>
                    <xdr:colOff>95250</xdr:colOff>
                    <xdr:row>13</xdr:row>
                    <xdr:rowOff>371475</xdr:rowOff>
                  </from>
                  <to>
                    <xdr:col>2</xdr:col>
                    <xdr:colOff>714375</xdr:colOff>
                    <xdr:row>15</xdr:row>
                    <xdr:rowOff>9525</xdr:rowOff>
                  </to>
                </anchor>
              </controlPr>
            </control>
          </mc:Choice>
        </mc:AlternateContent>
        <mc:AlternateContent xmlns:mc="http://schemas.openxmlformats.org/markup-compatibility/2006">
          <mc:Choice Requires="x14">
            <control shapeId="3141" r:id="rId19" name="Check Box 69">
              <controlPr defaultSize="0" autoFill="0" autoLine="0" autoPict="0" altText="Existe">
                <anchor moveWithCells="1">
                  <from>
                    <xdr:col>2</xdr:col>
                    <xdr:colOff>95250</xdr:colOff>
                    <xdr:row>21</xdr:row>
                    <xdr:rowOff>76200</xdr:rowOff>
                  </from>
                  <to>
                    <xdr:col>2</xdr:col>
                    <xdr:colOff>714375</xdr:colOff>
                    <xdr:row>21</xdr:row>
                    <xdr:rowOff>285750</xdr:rowOff>
                  </to>
                </anchor>
              </controlPr>
            </control>
          </mc:Choice>
        </mc:AlternateContent>
        <mc:AlternateContent xmlns:mc="http://schemas.openxmlformats.org/markup-compatibility/2006">
          <mc:Choice Requires="x14">
            <control shapeId="3144" r:id="rId20" name="Check Box 72">
              <controlPr defaultSize="0" autoFill="0" autoLine="0" autoPict="0" altText="Existe">
                <anchor moveWithCells="1">
                  <from>
                    <xdr:col>2</xdr:col>
                    <xdr:colOff>95250</xdr:colOff>
                    <xdr:row>22</xdr:row>
                    <xdr:rowOff>76200</xdr:rowOff>
                  </from>
                  <to>
                    <xdr:col>2</xdr:col>
                    <xdr:colOff>714375</xdr:colOff>
                    <xdr:row>22</xdr:row>
                    <xdr:rowOff>285750</xdr:rowOff>
                  </to>
                </anchor>
              </controlPr>
            </control>
          </mc:Choice>
        </mc:AlternateContent>
        <mc:AlternateContent xmlns:mc="http://schemas.openxmlformats.org/markup-compatibility/2006">
          <mc:Choice Requires="x14">
            <control shapeId="3145" r:id="rId21" name="Check Box 73">
              <controlPr defaultSize="0" autoFill="0" autoLine="0" autoPict="0" altText="Existe">
                <anchor moveWithCells="1">
                  <from>
                    <xdr:col>2</xdr:col>
                    <xdr:colOff>95250</xdr:colOff>
                    <xdr:row>23</xdr:row>
                    <xdr:rowOff>28575</xdr:rowOff>
                  </from>
                  <to>
                    <xdr:col>2</xdr:col>
                    <xdr:colOff>714375</xdr:colOff>
                    <xdr:row>24</xdr:row>
                    <xdr:rowOff>47625</xdr:rowOff>
                  </to>
                </anchor>
              </controlPr>
            </control>
          </mc:Choice>
        </mc:AlternateContent>
        <mc:AlternateContent xmlns:mc="http://schemas.openxmlformats.org/markup-compatibility/2006">
          <mc:Choice Requires="x14">
            <control shapeId="3146" r:id="rId22" name="Check Box 74">
              <controlPr defaultSize="0" autoFill="0" autoLine="0" autoPict="0" altText="Existe">
                <anchor moveWithCells="1">
                  <from>
                    <xdr:col>2</xdr:col>
                    <xdr:colOff>95250</xdr:colOff>
                    <xdr:row>24</xdr:row>
                    <xdr:rowOff>28575</xdr:rowOff>
                  </from>
                  <to>
                    <xdr:col>2</xdr:col>
                    <xdr:colOff>714375</xdr:colOff>
                    <xdr:row>25</xdr:row>
                    <xdr:rowOff>47625</xdr:rowOff>
                  </to>
                </anchor>
              </controlPr>
            </control>
          </mc:Choice>
        </mc:AlternateContent>
        <mc:AlternateContent xmlns:mc="http://schemas.openxmlformats.org/markup-compatibility/2006">
          <mc:Choice Requires="x14">
            <control shapeId="3147" r:id="rId23" name="Check Box 75">
              <controlPr defaultSize="0" autoFill="0" autoLine="0" autoPict="0" altText="Existe">
                <anchor moveWithCells="1">
                  <from>
                    <xdr:col>2</xdr:col>
                    <xdr:colOff>95250</xdr:colOff>
                    <xdr:row>25</xdr:row>
                    <xdr:rowOff>76200</xdr:rowOff>
                  </from>
                  <to>
                    <xdr:col>2</xdr:col>
                    <xdr:colOff>714375</xdr:colOff>
                    <xdr:row>25</xdr:row>
                    <xdr:rowOff>285750</xdr:rowOff>
                  </to>
                </anchor>
              </controlPr>
            </control>
          </mc:Choice>
        </mc:AlternateContent>
        <mc:AlternateContent xmlns:mc="http://schemas.openxmlformats.org/markup-compatibility/2006">
          <mc:Choice Requires="x14">
            <control shapeId="3148" r:id="rId24" name="Check Box 76">
              <controlPr defaultSize="0" autoFill="0" autoLine="0" autoPict="0" altText="Existe">
                <anchor moveWithCells="1">
                  <from>
                    <xdr:col>2</xdr:col>
                    <xdr:colOff>95250</xdr:colOff>
                    <xdr:row>26</xdr:row>
                    <xdr:rowOff>9525</xdr:rowOff>
                  </from>
                  <to>
                    <xdr:col>2</xdr:col>
                    <xdr:colOff>714375</xdr:colOff>
                    <xdr:row>27</xdr:row>
                    <xdr:rowOff>28575</xdr:rowOff>
                  </to>
                </anchor>
              </controlPr>
            </control>
          </mc:Choice>
        </mc:AlternateContent>
        <mc:AlternateContent xmlns:mc="http://schemas.openxmlformats.org/markup-compatibility/2006">
          <mc:Choice Requires="x14">
            <control shapeId="3149" r:id="rId25" name="Check Box 77">
              <controlPr defaultSize="0" autoFill="0" autoLine="0" autoPict="0" altText="Existe">
                <anchor moveWithCells="1">
                  <from>
                    <xdr:col>2</xdr:col>
                    <xdr:colOff>95250</xdr:colOff>
                    <xdr:row>27</xdr:row>
                    <xdr:rowOff>76200</xdr:rowOff>
                  </from>
                  <to>
                    <xdr:col>2</xdr:col>
                    <xdr:colOff>714375</xdr:colOff>
                    <xdr:row>27</xdr:row>
                    <xdr:rowOff>285750</xdr:rowOff>
                  </to>
                </anchor>
              </controlPr>
            </control>
          </mc:Choice>
        </mc:AlternateContent>
        <mc:AlternateContent xmlns:mc="http://schemas.openxmlformats.org/markup-compatibility/2006">
          <mc:Choice Requires="x14">
            <control shapeId="3150" r:id="rId26" name="Check Box 78">
              <controlPr defaultSize="0" autoFill="0" autoLine="0" autoPict="0" altText="Existe">
                <anchor moveWithCells="1">
                  <from>
                    <xdr:col>2</xdr:col>
                    <xdr:colOff>95250</xdr:colOff>
                    <xdr:row>28</xdr:row>
                    <xdr:rowOff>0</xdr:rowOff>
                  </from>
                  <to>
                    <xdr:col>2</xdr:col>
                    <xdr:colOff>714375</xdr:colOff>
                    <xdr:row>29</xdr:row>
                    <xdr:rowOff>19050</xdr:rowOff>
                  </to>
                </anchor>
              </controlPr>
            </control>
          </mc:Choice>
        </mc:AlternateContent>
        <mc:AlternateContent xmlns:mc="http://schemas.openxmlformats.org/markup-compatibility/2006">
          <mc:Choice Requires="x14">
            <control shapeId="3151" r:id="rId27" name="Check Box 79">
              <controlPr defaultSize="0" autoFill="0" autoLine="0" autoPict="0" altText="Existe">
                <anchor moveWithCells="1">
                  <from>
                    <xdr:col>2</xdr:col>
                    <xdr:colOff>95250</xdr:colOff>
                    <xdr:row>29</xdr:row>
                    <xdr:rowOff>38100</xdr:rowOff>
                  </from>
                  <to>
                    <xdr:col>2</xdr:col>
                    <xdr:colOff>714375</xdr:colOff>
                    <xdr:row>30</xdr:row>
                    <xdr:rowOff>0</xdr:rowOff>
                  </to>
                </anchor>
              </controlPr>
            </control>
          </mc:Choice>
        </mc:AlternateContent>
        <mc:AlternateContent xmlns:mc="http://schemas.openxmlformats.org/markup-compatibility/2006">
          <mc:Choice Requires="x14">
            <control shapeId="3154" r:id="rId28" name="Check Box 82">
              <controlPr defaultSize="0" autoFill="0" autoLine="0" autoPict="0" altText="Existe">
                <anchor moveWithCells="1">
                  <from>
                    <xdr:col>2</xdr:col>
                    <xdr:colOff>95250</xdr:colOff>
                    <xdr:row>32</xdr:row>
                    <xdr:rowOff>38100</xdr:rowOff>
                  </from>
                  <to>
                    <xdr:col>2</xdr:col>
                    <xdr:colOff>714375</xdr:colOff>
                    <xdr:row>32</xdr:row>
                    <xdr:rowOff>247650</xdr:rowOff>
                  </to>
                </anchor>
              </controlPr>
            </control>
          </mc:Choice>
        </mc:AlternateContent>
        <mc:AlternateContent xmlns:mc="http://schemas.openxmlformats.org/markup-compatibility/2006">
          <mc:Choice Requires="x14">
            <control shapeId="3155" r:id="rId29" name="Check Box 83">
              <controlPr defaultSize="0" autoFill="0" autoLine="0" autoPict="0" altText="Existe">
                <anchor moveWithCells="1">
                  <from>
                    <xdr:col>2</xdr:col>
                    <xdr:colOff>95250</xdr:colOff>
                    <xdr:row>33</xdr:row>
                    <xdr:rowOff>38100</xdr:rowOff>
                  </from>
                  <to>
                    <xdr:col>2</xdr:col>
                    <xdr:colOff>714375</xdr:colOff>
                    <xdr:row>33</xdr:row>
                    <xdr:rowOff>247650</xdr:rowOff>
                  </to>
                </anchor>
              </controlPr>
            </control>
          </mc:Choice>
        </mc:AlternateContent>
        <mc:AlternateContent xmlns:mc="http://schemas.openxmlformats.org/markup-compatibility/2006">
          <mc:Choice Requires="x14">
            <control shapeId="3156" r:id="rId30" name="Check Box 84">
              <controlPr defaultSize="0" autoFill="0" autoLine="0" autoPict="0" altText="Existe">
                <anchor moveWithCells="1">
                  <from>
                    <xdr:col>2</xdr:col>
                    <xdr:colOff>95250</xdr:colOff>
                    <xdr:row>34</xdr:row>
                    <xdr:rowOff>38100</xdr:rowOff>
                  </from>
                  <to>
                    <xdr:col>2</xdr:col>
                    <xdr:colOff>714375</xdr:colOff>
                    <xdr:row>34</xdr:row>
                    <xdr:rowOff>247650</xdr:rowOff>
                  </to>
                </anchor>
              </controlPr>
            </control>
          </mc:Choice>
        </mc:AlternateContent>
        <mc:AlternateContent xmlns:mc="http://schemas.openxmlformats.org/markup-compatibility/2006">
          <mc:Choice Requires="x14">
            <control shapeId="3157" r:id="rId31" name="Check Box 85">
              <controlPr defaultSize="0" autoFill="0" autoLine="0" autoPict="0" altText="Existe">
                <anchor moveWithCells="1">
                  <from>
                    <xdr:col>2</xdr:col>
                    <xdr:colOff>95250</xdr:colOff>
                    <xdr:row>35</xdr:row>
                    <xdr:rowOff>0</xdr:rowOff>
                  </from>
                  <to>
                    <xdr:col>2</xdr:col>
                    <xdr:colOff>714375</xdr:colOff>
                    <xdr:row>36</xdr:row>
                    <xdr:rowOff>19050</xdr:rowOff>
                  </to>
                </anchor>
              </controlPr>
            </control>
          </mc:Choice>
        </mc:AlternateContent>
        <mc:AlternateContent xmlns:mc="http://schemas.openxmlformats.org/markup-compatibility/2006">
          <mc:Choice Requires="x14">
            <control shapeId="3158" r:id="rId32" name="Check Box 86">
              <controlPr defaultSize="0" autoFill="0" autoLine="0" autoPict="0" altText="Existe">
                <anchor moveWithCells="1">
                  <from>
                    <xdr:col>2</xdr:col>
                    <xdr:colOff>95250</xdr:colOff>
                    <xdr:row>36</xdr:row>
                    <xdr:rowOff>0</xdr:rowOff>
                  </from>
                  <to>
                    <xdr:col>2</xdr:col>
                    <xdr:colOff>714375</xdr:colOff>
                    <xdr:row>37</xdr:row>
                    <xdr:rowOff>19050</xdr:rowOff>
                  </to>
                </anchor>
              </controlPr>
            </control>
          </mc:Choice>
        </mc:AlternateContent>
        <mc:AlternateContent xmlns:mc="http://schemas.openxmlformats.org/markup-compatibility/2006">
          <mc:Choice Requires="x14">
            <control shapeId="3159" r:id="rId33" name="Check Box 87">
              <controlPr defaultSize="0" autoFill="0" autoLine="0" autoPict="0" altText="Existe">
                <anchor moveWithCells="1">
                  <from>
                    <xdr:col>2</xdr:col>
                    <xdr:colOff>95250</xdr:colOff>
                    <xdr:row>37</xdr:row>
                    <xdr:rowOff>0</xdr:rowOff>
                  </from>
                  <to>
                    <xdr:col>2</xdr:col>
                    <xdr:colOff>714375</xdr:colOff>
                    <xdr:row>38</xdr:row>
                    <xdr:rowOff>19050</xdr:rowOff>
                  </to>
                </anchor>
              </controlPr>
            </control>
          </mc:Choice>
        </mc:AlternateContent>
        <mc:AlternateContent xmlns:mc="http://schemas.openxmlformats.org/markup-compatibility/2006">
          <mc:Choice Requires="x14">
            <control shapeId="3160" r:id="rId34" name="Check Box 88">
              <controlPr defaultSize="0" autoFill="0" autoLine="0" autoPict="0" altText="Existe">
                <anchor moveWithCells="1">
                  <from>
                    <xdr:col>2</xdr:col>
                    <xdr:colOff>95250</xdr:colOff>
                    <xdr:row>40</xdr:row>
                    <xdr:rowOff>0</xdr:rowOff>
                  </from>
                  <to>
                    <xdr:col>2</xdr:col>
                    <xdr:colOff>714375</xdr:colOff>
                    <xdr:row>40</xdr:row>
                    <xdr:rowOff>209550</xdr:rowOff>
                  </to>
                </anchor>
              </controlPr>
            </control>
          </mc:Choice>
        </mc:AlternateContent>
        <mc:AlternateContent xmlns:mc="http://schemas.openxmlformats.org/markup-compatibility/2006">
          <mc:Choice Requires="x14">
            <control shapeId="3161" r:id="rId35" name="Check Box 89">
              <controlPr defaultSize="0" autoFill="0" autoLine="0" autoPict="0" altText="Existe">
                <anchor moveWithCells="1">
                  <from>
                    <xdr:col>2</xdr:col>
                    <xdr:colOff>95250</xdr:colOff>
                    <xdr:row>41</xdr:row>
                    <xdr:rowOff>0</xdr:rowOff>
                  </from>
                  <to>
                    <xdr:col>2</xdr:col>
                    <xdr:colOff>714375</xdr:colOff>
                    <xdr:row>42</xdr:row>
                    <xdr:rowOff>19050</xdr:rowOff>
                  </to>
                </anchor>
              </controlPr>
            </control>
          </mc:Choice>
        </mc:AlternateContent>
        <mc:AlternateContent xmlns:mc="http://schemas.openxmlformats.org/markup-compatibility/2006">
          <mc:Choice Requires="x14">
            <control shapeId="3162" r:id="rId36" name="Check Box 90">
              <controlPr defaultSize="0" autoFill="0" autoLine="0" autoPict="0" altText="Existe">
                <anchor moveWithCells="1">
                  <from>
                    <xdr:col>2</xdr:col>
                    <xdr:colOff>95250</xdr:colOff>
                    <xdr:row>42</xdr:row>
                    <xdr:rowOff>0</xdr:rowOff>
                  </from>
                  <to>
                    <xdr:col>2</xdr:col>
                    <xdr:colOff>714375</xdr:colOff>
                    <xdr:row>42</xdr:row>
                    <xdr:rowOff>209550</xdr:rowOff>
                  </to>
                </anchor>
              </controlPr>
            </control>
          </mc:Choice>
        </mc:AlternateContent>
        <mc:AlternateContent xmlns:mc="http://schemas.openxmlformats.org/markup-compatibility/2006">
          <mc:Choice Requires="x14">
            <control shapeId="3163" r:id="rId37" name="Check Box 91">
              <controlPr defaultSize="0" autoFill="0" autoLine="0" autoPict="0" altText="Existe">
                <anchor moveWithCells="1">
                  <from>
                    <xdr:col>2</xdr:col>
                    <xdr:colOff>95250</xdr:colOff>
                    <xdr:row>43</xdr:row>
                    <xdr:rowOff>0</xdr:rowOff>
                  </from>
                  <to>
                    <xdr:col>2</xdr:col>
                    <xdr:colOff>714375</xdr:colOff>
                    <xdr:row>43</xdr:row>
                    <xdr:rowOff>209550</xdr:rowOff>
                  </to>
                </anchor>
              </controlPr>
            </control>
          </mc:Choice>
        </mc:AlternateContent>
        <mc:AlternateContent xmlns:mc="http://schemas.openxmlformats.org/markup-compatibility/2006">
          <mc:Choice Requires="x14">
            <control shapeId="3164" r:id="rId38" name="Check Box 92">
              <controlPr defaultSize="0" autoFill="0" autoLine="0" autoPict="0" altText="Existe">
                <anchor moveWithCells="1">
                  <from>
                    <xdr:col>2</xdr:col>
                    <xdr:colOff>95250</xdr:colOff>
                    <xdr:row>44</xdr:row>
                    <xdr:rowOff>0</xdr:rowOff>
                  </from>
                  <to>
                    <xdr:col>2</xdr:col>
                    <xdr:colOff>714375</xdr:colOff>
                    <xdr:row>45</xdr:row>
                    <xdr:rowOff>19050</xdr:rowOff>
                  </to>
                </anchor>
              </controlPr>
            </control>
          </mc:Choice>
        </mc:AlternateContent>
        <mc:AlternateContent xmlns:mc="http://schemas.openxmlformats.org/markup-compatibility/2006">
          <mc:Choice Requires="x14">
            <control shapeId="3165" r:id="rId39" name="Check Box 93">
              <controlPr defaultSize="0" autoFill="0" autoLine="0" autoPict="0" altText="Existe">
                <anchor moveWithCells="1">
                  <from>
                    <xdr:col>2</xdr:col>
                    <xdr:colOff>95250</xdr:colOff>
                    <xdr:row>48</xdr:row>
                    <xdr:rowOff>0</xdr:rowOff>
                  </from>
                  <to>
                    <xdr:col>2</xdr:col>
                    <xdr:colOff>714375</xdr:colOff>
                    <xdr:row>49</xdr:row>
                    <xdr:rowOff>19050</xdr:rowOff>
                  </to>
                </anchor>
              </controlPr>
            </control>
          </mc:Choice>
        </mc:AlternateContent>
        <mc:AlternateContent xmlns:mc="http://schemas.openxmlformats.org/markup-compatibility/2006">
          <mc:Choice Requires="x14">
            <control shapeId="3166" r:id="rId40" name="Check Box 94">
              <controlPr defaultSize="0" autoFill="0" autoLine="0" autoPict="0" altText="Existe">
                <anchor moveWithCells="1">
                  <from>
                    <xdr:col>2</xdr:col>
                    <xdr:colOff>95250</xdr:colOff>
                    <xdr:row>49</xdr:row>
                    <xdr:rowOff>0</xdr:rowOff>
                  </from>
                  <to>
                    <xdr:col>2</xdr:col>
                    <xdr:colOff>714375</xdr:colOff>
                    <xdr:row>50</xdr:row>
                    <xdr:rowOff>19050</xdr:rowOff>
                  </to>
                </anchor>
              </controlPr>
            </control>
          </mc:Choice>
        </mc:AlternateContent>
        <mc:AlternateContent xmlns:mc="http://schemas.openxmlformats.org/markup-compatibility/2006">
          <mc:Choice Requires="x14">
            <control shapeId="3167" r:id="rId41" name="Check Box 95">
              <controlPr defaultSize="0" autoFill="0" autoLine="0" autoPict="0" altText="Existe">
                <anchor moveWithCells="1">
                  <from>
                    <xdr:col>2</xdr:col>
                    <xdr:colOff>95250</xdr:colOff>
                    <xdr:row>50</xdr:row>
                    <xdr:rowOff>0</xdr:rowOff>
                  </from>
                  <to>
                    <xdr:col>2</xdr:col>
                    <xdr:colOff>714375</xdr:colOff>
                    <xdr:row>51</xdr:row>
                    <xdr:rowOff>19050</xdr:rowOff>
                  </to>
                </anchor>
              </controlPr>
            </control>
          </mc:Choice>
        </mc:AlternateContent>
        <mc:AlternateContent xmlns:mc="http://schemas.openxmlformats.org/markup-compatibility/2006">
          <mc:Choice Requires="x14">
            <control shapeId="3168" r:id="rId42" name="Check Box 96">
              <controlPr defaultSize="0" autoFill="0" autoLine="0" autoPict="0" altText="Existe">
                <anchor moveWithCells="1">
                  <from>
                    <xdr:col>2</xdr:col>
                    <xdr:colOff>95250</xdr:colOff>
                    <xdr:row>51</xdr:row>
                    <xdr:rowOff>0</xdr:rowOff>
                  </from>
                  <to>
                    <xdr:col>2</xdr:col>
                    <xdr:colOff>714375</xdr:colOff>
                    <xdr:row>52</xdr:row>
                    <xdr:rowOff>19050</xdr:rowOff>
                  </to>
                </anchor>
              </controlPr>
            </control>
          </mc:Choice>
        </mc:AlternateContent>
        <mc:AlternateContent xmlns:mc="http://schemas.openxmlformats.org/markup-compatibility/2006">
          <mc:Choice Requires="x14">
            <control shapeId="3169" r:id="rId43" name="Check Box 97">
              <controlPr defaultSize="0" autoFill="0" autoLine="0" autoPict="0" altText="Existe">
                <anchor moveWithCells="1">
                  <from>
                    <xdr:col>2</xdr:col>
                    <xdr:colOff>95250</xdr:colOff>
                    <xdr:row>52</xdr:row>
                    <xdr:rowOff>0</xdr:rowOff>
                  </from>
                  <to>
                    <xdr:col>2</xdr:col>
                    <xdr:colOff>714375</xdr:colOff>
                    <xdr:row>53</xdr:row>
                    <xdr:rowOff>19050</xdr:rowOff>
                  </to>
                </anchor>
              </controlPr>
            </control>
          </mc:Choice>
        </mc:AlternateContent>
        <mc:AlternateContent xmlns:mc="http://schemas.openxmlformats.org/markup-compatibility/2006">
          <mc:Choice Requires="x14">
            <control shapeId="3171" r:id="rId44" name="Check Box 99">
              <controlPr defaultSize="0" autoFill="0" autoLine="0" autoPict="0" altText="Existe">
                <anchor moveWithCells="1">
                  <from>
                    <xdr:col>2</xdr:col>
                    <xdr:colOff>95250</xdr:colOff>
                    <xdr:row>54</xdr:row>
                    <xdr:rowOff>0</xdr:rowOff>
                  </from>
                  <to>
                    <xdr:col>2</xdr:col>
                    <xdr:colOff>714375</xdr:colOff>
                    <xdr:row>55</xdr:row>
                    <xdr:rowOff>19050</xdr:rowOff>
                  </to>
                </anchor>
              </controlPr>
            </control>
          </mc:Choice>
        </mc:AlternateContent>
        <mc:AlternateContent xmlns:mc="http://schemas.openxmlformats.org/markup-compatibility/2006">
          <mc:Choice Requires="x14">
            <control shapeId="3172" r:id="rId45" name="Check Box 100">
              <controlPr defaultSize="0" autoFill="0" autoLine="0" autoPict="0" altText="Existe">
                <anchor moveWithCells="1">
                  <from>
                    <xdr:col>2</xdr:col>
                    <xdr:colOff>95250</xdr:colOff>
                    <xdr:row>55</xdr:row>
                    <xdr:rowOff>0</xdr:rowOff>
                  </from>
                  <to>
                    <xdr:col>2</xdr:col>
                    <xdr:colOff>714375</xdr:colOff>
                    <xdr:row>56</xdr:row>
                    <xdr:rowOff>19050</xdr:rowOff>
                  </to>
                </anchor>
              </controlPr>
            </control>
          </mc:Choice>
        </mc:AlternateContent>
        <mc:AlternateContent xmlns:mc="http://schemas.openxmlformats.org/markup-compatibility/2006">
          <mc:Choice Requires="x14">
            <control shapeId="3173" r:id="rId46" name="Check Box 101">
              <controlPr defaultSize="0" autoFill="0" autoLine="0" autoPict="0" altText="Existe">
                <anchor moveWithCells="1">
                  <from>
                    <xdr:col>2</xdr:col>
                    <xdr:colOff>95250</xdr:colOff>
                    <xdr:row>56</xdr:row>
                    <xdr:rowOff>0</xdr:rowOff>
                  </from>
                  <to>
                    <xdr:col>2</xdr:col>
                    <xdr:colOff>714375</xdr:colOff>
                    <xdr:row>57</xdr:row>
                    <xdr:rowOff>19050</xdr:rowOff>
                  </to>
                </anchor>
              </controlPr>
            </control>
          </mc:Choice>
        </mc:AlternateContent>
        <mc:AlternateContent xmlns:mc="http://schemas.openxmlformats.org/markup-compatibility/2006">
          <mc:Choice Requires="x14">
            <control shapeId="3174" r:id="rId47" name="Check Box 102">
              <controlPr defaultSize="0" autoFill="0" autoLine="0" autoPict="0" altText="Existe">
                <anchor moveWithCells="1">
                  <from>
                    <xdr:col>2</xdr:col>
                    <xdr:colOff>95250</xdr:colOff>
                    <xdr:row>58</xdr:row>
                    <xdr:rowOff>0</xdr:rowOff>
                  </from>
                  <to>
                    <xdr:col>2</xdr:col>
                    <xdr:colOff>714375</xdr:colOff>
                    <xdr:row>59</xdr:row>
                    <xdr:rowOff>19050</xdr:rowOff>
                  </to>
                </anchor>
              </controlPr>
            </control>
          </mc:Choice>
        </mc:AlternateContent>
        <mc:AlternateContent xmlns:mc="http://schemas.openxmlformats.org/markup-compatibility/2006">
          <mc:Choice Requires="x14">
            <control shapeId="3175" r:id="rId48" name="Check Box 103">
              <controlPr defaultSize="0" autoFill="0" autoLine="0" autoPict="0" altText="Existe">
                <anchor moveWithCells="1">
                  <from>
                    <xdr:col>2</xdr:col>
                    <xdr:colOff>95250</xdr:colOff>
                    <xdr:row>59</xdr:row>
                    <xdr:rowOff>0</xdr:rowOff>
                  </from>
                  <to>
                    <xdr:col>2</xdr:col>
                    <xdr:colOff>714375</xdr:colOff>
                    <xdr:row>60</xdr:row>
                    <xdr:rowOff>19050</xdr:rowOff>
                  </to>
                </anchor>
              </controlPr>
            </control>
          </mc:Choice>
        </mc:AlternateContent>
        <mc:AlternateContent xmlns:mc="http://schemas.openxmlformats.org/markup-compatibility/2006">
          <mc:Choice Requires="x14">
            <control shapeId="3176" r:id="rId49" name="Check Box 104">
              <controlPr defaultSize="0" autoFill="0" autoLine="0" autoPict="0" altText="Existe">
                <anchor moveWithCells="1">
                  <from>
                    <xdr:col>2</xdr:col>
                    <xdr:colOff>95250</xdr:colOff>
                    <xdr:row>60</xdr:row>
                    <xdr:rowOff>0</xdr:rowOff>
                  </from>
                  <to>
                    <xdr:col>2</xdr:col>
                    <xdr:colOff>714375</xdr:colOff>
                    <xdr:row>61</xdr:row>
                    <xdr:rowOff>19050</xdr:rowOff>
                  </to>
                </anchor>
              </controlPr>
            </control>
          </mc:Choice>
        </mc:AlternateContent>
        <mc:AlternateContent xmlns:mc="http://schemas.openxmlformats.org/markup-compatibility/2006">
          <mc:Choice Requires="x14">
            <control shapeId="3177" r:id="rId50" name="Check Box 105">
              <controlPr defaultSize="0" autoFill="0" autoLine="0" autoPict="0" altText="Existe">
                <anchor moveWithCells="1">
                  <from>
                    <xdr:col>2</xdr:col>
                    <xdr:colOff>95250</xdr:colOff>
                    <xdr:row>61</xdr:row>
                    <xdr:rowOff>0</xdr:rowOff>
                  </from>
                  <to>
                    <xdr:col>2</xdr:col>
                    <xdr:colOff>714375</xdr:colOff>
                    <xdr:row>62</xdr:row>
                    <xdr:rowOff>19050</xdr:rowOff>
                  </to>
                </anchor>
              </controlPr>
            </control>
          </mc:Choice>
        </mc:AlternateContent>
        <mc:AlternateContent xmlns:mc="http://schemas.openxmlformats.org/markup-compatibility/2006">
          <mc:Choice Requires="x14">
            <control shapeId="3178" r:id="rId51" name="Check Box 106">
              <controlPr defaultSize="0" autoFill="0" autoLine="0" autoPict="0" altText="Existe">
                <anchor moveWithCells="1">
                  <from>
                    <xdr:col>2</xdr:col>
                    <xdr:colOff>95250</xdr:colOff>
                    <xdr:row>63</xdr:row>
                    <xdr:rowOff>0</xdr:rowOff>
                  </from>
                  <to>
                    <xdr:col>2</xdr:col>
                    <xdr:colOff>714375</xdr:colOff>
                    <xdr:row>64</xdr:row>
                    <xdr:rowOff>19050</xdr:rowOff>
                  </to>
                </anchor>
              </controlPr>
            </control>
          </mc:Choice>
        </mc:AlternateContent>
        <mc:AlternateContent xmlns:mc="http://schemas.openxmlformats.org/markup-compatibility/2006">
          <mc:Choice Requires="x14">
            <control shapeId="3179" r:id="rId52" name="Check Box 107">
              <controlPr defaultSize="0" autoFill="0" autoLine="0" autoPict="0" altText="Existe">
                <anchor moveWithCells="1">
                  <from>
                    <xdr:col>2</xdr:col>
                    <xdr:colOff>95250</xdr:colOff>
                    <xdr:row>64</xdr:row>
                    <xdr:rowOff>0</xdr:rowOff>
                  </from>
                  <to>
                    <xdr:col>2</xdr:col>
                    <xdr:colOff>714375</xdr:colOff>
                    <xdr:row>65</xdr:row>
                    <xdr:rowOff>19050</xdr:rowOff>
                  </to>
                </anchor>
              </controlPr>
            </control>
          </mc:Choice>
        </mc:AlternateContent>
        <mc:AlternateContent xmlns:mc="http://schemas.openxmlformats.org/markup-compatibility/2006">
          <mc:Choice Requires="x14">
            <control shapeId="3180" r:id="rId53" name="Check Box 108">
              <controlPr defaultSize="0" autoFill="0" autoLine="0" autoPict="0" altText="Existe">
                <anchor moveWithCells="1">
                  <from>
                    <xdr:col>2</xdr:col>
                    <xdr:colOff>95250</xdr:colOff>
                    <xdr:row>65</xdr:row>
                    <xdr:rowOff>0</xdr:rowOff>
                  </from>
                  <to>
                    <xdr:col>2</xdr:col>
                    <xdr:colOff>714375</xdr:colOff>
                    <xdr:row>66</xdr:row>
                    <xdr:rowOff>19050</xdr:rowOff>
                  </to>
                </anchor>
              </controlPr>
            </control>
          </mc:Choice>
        </mc:AlternateContent>
        <mc:AlternateContent xmlns:mc="http://schemas.openxmlformats.org/markup-compatibility/2006">
          <mc:Choice Requires="x14">
            <control shapeId="3181" r:id="rId54" name="Check Box 109">
              <controlPr defaultSize="0" autoFill="0" autoLine="0" autoPict="0" altText="Existe">
                <anchor moveWithCells="1">
                  <from>
                    <xdr:col>2</xdr:col>
                    <xdr:colOff>95250</xdr:colOff>
                    <xdr:row>66</xdr:row>
                    <xdr:rowOff>0</xdr:rowOff>
                  </from>
                  <to>
                    <xdr:col>2</xdr:col>
                    <xdr:colOff>714375</xdr:colOff>
                    <xdr:row>67</xdr:row>
                    <xdr:rowOff>19050</xdr:rowOff>
                  </to>
                </anchor>
              </controlPr>
            </control>
          </mc:Choice>
        </mc:AlternateContent>
        <mc:AlternateContent xmlns:mc="http://schemas.openxmlformats.org/markup-compatibility/2006">
          <mc:Choice Requires="x14">
            <control shapeId="3182" r:id="rId55" name="Check Box 110">
              <controlPr defaultSize="0" autoFill="0" autoLine="0" autoPict="0" altText="Existe">
                <anchor moveWithCells="1">
                  <from>
                    <xdr:col>2</xdr:col>
                    <xdr:colOff>95250</xdr:colOff>
                    <xdr:row>68</xdr:row>
                    <xdr:rowOff>0</xdr:rowOff>
                  </from>
                  <to>
                    <xdr:col>2</xdr:col>
                    <xdr:colOff>714375</xdr:colOff>
                    <xdr:row>69</xdr:row>
                    <xdr:rowOff>19050</xdr:rowOff>
                  </to>
                </anchor>
              </controlPr>
            </control>
          </mc:Choice>
        </mc:AlternateContent>
        <mc:AlternateContent xmlns:mc="http://schemas.openxmlformats.org/markup-compatibility/2006">
          <mc:Choice Requires="x14">
            <control shapeId="3183" r:id="rId56" name="Check Box 111">
              <controlPr defaultSize="0" autoFill="0" autoLine="0" autoPict="0" altText="Existe">
                <anchor moveWithCells="1">
                  <from>
                    <xdr:col>2</xdr:col>
                    <xdr:colOff>95250</xdr:colOff>
                    <xdr:row>69</xdr:row>
                    <xdr:rowOff>0</xdr:rowOff>
                  </from>
                  <to>
                    <xdr:col>2</xdr:col>
                    <xdr:colOff>714375</xdr:colOff>
                    <xdr:row>70</xdr:row>
                    <xdr:rowOff>19050</xdr:rowOff>
                  </to>
                </anchor>
              </controlPr>
            </control>
          </mc:Choice>
        </mc:AlternateContent>
        <mc:AlternateContent xmlns:mc="http://schemas.openxmlformats.org/markup-compatibility/2006">
          <mc:Choice Requires="x14">
            <control shapeId="3184" r:id="rId57" name="Check Box 112">
              <controlPr defaultSize="0" autoFill="0" autoLine="0" autoPict="0" altText="Existe">
                <anchor moveWithCells="1">
                  <from>
                    <xdr:col>2</xdr:col>
                    <xdr:colOff>95250</xdr:colOff>
                    <xdr:row>70</xdr:row>
                    <xdr:rowOff>0</xdr:rowOff>
                  </from>
                  <to>
                    <xdr:col>2</xdr:col>
                    <xdr:colOff>714375</xdr:colOff>
                    <xdr:row>70</xdr:row>
                    <xdr:rowOff>209550</xdr:rowOff>
                  </to>
                </anchor>
              </controlPr>
            </control>
          </mc:Choice>
        </mc:AlternateContent>
        <mc:AlternateContent xmlns:mc="http://schemas.openxmlformats.org/markup-compatibility/2006">
          <mc:Choice Requires="x14">
            <control shapeId="3185" r:id="rId58" name="Check Box 113">
              <controlPr defaultSize="0" autoFill="0" autoLine="0" autoPict="0" altText="Existe">
                <anchor moveWithCells="1">
                  <from>
                    <xdr:col>2</xdr:col>
                    <xdr:colOff>95250</xdr:colOff>
                    <xdr:row>71</xdr:row>
                    <xdr:rowOff>0</xdr:rowOff>
                  </from>
                  <to>
                    <xdr:col>2</xdr:col>
                    <xdr:colOff>714375</xdr:colOff>
                    <xdr:row>72</xdr:row>
                    <xdr:rowOff>19050</xdr:rowOff>
                  </to>
                </anchor>
              </controlPr>
            </control>
          </mc:Choice>
        </mc:AlternateContent>
        <mc:AlternateContent xmlns:mc="http://schemas.openxmlformats.org/markup-compatibility/2006">
          <mc:Choice Requires="x14">
            <control shapeId="3186" r:id="rId59" name="Check Box 114">
              <controlPr defaultSize="0" autoFill="0" autoLine="0" autoPict="0" altText="Existe">
                <anchor moveWithCells="1">
                  <from>
                    <xdr:col>2</xdr:col>
                    <xdr:colOff>95250</xdr:colOff>
                    <xdr:row>72</xdr:row>
                    <xdr:rowOff>0</xdr:rowOff>
                  </from>
                  <to>
                    <xdr:col>2</xdr:col>
                    <xdr:colOff>714375</xdr:colOff>
                    <xdr:row>73</xdr:row>
                    <xdr:rowOff>19050</xdr:rowOff>
                  </to>
                </anchor>
              </controlPr>
            </control>
          </mc:Choice>
        </mc:AlternateContent>
        <mc:AlternateContent xmlns:mc="http://schemas.openxmlformats.org/markup-compatibility/2006">
          <mc:Choice Requires="x14">
            <control shapeId="3187" r:id="rId60" name="Check Box 115">
              <controlPr defaultSize="0" autoFill="0" autoLine="0" autoPict="0" altText="Existe">
                <anchor moveWithCells="1">
                  <from>
                    <xdr:col>2</xdr:col>
                    <xdr:colOff>95250</xdr:colOff>
                    <xdr:row>75</xdr:row>
                    <xdr:rowOff>0</xdr:rowOff>
                  </from>
                  <to>
                    <xdr:col>2</xdr:col>
                    <xdr:colOff>714375</xdr:colOff>
                    <xdr:row>76</xdr:row>
                    <xdr:rowOff>9525</xdr:rowOff>
                  </to>
                </anchor>
              </controlPr>
            </control>
          </mc:Choice>
        </mc:AlternateContent>
        <mc:AlternateContent xmlns:mc="http://schemas.openxmlformats.org/markup-compatibility/2006">
          <mc:Choice Requires="x14">
            <control shapeId="3188" r:id="rId61" name="Check Box 116">
              <controlPr defaultSize="0" autoFill="0" autoLine="0" autoPict="0" altText="Existe">
                <anchor moveWithCells="1">
                  <from>
                    <xdr:col>2</xdr:col>
                    <xdr:colOff>95250</xdr:colOff>
                    <xdr:row>76</xdr:row>
                    <xdr:rowOff>0</xdr:rowOff>
                  </from>
                  <to>
                    <xdr:col>2</xdr:col>
                    <xdr:colOff>714375</xdr:colOff>
                    <xdr:row>77</xdr:row>
                    <xdr:rowOff>19050</xdr:rowOff>
                  </to>
                </anchor>
              </controlPr>
            </control>
          </mc:Choice>
        </mc:AlternateContent>
        <mc:AlternateContent xmlns:mc="http://schemas.openxmlformats.org/markup-compatibility/2006">
          <mc:Choice Requires="x14">
            <control shapeId="3189" r:id="rId62" name="Check Box 117">
              <controlPr defaultSize="0" autoFill="0" autoLine="0" autoPict="0" altText="Existe">
                <anchor moveWithCells="1">
                  <from>
                    <xdr:col>2</xdr:col>
                    <xdr:colOff>95250</xdr:colOff>
                    <xdr:row>77</xdr:row>
                    <xdr:rowOff>0</xdr:rowOff>
                  </from>
                  <to>
                    <xdr:col>2</xdr:col>
                    <xdr:colOff>714375</xdr:colOff>
                    <xdr:row>77</xdr:row>
                    <xdr:rowOff>209550</xdr:rowOff>
                  </to>
                </anchor>
              </controlPr>
            </control>
          </mc:Choice>
        </mc:AlternateContent>
        <mc:AlternateContent xmlns:mc="http://schemas.openxmlformats.org/markup-compatibility/2006">
          <mc:Choice Requires="x14">
            <control shapeId="3190" r:id="rId63" name="Check Box 118">
              <controlPr defaultSize="0" autoFill="0" autoLine="0" autoPict="0" altText="Existe">
                <anchor moveWithCells="1">
                  <from>
                    <xdr:col>2</xdr:col>
                    <xdr:colOff>95250</xdr:colOff>
                    <xdr:row>80</xdr:row>
                    <xdr:rowOff>0</xdr:rowOff>
                  </from>
                  <to>
                    <xdr:col>2</xdr:col>
                    <xdr:colOff>714375</xdr:colOff>
                    <xdr:row>80</xdr:row>
                    <xdr:rowOff>209550</xdr:rowOff>
                  </to>
                </anchor>
              </controlPr>
            </control>
          </mc:Choice>
        </mc:AlternateContent>
        <mc:AlternateContent xmlns:mc="http://schemas.openxmlformats.org/markup-compatibility/2006">
          <mc:Choice Requires="x14">
            <control shapeId="3191" r:id="rId64" name="Check Box 119">
              <controlPr defaultSize="0" autoFill="0" autoLine="0" autoPict="0" altText="Existe">
                <anchor moveWithCells="1">
                  <from>
                    <xdr:col>2</xdr:col>
                    <xdr:colOff>95250</xdr:colOff>
                    <xdr:row>81</xdr:row>
                    <xdr:rowOff>0</xdr:rowOff>
                  </from>
                  <to>
                    <xdr:col>2</xdr:col>
                    <xdr:colOff>714375</xdr:colOff>
                    <xdr:row>81</xdr:row>
                    <xdr:rowOff>209550</xdr:rowOff>
                  </to>
                </anchor>
              </controlPr>
            </control>
          </mc:Choice>
        </mc:AlternateContent>
        <mc:AlternateContent xmlns:mc="http://schemas.openxmlformats.org/markup-compatibility/2006">
          <mc:Choice Requires="x14">
            <control shapeId="3192" r:id="rId65" name="Check Box 120">
              <controlPr defaultSize="0" autoFill="0" autoLine="0" autoPict="0" altText="Existe">
                <anchor moveWithCells="1">
                  <from>
                    <xdr:col>2</xdr:col>
                    <xdr:colOff>95250</xdr:colOff>
                    <xdr:row>83</xdr:row>
                    <xdr:rowOff>0</xdr:rowOff>
                  </from>
                  <to>
                    <xdr:col>2</xdr:col>
                    <xdr:colOff>714375</xdr:colOff>
                    <xdr:row>83</xdr:row>
                    <xdr:rowOff>209550</xdr:rowOff>
                  </to>
                </anchor>
              </controlPr>
            </control>
          </mc:Choice>
        </mc:AlternateContent>
        <mc:AlternateContent xmlns:mc="http://schemas.openxmlformats.org/markup-compatibility/2006">
          <mc:Choice Requires="x14">
            <control shapeId="3193" r:id="rId66" name="Check Box 121">
              <controlPr defaultSize="0" autoFill="0" autoLine="0" autoPict="0" altText="Existe">
                <anchor moveWithCells="1">
                  <from>
                    <xdr:col>2</xdr:col>
                    <xdr:colOff>95250</xdr:colOff>
                    <xdr:row>84</xdr:row>
                    <xdr:rowOff>0</xdr:rowOff>
                  </from>
                  <to>
                    <xdr:col>2</xdr:col>
                    <xdr:colOff>714375</xdr:colOff>
                    <xdr:row>85</xdr:row>
                    <xdr:rowOff>19050</xdr:rowOff>
                  </to>
                </anchor>
              </controlPr>
            </control>
          </mc:Choice>
        </mc:AlternateContent>
        <mc:AlternateContent xmlns:mc="http://schemas.openxmlformats.org/markup-compatibility/2006">
          <mc:Choice Requires="x14">
            <control shapeId="3194" r:id="rId67" name="Check Box 122">
              <controlPr defaultSize="0" autoFill="0" autoLine="0" autoPict="0" altText="Existe">
                <anchor moveWithCells="1">
                  <from>
                    <xdr:col>2</xdr:col>
                    <xdr:colOff>95250</xdr:colOff>
                    <xdr:row>85</xdr:row>
                    <xdr:rowOff>0</xdr:rowOff>
                  </from>
                  <to>
                    <xdr:col>2</xdr:col>
                    <xdr:colOff>714375</xdr:colOff>
                    <xdr:row>85</xdr:row>
                    <xdr:rowOff>209550</xdr:rowOff>
                  </to>
                </anchor>
              </controlPr>
            </control>
          </mc:Choice>
        </mc:AlternateContent>
        <mc:AlternateContent xmlns:mc="http://schemas.openxmlformats.org/markup-compatibility/2006">
          <mc:Choice Requires="x14">
            <control shapeId="3195" r:id="rId68" name="Check Box 123">
              <controlPr defaultSize="0" autoFill="0" autoLine="0" autoPict="0" altText="Existe">
                <anchor moveWithCells="1">
                  <from>
                    <xdr:col>2</xdr:col>
                    <xdr:colOff>95250</xdr:colOff>
                    <xdr:row>88</xdr:row>
                    <xdr:rowOff>0</xdr:rowOff>
                  </from>
                  <to>
                    <xdr:col>2</xdr:col>
                    <xdr:colOff>714375</xdr:colOff>
                    <xdr:row>88</xdr:row>
                    <xdr:rowOff>209550</xdr:rowOff>
                  </to>
                </anchor>
              </controlPr>
            </control>
          </mc:Choice>
        </mc:AlternateContent>
        <mc:AlternateContent xmlns:mc="http://schemas.openxmlformats.org/markup-compatibility/2006">
          <mc:Choice Requires="x14">
            <control shapeId="3196" r:id="rId69" name="Check Box 124">
              <controlPr defaultSize="0" autoFill="0" autoLine="0" autoPict="0" altText="Existe">
                <anchor moveWithCells="1">
                  <from>
                    <xdr:col>2</xdr:col>
                    <xdr:colOff>95250</xdr:colOff>
                    <xdr:row>91</xdr:row>
                    <xdr:rowOff>0</xdr:rowOff>
                  </from>
                  <to>
                    <xdr:col>2</xdr:col>
                    <xdr:colOff>714375</xdr:colOff>
                    <xdr:row>91</xdr:row>
                    <xdr:rowOff>209550</xdr:rowOff>
                  </to>
                </anchor>
              </controlPr>
            </control>
          </mc:Choice>
        </mc:AlternateContent>
        <mc:AlternateContent xmlns:mc="http://schemas.openxmlformats.org/markup-compatibility/2006">
          <mc:Choice Requires="x14">
            <control shapeId="3197" r:id="rId70" name="Check Box 125">
              <controlPr defaultSize="0" autoFill="0" autoLine="0" autoPict="0" altText="Existe">
                <anchor moveWithCells="1">
                  <from>
                    <xdr:col>2</xdr:col>
                    <xdr:colOff>95250</xdr:colOff>
                    <xdr:row>92</xdr:row>
                    <xdr:rowOff>0</xdr:rowOff>
                  </from>
                  <to>
                    <xdr:col>2</xdr:col>
                    <xdr:colOff>714375</xdr:colOff>
                    <xdr:row>92</xdr:row>
                    <xdr:rowOff>209550</xdr:rowOff>
                  </to>
                </anchor>
              </controlPr>
            </control>
          </mc:Choice>
        </mc:AlternateContent>
        <mc:AlternateContent xmlns:mc="http://schemas.openxmlformats.org/markup-compatibility/2006">
          <mc:Choice Requires="x14">
            <control shapeId="3198" r:id="rId71" name="Check Box 126">
              <controlPr defaultSize="0" autoFill="0" autoLine="0" autoPict="0" altText="Existe">
                <anchor moveWithCells="1">
                  <from>
                    <xdr:col>2</xdr:col>
                    <xdr:colOff>95250</xdr:colOff>
                    <xdr:row>93</xdr:row>
                    <xdr:rowOff>0</xdr:rowOff>
                  </from>
                  <to>
                    <xdr:col>2</xdr:col>
                    <xdr:colOff>714375</xdr:colOff>
                    <xdr:row>93</xdr:row>
                    <xdr:rowOff>209550</xdr:rowOff>
                  </to>
                </anchor>
              </controlPr>
            </control>
          </mc:Choice>
        </mc:AlternateContent>
        <mc:AlternateContent xmlns:mc="http://schemas.openxmlformats.org/markup-compatibility/2006">
          <mc:Choice Requires="x14">
            <control shapeId="3199" r:id="rId72" name="Check Box 127">
              <controlPr defaultSize="0" autoFill="0" autoLine="0" autoPict="0" altText="Existe">
                <anchor moveWithCells="1">
                  <from>
                    <xdr:col>2</xdr:col>
                    <xdr:colOff>95250</xdr:colOff>
                    <xdr:row>94</xdr:row>
                    <xdr:rowOff>0</xdr:rowOff>
                  </from>
                  <to>
                    <xdr:col>2</xdr:col>
                    <xdr:colOff>714375</xdr:colOff>
                    <xdr:row>94</xdr:row>
                    <xdr:rowOff>209550</xdr:rowOff>
                  </to>
                </anchor>
              </controlPr>
            </control>
          </mc:Choice>
        </mc:AlternateContent>
        <mc:AlternateContent xmlns:mc="http://schemas.openxmlformats.org/markup-compatibility/2006">
          <mc:Choice Requires="x14">
            <control shapeId="3200" r:id="rId73" name="Check Box 128">
              <controlPr defaultSize="0" autoFill="0" autoLine="0" autoPict="0" altText="Existe">
                <anchor moveWithCells="1">
                  <from>
                    <xdr:col>2</xdr:col>
                    <xdr:colOff>95250</xdr:colOff>
                    <xdr:row>96</xdr:row>
                    <xdr:rowOff>0</xdr:rowOff>
                  </from>
                  <to>
                    <xdr:col>2</xdr:col>
                    <xdr:colOff>714375</xdr:colOff>
                    <xdr:row>97</xdr:row>
                    <xdr:rowOff>19050</xdr:rowOff>
                  </to>
                </anchor>
              </controlPr>
            </control>
          </mc:Choice>
        </mc:AlternateContent>
        <mc:AlternateContent xmlns:mc="http://schemas.openxmlformats.org/markup-compatibility/2006">
          <mc:Choice Requires="x14">
            <control shapeId="3201" r:id="rId74" name="Check Box 129">
              <controlPr defaultSize="0" autoFill="0" autoLine="0" autoPict="0" altText="Existe">
                <anchor moveWithCells="1">
                  <from>
                    <xdr:col>2</xdr:col>
                    <xdr:colOff>95250</xdr:colOff>
                    <xdr:row>97</xdr:row>
                    <xdr:rowOff>0</xdr:rowOff>
                  </from>
                  <to>
                    <xdr:col>2</xdr:col>
                    <xdr:colOff>714375</xdr:colOff>
                    <xdr:row>98</xdr:row>
                    <xdr:rowOff>19050</xdr:rowOff>
                  </to>
                </anchor>
              </controlPr>
            </control>
          </mc:Choice>
        </mc:AlternateContent>
        <mc:AlternateContent xmlns:mc="http://schemas.openxmlformats.org/markup-compatibility/2006">
          <mc:Choice Requires="x14">
            <control shapeId="3202" r:id="rId75" name="Check Box 130">
              <controlPr defaultSize="0" autoFill="0" autoLine="0" autoPict="0" altText="Existe">
                <anchor moveWithCells="1">
                  <from>
                    <xdr:col>2</xdr:col>
                    <xdr:colOff>95250</xdr:colOff>
                    <xdr:row>98</xdr:row>
                    <xdr:rowOff>0</xdr:rowOff>
                  </from>
                  <to>
                    <xdr:col>2</xdr:col>
                    <xdr:colOff>714375</xdr:colOff>
                    <xdr:row>98</xdr:row>
                    <xdr:rowOff>209550</xdr:rowOff>
                  </to>
                </anchor>
              </controlPr>
            </control>
          </mc:Choice>
        </mc:AlternateContent>
        <mc:AlternateContent xmlns:mc="http://schemas.openxmlformats.org/markup-compatibility/2006">
          <mc:Choice Requires="x14">
            <control shapeId="3203" r:id="rId76" name="Check Box 131">
              <controlPr defaultSize="0" autoFill="0" autoLine="0" autoPict="0" altText="Existe">
                <anchor moveWithCells="1">
                  <from>
                    <xdr:col>2</xdr:col>
                    <xdr:colOff>95250</xdr:colOff>
                    <xdr:row>99</xdr:row>
                    <xdr:rowOff>0</xdr:rowOff>
                  </from>
                  <to>
                    <xdr:col>2</xdr:col>
                    <xdr:colOff>714375</xdr:colOff>
                    <xdr:row>99</xdr:row>
                    <xdr:rowOff>209550</xdr:rowOff>
                  </to>
                </anchor>
              </controlPr>
            </control>
          </mc:Choice>
        </mc:AlternateContent>
        <mc:AlternateContent xmlns:mc="http://schemas.openxmlformats.org/markup-compatibility/2006">
          <mc:Choice Requires="x14">
            <control shapeId="3204" r:id="rId77" name="Check Box 132">
              <controlPr defaultSize="0" autoFill="0" autoLine="0" autoPict="0" altText="Existe">
                <anchor moveWithCells="1">
                  <from>
                    <xdr:col>2</xdr:col>
                    <xdr:colOff>95250</xdr:colOff>
                    <xdr:row>102</xdr:row>
                    <xdr:rowOff>0</xdr:rowOff>
                  </from>
                  <to>
                    <xdr:col>2</xdr:col>
                    <xdr:colOff>714375</xdr:colOff>
                    <xdr:row>103</xdr:row>
                    <xdr:rowOff>9525</xdr:rowOff>
                  </to>
                </anchor>
              </controlPr>
            </control>
          </mc:Choice>
        </mc:AlternateContent>
        <mc:AlternateContent xmlns:mc="http://schemas.openxmlformats.org/markup-compatibility/2006">
          <mc:Choice Requires="x14">
            <control shapeId="3205" r:id="rId78" name="Check Box 133">
              <controlPr defaultSize="0" autoFill="0" autoLine="0" autoPict="0" altText="Existe">
                <anchor moveWithCells="1">
                  <from>
                    <xdr:col>2</xdr:col>
                    <xdr:colOff>95250</xdr:colOff>
                    <xdr:row>103</xdr:row>
                    <xdr:rowOff>0</xdr:rowOff>
                  </from>
                  <to>
                    <xdr:col>2</xdr:col>
                    <xdr:colOff>714375</xdr:colOff>
                    <xdr:row>104</xdr:row>
                    <xdr:rowOff>19050</xdr:rowOff>
                  </to>
                </anchor>
              </controlPr>
            </control>
          </mc:Choice>
        </mc:AlternateContent>
        <mc:AlternateContent xmlns:mc="http://schemas.openxmlformats.org/markup-compatibility/2006">
          <mc:Choice Requires="x14">
            <control shapeId="3206" r:id="rId79" name="Check Box 134">
              <controlPr defaultSize="0" autoFill="0" autoLine="0" autoPict="0" altText="Existe">
                <anchor moveWithCells="1">
                  <from>
                    <xdr:col>2</xdr:col>
                    <xdr:colOff>95250</xdr:colOff>
                    <xdr:row>104</xdr:row>
                    <xdr:rowOff>0</xdr:rowOff>
                  </from>
                  <to>
                    <xdr:col>2</xdr:col>
                    <xdr:colOff>714375</xdr:colOff>
                    <xdr:row>105</xdr:row>
                    <xdr:rowOff>19050</xdr:rowOff>
                  </to>
                </anchor>
              </controlPr>
            </control>
          </mc:Choice>
        </mc:AlternateContent>
        <mc:AlternateContent xmlns:mc="http://schemas.openxmlformats.org/markup-compatibility/2006">
          <mc:Choice Requires="x14">
            <control shapeId="3207" r:id="rId80" name="Check Box 135">
              <controlPr defaultSize="0" autoFill="0" autoLine="0" autoPict="0" altText="Existe">
                <anchor moveWithCells="1">
                  <from>
                    <xdr:col>2</xdr:col>
                    <xdr:colOff>95250</xdr:colOff>
                    <xdr:row>105</xdr:row>
                    <xdr:rowOff>0</xdr:rowOff>
                  </from>
                  <to>
                    <xdr:col>2</xdr:col>
                    <xdr:colOff>714375</xdr:colOff>
                    <xdr:row>106</xdr:row>
                    <xdr:rowOff>19050</xdr:rowOff>
                  </to>
                </anchor>
              </controlPr>
            </control>
          </mc:Choice>
        </mc:AlternateContent>
        <mc:AlternateContent xmlns:mc="http://schemas.openxmlformats.org/markup-compatibility/2006">
          <mc:Choice Requires="x14">
            <control shapeId="3208" r:id="rId81" name="Check Box 136">
              <controlPr defaultSize="0" autoFill="0" autoLine="0" autoPict="0" altText="Existe">
                <anchor moveWithCells="1">
                  <from>
                    <xdr:col>2</xdr:col>
                    <xdr:colOff>95250</xdr:colOff>
                    <xdr:row>106</xdr:row>
                    <xdr:rowOff>0</xdr:rowOff>
                  </from>
                  <to>
                    <xdr:col>2</xdr:col>
                    <xdr:colOff>714375</xdr:colOff>
                    <xdr:row>107</xdr:row>
                    <xdr:rowOff>19050</xdr:rowOff>
                  </to>
                </anchor>
              </controlPr>
            </control>
          </mc:Choice>
        </mc:AlternateContent>
        <mc:AlternateContent xmlns:mc="http://schemas.openxmlformats.org/markup-compatibility/2006">
          <mc:Choice Requires="x14">
            <control shapeId="3209" r:id="rId82" name="Check Box 137">
              <controlPr defaultSize="0" autoFill="0" autoLine="0" autoPict="0" altText="Existe">
                <anchor moveWithCells="1">
                  <from>
                    <xdr:col>2</xdr:col>
                    <xdr:colOff>95250</xdr:colOff>
                    <xdr:row>107</xdr:row>
                    <xdr:rowOff>0</xdr:rowOff>
                  </from>
                  <to>
                    <xdr:col>2</xdr:col>
                    <xdr:colOff>714375</xdr:colOff>
                    <xdr:row>108</xdr:row>
                    <xdr:rowOff>19050</xdr:rowOff>
                  </to>
                </anchor>
              </controlPr>
            </control>
          </mc:Choice>
        </mc:AlternateContent>
        <mc:AlternateContent xmlns:mc="http://schemas.openxmlformats.org/markup-compatibility/2006">
          <mc:Choice Requires="x14">
            <control shapeId="3210" r:id="rId83" name="Check Box 138">
              <controlPr defaultSize="0" autoFill="0" autoLine="0" autoPict="0" altText="Existe">
                <anchor moveWithCells="1">
                  <from>
                    <xdr:col>2</xdr:col>
                    <xdr:colOff>95250</xdr:colOff>
                    <xdr:row>108</xdr:row>
                    <xdr:rowOff>0</xdr:rowOff>
                  </from>
                  <to>
                    <xdr:col>2</xdr:col>
                    <xdr:colOff>714375</xdr:colOff>
                    <xdr:row>108</xdr:row>
                    <xdr:rowOff>209550</xdr:rowOff>
                  </to>
                </anchor>
              </controlPr>
            </control>
          </mc:Choice>
        </mc:AlternateContent>
        <mc:AlternateContent xmlns:mc="http://schemas.openxmlformats.org/markup-compatibility/2006">
          <mc:Choice Requires="x14">
            <control shapeId="3211" r:id="rId84" name="Check Box 139">
              <controlPr defaultSize="0" autoFill="0" autoLine="0" autoPict="0" altText="Existe">
                <anchor moveWithCells="1">
                  <from>
                    <xdr:col>2</xdr:col>
                    <xdr:colOff>95250</xdr:colOff>
                    <xdr:row>109</xdr:row>
                    <xdr:rowOff>0</xdr:rowOff>
                  </from>
                  <to>
                    <xdr:col>2</xdr:col>
                    <xdr:colOff>714375</xdr:colOff>
                    <xdr:row>109</xdr:row>
                    <xdr:rowOff>209550</xdr:rowOff>
                  </to>
                </anchor>
              </controlPr>
            </control>
          </mc:Choice>
        </mc:AlternateContent>
        <mc:AlternateContent xmlns:mc="http://schemas.openxmlformats.org/markup-compatibility/2006">
          <mc:Choice Requires="x14">
            <control shapeId="3212" r:id="rId85" name="Check Box 140">
              <controlPr defaultSize="0" autoFill="0" autoLine="0" autoPict="0" altText="Existe">
                <anchor moveWithCells="1">
                  <from>
                    <xdr:col>2</xdr:col>
                    <xdr:colOff>95250</xdr:colOff>
                    <xdr:row>110</xdr:row>
                    <xdr:rowOff>0</xdr:rowOff>
                  </from>
                  <to>
                    <xdr:col>2</xdr:col>
                    <xdr:colOff>714375</xdr:colOff>
                    <xdr:row>111</xdr:row>
                    <xdr:rowOff>19050</xdr:rowOff>
                  </to>
                </anchor>
              </controlPr>
            </control>
          </mc:Choice>
        </mc:AlternateContent>
        <mc:AlternateContent xmlns:mc="http://schemas.openxmlformats.org/markup-compatibility/2006">
          <mc:Choice Requires="x14">
            <control shapeId="3213" r:id="rId86" name="Check Box 141">
              <controlPr defaultSize="0" autoFill="0" autoLine="0" autoPict="0" altText="Existe">
                <anchor moveWithCells="1">
                  <from>
                    <xdr:col>2</xdr:col>
                    <xdr:colOff>95250</xdr:colOff>
                    <xdr:row>111</xdr:row>
                    <xdr:rowOff>0</xdr:rowOff>
                  </from>
                  <to>
                    <xdr:col>2</xdr:col>
                    <xdr:colOff>714375</xdr:colOff>
                    <xdr:row>112</xdr:row>
                    <xdr:rowOff>19050</xdr:rowOff>
                  </to>
                </anchor>
              </controlPr>
            </control>
          </mc:Choice>
        </mc:AlternateContent>
        <mc:AlternateContent xmlns:mc="http://schemas.openxmlformats.org/markup-compatibility/2006">
          <mc:Choice Requires="x14">
            <control shapeId="3214" r:id="rId87" name="Check Box 142">
              <controlPr defaultSize="0" autoFill="0" autoLine="0" autoPict="0" altText="Existe">
                <anchor moveWithCells="1">
                  <from>
                    <xdr:col>2</xdr:col>
                    <xdr:colOff>95250</xdr:colOff>
                    <xdr:row>112</xdr:row>
                    <xdr:rowOff>0</xdr:rowOff>
                  </from>
                  <to>
                    <xdr:col>2</xdr:col>
                    <xdr:colOff>714375</xdr:colOff>
                    <xdr:row>113</xdr:row>
                    <xdr:rowOff>19050</xdr:rowOff>
                  </to>
                </anchor>
              </controlPr>
            </control>
          </mc:Choice>
        </mc:AlternateContent>
        <mc:AlternateContent xmlns:mc="http://schemas.openxmlformats.org/markup-compatibility/2006">
          <mc:Choice Requires="x14">
            <control shapeId="3215" r:id="rId88" name="Check Box 143">
              <controlPr defaultSize="0" autoFill="0" autoLine="0" autoPict="0">
                <anchor moveWithCells="1">
                  <from>
                    <xdr:col>2</xdr:col>
                    <xdr:colOff>95250</xdr:colOff>
                    <xdr:row>1</xdr:row>
                    <xdr:rowOff>0</xdr:rowOff>
                  </from>
                  <to>
                    <xdr:col>2</xdr:col>
                    <xdr:colOff>714375</xdr:colOff>
                    <xdr:row>1</xdr:row>
                    <xdr:rowOff>209550</xdr:rowOff>
                  </to>
                </anchor>
              </controlPr>
            </control>
          </mc:Choice>
        </mc:AlternateContent>
        <mc:AlternateContent xmlns:mc="http://schemas.openxmlformats.org/markup-compatibility/2006">
          <mc:Choice Requires="x14">
            <control shapeId="3216" r:id="rId89" name="Check Box 144">
              <controlPr defaultSize="0" autoFill="0" autoLine="0" autoPict="0" altText="Existe">
                <anchor moveWithCells="1">
                  <from>
                    <xdr:col>2</xdr:col>
                    <xdr:colOff>95250</xdr:colOff>
                    <xdr:row>115</xdr:row>
                    <xdr:rowOff>0</xdr:rowOff>
                  </from>
                  <to>
                    <xdr:col>2</xdr:col>
                    <xdr:colOff>714375</xdr:colOff>
                    <xdr:row>115</xdr:row>
                    <xdr:rowOff>209550</xdr:rowOff>
                  </to>
                </anchor>
              </controlPr>
            </control>
          </mc:Choice>
        </mc:AlternateContent>
        <mc:AlternateContent xmlns:mc="http://schemas.openxmlformats.org/markup-compatibility/2006">
          <mc:Choice Requires="x14">
            <control shapeId="3217" r:id="rId90" name="Check Box 145">
              <controlPr defaultSize="0" autoFill="0" autoLine="0" autoPict="0" altText="Existe">
                <anchor moveWithCells="1">
                  <from>
                    <xdr:col>2</xdr:col>
                    <xdr:colOff>95250</xdr:colOff>
                    <xdr:row>116</xdr:row>
                    <xdr:rowOff>0</xdr:rowOff>
                  </from>
                  <to>
                    <xdr:col>2</xdr:col>
                    <xdr:colOff>714375</xdr:colOff>
                    <xdr:row>116</xdr:row>
                    <xdr:rowOff>209550</xdr:rowOff>
                  </to>
                </anchor>
              </controlPr>
            </control>
          </mc:Choice>
        </mc:AlternateContent>
        <mc:AlternateContent xmlns:mc="http://schemas.openxmlformats.org/markup-compatibility/2006">
          <mc:Choice Requires="x14">
            <control shapeId="3218" r:id="rId91" name="Check Box 146">
              <controlPr defaultSize="0" autoFill="0" autoLine="0" autoPict="0" altText="Existe">
                <anchor moveWithCells="1">
                  <from>
                    <xdr:col>2</xdr:col>
                    <xdr:colOff>95250</xdr:colOff>
                    <xdr:row>117</xdr:row>
                    <xdr:rowOff>0</xdr:rowOff>
                  </from>
                  <to>
                    <xdr:col>2</xdr:col>
                    <xdr:colOff>714375</xdr:colOff>
                    <xdr:row>118</xdr:row>
                    <xdr:rowOff>19050</xdr:rowOff>
                  </to>
                </anchor>
              </controlPr>
            </control>
          </mc:Choice>
        </mc:AlternateContent>
        <mc:AlternateContent xmlns:mc="http://schemas.openxmlformats.org/markup-compatibility/2006">
          <mc:Choice Requires="x14">
            <control shapeId="3219" r:id="rId92" name="Check Box 147">
              <controlPr defaultSize="0" autoFill="0" autoLine="0" autoPict="0" altText="Existe">
                <anchor moveWithCells="1">
                  <from>
                    <xdr:col>2</xdr:col>
                    <xdr:colOff>95250</xdr:colOff>
                    <xdr:row>118</xdr:row>
                    <xdr:rowOff>0</xdr:rowOff>
                  </from>
                  <to>
                    <xdr:col>2</xdr:col>
                    <xdr:colOff>714375</xdr:colOff>
                    <xdr:row>119</xdr:row>
                    <xdr:rowOff>19050</xdr:rowOff>
                  </to>
                </anchor>
              </controlPr>
            </control>
          </mc:Choice>
        </mc:AlternateContent>
        <mc:AlternateContent xmlns:mc="http://schemas.openxmlformats.org/markup-compatibility/2006">
          <mc:Choice Requires="x14">
            <control shapeId="3220" r:id="rId93" name="Check Box 148">
              <controlPr defaultSize="0" autoFill="0" autoLine="0" autoPict="0" altText="Existe">
                <anchor moveWithCells="1">
                  <from>
                    <xdr:col>2</xdr:col>
                    <xdr:colOff>95250</xdr:colOff>
                    <xdr:row>119</xdr:row>
                    <xdr:rowOff>0</xdr:rowOff>
                  </from>
                  <to>
                    <xdr:col>2</xdr:col>
                    <xdr:colOff>714375</xdr:colOff>
                    <xdr:row>120</xdr:row>
                    <xdr:rowOff>19050</xdr:rowOff>
                  </to>
                </anchor>
              </controlPr>
            </control>
          </mc:Choice>
        </mc:AlternateContent>
        <mc:AlternateContent xmlns:mc="http://schemas.openxmlformats.org/markup-compatibility/2006">
          <mc:Choice Requires="x14">
            <control shapeId="3221" r:id="rId94" name="Check Box 149">
              <controlPr defaultSize="0" autoFill="0" autoLine="0" autoPict="0" altText="Existe">
                <anchor moveWithCells="1">
                  <from>
                    <xdr:col>2</xdr:col>
                    <xdr:colOff>95250</xdr:colOff>
                    <xdr:row>120</xdr:row>
                    <xdr:rowOff>0</xdr:rowOff>
                  </from>
                  <to>
                    <xdr:col>2</xdr:col>
                    <xdr:colOff>714375</xdr:colOff>
                    <xdr:row>120</xdr:row>
                    <xdr:rowOff>209550</xdr:rowOff>
                  </to>
                </anchor>
              </controlPr>
            </control>
          </mc:Choice>
        </mc:AlternateContent>
        <mc:AlternateContent xmlns:mc="http://schemas.openxmlformats.org/markup-compatibility/2006">
          <mc:Choice Requires="x14">
            <control shapeId="3222" r:id="rId95" name="Check Box 150">
              <controlPr defaultSize="0" autoFill="0" autoLine="0" autoPict="0" altText="Existe">
                <anchor moveWithCells="1">
                  <from>
                    <xdr:col>2</xdr:col>
                    <xdr:colOff>95250</xdr:colOff>
                    <xdr:row>121</xdr:row>
                    <xdr:rowOff>0</xdr:rowOff>
                  </from>
                  <to>
                    <xdr:col>2</xdr:col>
                    <xdr:colOff>714375</xdr:colOff>
                    <xdr:row>121</xdr:row>
                    <xdr:rowOff>209550</xdr:rowOff>
                  </to>
                </anchor>
              </controlPr>
            </control>
          </mc:Choice>
        </mc:AlternateContent>
        <mc:AlternateContent xmlns:mc="http://schemas.openxmlformats.org/markup-compatibility/2006">
          <mc:Choice Requires="x14">
            <control shapeId="3223" r:id="rId96" name="Check Box 151">
              <controlPr defaultSize="0" autoFill="0" autoLine="0" autoPict="0" altText="Existe">
                <anchor moveWithCells="1">
                  <from>
                    <xdr:col>2</xdr:col>
                    <xdr:colOff>95250</xdr:colOff>
                    <xdr:row>122</xdr:row>
                    <xdr:rowOff>0</xdr:rowOff>
                  </from>
                  <to>
                    <xdr:col>2</xdr:col>
                    <xdr:colOff>714375</xdr:colOff>
                    <xdr:row>122</xdr:row>
                    <xdr:rowOff>209550</xdr:rowOff>
                  </to>
                </anchor>
              </controlPr>
            </control>
          </mc:Choice>
        </mc:AlternateContent>
        <mc:AlternateContent xmlns:mc="http://schemas.openxmlformats.org/markup-compatibility/2006">
          <mc:Choice Requires="x14">
            <control shapeId="3224" r:id="rId97" name="Check Box 152">
              <controlPr defaultSize="0" autoFill="0" autoLine="0" autoPict="0" altText="Existe">
                <anchor moveWithCells="1">
                  <from>
                    <xdr:col>2</xdr:col>
                    <xdr:colOff>95250</xdr:colOff>
                    <xdr:row>123</xdr:row>
                    <xdr:rowOff>0</xdr:rowOff>
                  </from>
                  <to>
                    <xdr:col>2</xdr:col>
                    <xdr:colOff>714375</xdr:colOff>
                    <xdr:row>123</xdr:row>
                    <xdr:rowOff>209550</xdr:rowOff>
                  </to>
                </anchor>
              </controlPr>
            </control>
          </mc:Choice>
        </mc:AlternateContent>
        <mc:AlternateContent xmlns:mc="http://schemas.openxmlformats.org/markup-compatibility/2006">
          <mc:Choice Requires="x14">
            <control shapeId="3225" r:id="rId98" name="Check Box 153">
              <controlPr defaultSize="0" autoFill="0" autoLine="0" autoPict="0" altText="Existe">
                <anchor moveWithCells="1">
                  <from>
                    <xdr:col>2</xdr:col>
                    <xdr:colOff>95250</xdr:colOff>
                    <xdr:row>124</xdr:row>
                    <xdr:rowOff>0</xdr:rowOff>
                  </from>
                  <to>
                    <xdr:col>2</xdr:col>
                    <xdr:colOff>714375</xdr:colOff>
                    <xdr:row>124</xdr:row>
                    <xdr:rowOff>209550</xdr:rowOff>
                  </to>
                </anchor>
              </controlPr>
            </control>
          </mc:Choice>
        </mc:AlternateContent>
        <mc:AlternateContent xmlns:mc="http://schemas.openxmlformats.org/markup-compatibility/2006">
          <mc:Choice Requires="x14">
            <control shapeId="3226" r:id="rId99" name="Check Box 154">
              <controlPr defaultSize="0" autoFill="0" autoLine="0" autoPict="0" altText="Existe">
                <anchor moveWithCells="1">
                  <from>
                    <xdr:col>2</xdr:col>
                    <xdr:colOff>95250</xdr:colOff>
                    <xdr:row>126</xdr:row>
                    <xdr:rowOff>0</xdr:rowOff>
                  </from>
                  <to>
                    <xdr:col>2</xdr:col>
                    <xdr:colOff>714375</xdr:colOff>
                    <xdr:row>127</xdr:row>
                    <xdr:rowOff>19050</xdr:rowOff>
                  </to>
                </anchor>
              </controlPr>
            </control>
          </mc:Choice>
        </mc:AlternateContent>
        <mc:AlternateContent xmlns:mc="http://schemas.openxmlformats.org/markup-compatibility/2006">
          <mc:Choice Requires="x14">
            <control shapeId="3227" r:id="rId100" name="Check Box 155">
              <controlPr defaultSize="0" autoFill="0" autoLine="0" autoPict="0" altText="Existe">
                <anchor moveWithCells="1">
                  <from>
                    <xdr:col>2</xdr:col>
                    <xdr:colOff>95250</xdr:colOff>
                    <xdr:row>127</xdr:row>
                    <xdr:rowOff>0</xdr:rowOff>
                  </from>
                  <to>
                    <xdr:col>2</xdr:col>
                    <xdr:colOff>714375</xdr:colOff>
                    <xdr:row>127</xdr:row>
                    <xdr:rowOff>209550</xdr:rowOff>
                  </to>
                </anchor>
              </controlPr>
            </control>
          </mc:Choice>
        </mc:AlternateContent>
        <mc:AlternateContent xmlns:mc="http://schemas.openxmlformats.org/markup-compatibility/2006">
          <mc:Choice Requires="x14">
            <control shapeId="3228" r:id="rId101" name="Check Box 156">
              <controlPr defaultSize="0" autoFill="0" autoLine="0" autoPict="0" altText="Existe">
                <anchor moveWithCells="1">
                  <from>
                    <xdr:col>2</xdr:col>
                    <xdr:colOff>95250</xdr:colOff>
                    <xdr:row>128</xdr:row>
                    <xdr:rowOff>0</xdr:rowOff>
                  </from>
                  <to>
                    <xdr:col>2</xdr:col>
                    <xdr:colOff>714375</xdr:colOff>
                    <xdr:row>129</xdr:row>
                    <xdr:rowOff>19050</xdr:rowOff>
                  </to>
                </anchor>
              </controlPr>
            </control>
          </mc:Choice>
        </mc:AlternateContent>
        <mc:AlternateContent xmlns:mc="http://schemas.openxmlformats.org/markup-compatibility/2006">
          <mc:Choice Requires="x14">
            <control shapeId="3229" r:id="rId102" name="Check Box 157">
              <controlPr defaultSize="0" autoFill="0" autoLine="0" autoPict="0" altText="Existe">
                <anchor moveWithCells="1">
                  <from>
                    <xdr:col>2</xdr:col>
                    <xdr:colOff>95250</xdr:colOff>
                    <xdr:row>129</xdr:row>
                    <xdr:rowOff>0</xdr:rowOff>
                  </from>
                  <to>
                    <xdr:col>2</xdr:col>
                    <xdr:colOff>714375</xdr:colOff>
                    <xdr:row>129</xdr:row>
                    <xdr:rowOff>209550</xdr:rowOff>
                  </to>
                </anchor>
              </controlPr>
            </control>
          </mc:Choice>
        </mc:AlternateContent>
        <mc:AlternateContent xmlns:mc="http://schemas.openxmlformats.org/markup-compatibility/2006">
          <mc:Choice Requires="x14">
            <control shapeId="3230" r:id="rId103" name="Check Box 158">
              <controlPr defaultSize="0" autoFill="0" autoLine="0" autoPict="0" altText="Existe">
                <anchor moveWithCells="1">
                  <from>
                    <xdr:col>2</xdr:col>
                    <xdr:colOff>95250</xdr:colOff>
                    <xdr:row>131</xdr:row>
                    <xdr:rowOff>0</xdr:rowOff>
                  </from>
                  <to>
                    <xdr:col>2</xdr:col>
                    <xdr:colOff>714375</xdr:colOff>
                    <xdr:row>132</xdr:row>
                    <xdr:rowOff>19050</xdr:rowOff>
                  </to>
                </anchor>
              </controlPr>
            </control>
          </mc:Choice>
        </mc:AlternateContent>
        <mc:AlternateContent xmlns:mc="http://schemas.openxmlformats.org/markup-compatibility/2006">
          <mc:Choice Requires="x14">
            <control shapeId="3231" r:id="rId104" name="Check Box 159">
              <controlPr defaultSize="0" autoFill="0" autoLine="0" autoPict="0" altText="Existe">
                <anchor moveWithCells="1">
                  <from>
                    <xdr:col>2</xdr:col>
                    <xdr:colOff>95250</xdr:colOff>
                    <xdr:row>132</xdr:row>
                    <xdr:rowOff>0</xdr:rowOff>
                  </from>
                  <to>
                    <xdr:col>2</xdr:col>
                    <xdr:colOff>714375</xdr:colOff>
                    <xdr:row>133</xdr:row>
                    <xdr:rowOff>19050</xdr:rowOff>
                  </to>
                </anchor>
              </controlPr>
            </control>
          </mc:Choice>
        </mc:AlternateContent>
        <mc:AlternateContent xmlns:mc="http://schemas.openxmlformats.org/markup-compatibility/2006">
          <mc:Choice Requires="x14">
            <control shapeId="3232" r:id="rId105" name="Check Box 160">
              <controlPr defaultSize="0" autoFill="0" autoLine="0" autoPict="0" altText="Existe">
                <anchor moveWithCells="1">
                  <from>
                    <xdr:col>2</xdr:col>
                    <xdr:colOff>95250</xdr:colOff>
                    <xdr:row>133</xdr:row>
                    <xdr:rowOff>0</xdr:rowOff>
                  </from>
                  <to>
                    <xdr:col>2</xdr:col>
                    <xdr:colOff>714375</xdr:colOff>
                    <xdr:row>133</xdr:row>
                    <xdr:rowOff>209550</xdr:rowOff>
                  </to>
                </anchor>
              </controlPr>
            </control>
          </mc:Choice>
        </mc:AlternateContent>
        <mc:AlternateContent xmlns:mc="http://schemas.openxmlformats.org/markup-compatibility/2006">
          <mc:Choice Requires="x14">
            <control shapeId="3233" r:id="rId106" name="Check Box 161">
              <controlPr defaultSize="0" autoFill="0" autoLine="0" autoPict="0" altText="Existe">
                <anchor moveWithCells="1">
                  <from>
                    <xdr:col>2</xdr:col>
                    <xdr:colOff>95250</xdr:colOff>
                    <xdr:row>134</xdr:row>
                    <xdr:rowOff>0</xdr:rowOff>
                  </from>
                  <to>
                    <xdr:col>2</xdr:col>
                    <xdr:colOff>714375</xdr:colOff>
                    <xdr:row>134</xdr:row>
                    <xdr:rowOff>209550</xdr:rowOff>
                  </to>
                </anchor>
              </controlPr>
            </control>
          </mc:Choice>
        </mc:AlternateContent>
        <mc:AlternateContent xmlns:mc="http://schemas.openxmlformats.org/markup-compatibility/2006">
          <mc:Choice Requires="x14">
            <control shapeId="3234" r:id="rId107" name="Check Box 162">
              <controlPr defaultSize="0" autoFill="0" autoLine="0" autoPict="0" altText="Existe">
                <anchor moveWithCells="1">
                  <from>
                    <xdr:col>2</xdr:col>
                    <xdr:colOff>95250</xdr:colOff>
                    <xdr:row>135</xdr:row>
                    <xdr:rowOff>0</xdr:rowOff>
                  </from>
                  <to>
                    <xdr:col>2</xdr:col>
                    <xdr:colOff>714375</xdr:colOff>
                    <xdr:row>135</xdr:row>
                    <xdr:rowOff>209550</xdr:rowOff>
                  </to>
                </anchor>
              </controlPr>
            </control>
          </mc:Choice>
        </mc:AlternateContent>
        <mc:AlternateContent xmlns:mc="http://schemas.openxmlformats.org/markup-compatibility/2006">
          <mc:Choice Requires="x14">
            <control shapeId="3235" r:id="rId108" name="Check Box 163">
              <controlPr defaultSize="0" autoFill="0" autoLine="0" autoPict="0" altText="Existe">
                <anchor moveWithCells="1">
                  <from>
                    <xdr:col>2</xdr:col>
                    <xdr:colOff>95250</xdr:colOff>
                    <xdr:row>138</xdr:row>
                    <xdr:rowOff>0</xdr:rowOff>
                  </from>
                  <to>
                    <xdr:col>2</xdr:col>
                    <xdr:colOff>714375</xdr:colOff>
                    <xdr:row>139</xdr:row>
                    <xdr:rowOff>9525</xdr:rowOff>
                  </to>
                </anchor>
              </controlPr>
            </control>
          </mc:Choice>
        </mc:AlternateContent>
        <mc:AlternateContent xmlns:mc="http://schemas.openxmlformats.org/markup-compatibility/2006">
          <mc:Choice Requires="x14">
            <control shapeId="3236" r:id="rId109" name="Check Box 164">
              <controlPr defaultSize="0" autoFill="0" autoLine="0" autoPict="0" altText="Existe">
                <anchor moveWithCells="1">
                  <from>
                    <xdr:col>2</xdr:col>
                    <xdr:colOff>95250</xdr:colOff>
                    <xdr:row>139</xdr:row>
                    <xdr:rowOff>0</xdr:rowOff>
                  </from>
                  <to>
                    <xdr:col>2</xdr:col>
                    <xdr:colOff>714375</xdr:colOff>
                    <xdr:row>140</xdr:row>
                    <xdr:rowOff>19050</xdr:rowOff>
                  </to>
                </anchor>
              </controlPr>
            </control>
          </mc:Choice>
        </mc:AlternateContent>
        <mc:AlternateContent xmlns:mc="http://schemas.openxmlformats.org/markup-compatibility/2006">
          <mc:Choice Requires="x14">
            <control shapeId="3237" r:id="rId110" name="Check Box 165">
              <controlPr defaultSize="0" autoFill="0" autoLine="0" autoPict="0" altText="Existe">
                <anchor moveWithCells="1">
                  <from>
                    <xdr:col>2</xdr:col>
                    <xdr:colOff>95250</xdr:colOff>
                    <xdr:row>140</xdr:row>
                    <xdr:rowOff>0</xdr:rowOff>
                  </from>
                  <to>
                    <xdr:col>2</xdr:col>
                    <xdr:colOff>714375</xdr:colOff>
                    <xdr:row>141</xdr:row>
                    <xdr:rowOff>19050</xdr:rowOff>
                  </to>
                </anchor>
              </controlPr>
            </control>
          </mc:Choice>
        </mc:AlternateContent>
        <mc:AlternateContent xmlns:mc="http://schemas.openxmlformats.org/markup-compatibility/2006">
          <mc:Choice Requires="x14">
            <control shapeId="3238" r:id="rId111" name="Check Box 166">
              <controlPr defaultSize="0" autoFill="0" autoLine="0" autoPict="0" altText="Existe">
                <anchor moveWithCells="1">
                  <from>
                    <xdr:col>2</xdr:col>
                    <xdr:colOff>95250</xdr:colOff>
                    <xdr:row>141</xdr:row>
                    <xdr:rowOff>0</xdr:rowOff>
                  </from>
                  <to>
                    <xdr:col>2</xdr:col>
                    <xdr:colOff>714375</xdr:colOff>
                    <xdr:row>142</xdr:row>
                    <xdr:rowOff>19050</xdr:rowOff>
                  </to>
                </anchor>
              </controlPr>
            </control>
          </mc:Choice>
        </mc:AlternateContent>
        <mc:AlternateContent xmlns:mc="http://schemas.openxmlformats.org/markup-compatibility/2006">
          <mc:Choice Requires="x14">
            <control shapeId="3239" r:id="rId112" name="Check Box 167">
              <controlPr defaultSize="0" autoFill="0" autoLine="0" autoPict="0" altText="Existe">
                <anchor moveWithCells="1">
                  <from>
                    <xdr:col>2</xdr:col>
                    <xdr:colOff>95250</xdr:colOff>
                    <xdr:row>142</xdr:row>
                    <xdr:rowOff>0</xdr:rowOff>
                  </from>
                  <to>
                    <xdr:col>2</xdr:col>
                    <xdr:colOff>714375</xdr:colOff>
                    <xdr:row>143</xdr:row>
                    <xdr:rowOff>19050</xdr:rowOff>
                  </to>
                </anchor>
              </controlPr>
            </control>
          </mc:Choice>
        </mc:AlternateContent>
        <mc:AlternateContent xmlns:mc="http://schemas.openxmlformats.org/markup-compatibility/2006">
          <mc:Choice Requires="x14">
            <control shapeId="3240" r:id="rId113" name="Check Box 168">
              <controlPr defaultSize="0" autoFill="0" autoLine="0" autoPict="0" altText="Existe">
                <anchor moveWithCells="1">
                  <from>
                    <xdr:col>2</xdr:col>
                    <xdr:colOff>95250</xdr:colOff>
                    <xdr:row>143</xdr:row>
                    <xdr:rowOff>0</xdr:rowOff>
                  </from>
                  <to>
                    <xdr:col>2</xdr:col>
                    <xdr:colOff>714375</xdr:colOff>
                    <xdr:row>144</xdr:row>
                    <xdr:rowOff>19050</xdr:rowOff>
                  </to>
                </anchor>
              </controlPr>
            </control>
          </mc:Choice>
        </mc:AlternateContent>
        <mc:AlternateContent xmlns:mc="http://schemas.openxmlformats.org/markup-compatibility/2006">
          <mc:Choice Requires="x14">
            <control shapeId="3241" r:id="rId114" name="Check Box 169">
              <controlPr defaultSize="0" autoFill="0" autoLine="0" autoPict="0" altText="Existe">
                <anchor moveWithCells="1">
                  <from>
                    <xdr:col>2</xdr:col>
                    <xdr:colOff>95250</xdr:colOff>
                    <xdr:row>144</xdr:row>
                    <xdr:rowOff>0</xdr:rowOff>
                  </from>
                  <to>
                    <xdr:col>2</xdr:col>
                    <xdr:colOff>714375</xdr:colOff>
                    <xdr:row>145</xdr:row>
                    <xdr:rowOff>19050</xdr:rowOff>
                  </to>
                </anchor>
              </controlPr>
            </control>
          </mc:Choice>
        </mc:AlternateContent>
        <mc:AlternateContent xmlns:mc="http://schemas.openxmlformats.org/markup-compatibility/2006">
          <mc:Choice Requires="x14">
            <control shapeId="3242" r:id="rId115" name="Check Box 170">
              <controlPr defaultSize="0" autoFill="0" autoLine="0" autoPict="0" altText="Existe">
                <anchor moveWithCells="1">
                  <from>
                    <xdr:col>2</xdr:col>
                    <xdr:colOff>95250</xdr:colOff>
                    <xdr:row>145</xdr:row>
                    <xdr:rowOff>0</xdr:rowOff>
                  </from>
                  <to>
                    <xdr:col>2</xdr:col>
                    <xdr:colOff>714375</xdr:colOff>
                    <xdr:row>145</xdr:row>
                    <xdr:rowOff>209550</xdr:rowOff>
                  </to>
                </anchor>
              </controlPr>
            </control>
          </mc:Choice>
        </mc:AlternateContent>
        <mc:AlternateContent xmlns:mc="http://schemas.openxmlformats.org/markup-compatibility/2006">
          <mc:Choice Requires="x14">
            <control shapeId="3243" r:id="rId116" name="Check Box 171">
              <controlPr defaultSize="0" autoFill="0" autoLine="0" autoPict="0" altText="Existe">
                <anchor moveWithCells="1">
                  <from>
                    <xdr:col>2</xdr:col>
                    <xdr:colOff>95250</xdr:colOff>
                    <xdr:row>146</xdr:row>
                    <xdr:rowOff>0</xdr:rowOff>
                  </from>
                  <to>
                    <xdr:col>2</xdr:col>
                    <xdr:colOff>714375</xdr:colOff>
                    <xdr:row>146</xdr:row>
                    <xdr:rowOff>209550</xdr:rowOff>
                  </to>
                </anchor>
              </controlPr>
            </control>
          </mc:Choice>
        </mc:AlternateContent>
        <mc:AlternateContent xmlns:mc="http://schemas.openxmlformats.org/markup-compatibility/2006">
          <mc:Choice Requires="x14">
            <control shapeId="3244" r:id="rId117" name="Check Box 172">
              <controlPr defaultSize="0" autoFill="0" autoLine="0" autoPict="0" altText="Existe">
                <anchor moveWithCells="1">
                  <from>
                    <xdr:col>2</xdr:col>
                    <xdr:colOff>95250</xdr:colOff>
                    <xdr:row>147</xdr:row>
                    <xdr:rowOff>0</xdr:rowOff>
                  </from>
                  <to>
                    <xdr:col>2</xdr:col>
                    <xdr:colOff>714375</xdr:colOff>
                    <xdr:row>148</xdr:row>
                    <xdr:rowOff>19050</xdr:rowOff>
                  </to>
                </anchor>
              </controlPr>
            </control>
          </mc:Choice>
        </mc:AlternateContent>
        <mc:AlternateContent xmlns:mc="http://schemas.openxmlformats.org/markup-compatibility/2006">
          <mc:Choice Requires="x14">
            <control shapeId="3246" r:id="rId118" name="Check Box 174">
              <controlPr defaultSize="0" autoFill="0" autoLine="0" autoPict="0" altText="Existe">
                <anchor moveWithCells="1">
                  <from>
                    <xdr:col>2</xdr:col>
                    <xdr:colOff>95250</xdr:colOff>
                    <xdr:row>148</xdr:row>
                    <xdr:rowOff>0</xdr:rowOff>
                  </from>
                  <to>
                    <xdr:col>2</xdr:col>
                    <xdr:colOff>714375</xdr:colOff>
                    <xdr:row>149</xdr:row>
                    <xdr:rowOff>19050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Riesgos</vt:lpstr>
      <vt:lpstr>formulario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dc:creator>
  <cp:lastModifiedBy>cesar</cp:lastModifiedBy>
  <dcterms:created xsi:type="dcterms:W3CDTF">2017-08-14T20:01:49Z</dcterms:created>
  <dcterms:modified xsi:type="dcterms:W3CDTF">2017-08-22T05:58:33Z</dcterms:modified>
</cp:coreProperties>
</file>