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87/Desktop/"/>
    </mc:Choice>
  </mc:AlternateContent>
  <xr:revisionPtr revIDLastSave="0" documentId="13_ncr:1_{853AB3ED-1CEE-8949-80CB-8839E2A6F7C9}" xr6:coauthVersionLast="36" xr6:coauthVersionMax="36" xr10:uidLastSave="{00000000-0000-0000-0000-000000000000}"/>
  <bookViews>
    <workbookView xWindow="43660" yWindow="9240" windowWidth="26040" windowHeight="14940" xr2:uid="{83CD4FA2-C717-F541-AD05-5024F7A7C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9" i="1" l="1"/>
  <c r="H289" i="1"/>
  <c r="G289" i="1"/>
  <c r="I288" i="1"/>
  <c r="H288" i="1"/>
  <c r="G288" i="1"/>
  <c r="I287" i="1"/>
  <c r="H287" i="1"/>
  <c r="G287" i="1"/>
  <c r="I286" i="1"/>
  <c r="H286" i="1"/>
  <c r="G286" i="1"/>
  <c r="I285" i="1"/>
  <c r="H285" i="1"/>
  <c r="G285" i="1"/>
  <c r="I284" i="1"/>
  <c r="H284" i="1"/>
  <c r="G284" i="1"/>
  <c r="I283" i="1"/>
  <c r="H283" i="1"/>
  <c r="G283" i="1"/>
  <c r="I282" i="1"/>
  <c r="H282" i="1"/>
  <c r="G282" i="1"/>
  <c r="I281" i="1"/>
  <c r="H281" i="1"/>
  <c r="G281" i="1"/>
  <c r="I280" i="1"/>
  <c r="H280" i="1"/>
  <c r="G280" i="1"/>
  <c r="I279" i="1"/>
  <c r="H279" i="1"/>
  <c r="G279" i="1"/>
  <c r="I278" i="1"/>
  <c r="H278" i="1"/>
  <c r="G278" i="1"/>
  <c r="I277" i="1"/>
  <c r="H277" i="1"/>
  <c r="G277" i="1"/>
  <c r="I276" i="1"/>
  <c r="H276" i="1"/>
  <c r="G276" i="1"/>
  <c r="I275" i="1"/>
  <c r="H275" i="1"/>
  <c r="G275" i="1"/>
  <c r="I274" i="1"/>
  <c r="H274" i="1"/>
  <c r="G274" i="1"/>
  <c r="I273" i="1"/>
  <c r="H273" i="1"/>
  <c r="G273" i="1"/>
  <c r="I272" i="1"/>
  <c r="H272" i="1"/>
  <c r="G272" i="1"/>
  <c r="I271" i="1"/>
  <c r="H271" i="1"/>
  <c r="G271" i="1"/>
  <c r="I270" i="1"/>
  <c r="H270" i="1"/>
  <c r="G270" i="1"/>
  <c r="I269" i="1"/>
  <c r="H269" i="1"/>
  <c r="G269" i="1"/>
  <c r="I268" i="1"/>
  <c r="H268" i="1"/>
  <c r="G268" i="1"/>
  <c r="I267" i="1"/>
  <c r="H267" i="1"/>
  <c r="G267" i="1"/>
  <c r="I266" i="1"/>
  <c r="H266" i="1"/>
  <c r="G266" i="1"/>
  <c r="I265" i="1"/>
  <c r="H265" i="1"/>
  <c r="G265" i="1"/>
  <c r="I264" i="1"/>
  <c r="H264" i="1"/>
  <c r="G264" i="1"/>
  <c r="I263" i="1"/>
  <c r="H263" i="1"/>
  <c r="G263" i="1"/>
  <c r="I262" i="1"/>
  <c r="H262" i="1"/>
  <c r="G262" i="1"/>
  <c r="I261" i="1"/>
  <c r="H261" i="1"/>
  <c r="G261" i="1"/>
  <c r="I260" i="1"/>
  <c r="H260" i="1"/>
  <c r="G260" i="1"/>
  <c r="I259" i="1"/>
  <c r="H259" i="1"/>
  <c r="G259" i="1"/>
  <c r="I258" i="1"/>
  <c r="H258" i="1"/>
  <c r="G258" i="1"/>
  <c r="I257" i="1"/>
  <c r="H257" i="1"/>
  <c r="G257" i="1"/>
  <c r="I256" i="1"/>
  <c r="H256" i="1"/>
  <c r="G256" i="1"/>
  <c r="I255" i="1"/>
  <c r="H255" i="1"/>
  <c r="G255" i="1"/>
  <c r="I254" i="1"/>
  <c r="H254" i="1"/>
  <c r="G254" i="1"/>
  <c r="I253" i="1"/>
  <c r="H253" i="1"/>
  <c r="G253" i="1"/>
  <c r="I252" i="1"/>
  <c r="H252" i="1"/>
  <c r="G252" i="1"/>
  <c r="I251" i="1"/>
  <c r="H251" i="1"/>
  <c r="G251" i="1"/>
  <c r="I250" i="1"/>
  <c r="H250" i="1"/>
  <c r="G250" i="1"/>
  <c r="I249" i="1"/>
  <c r="H249" i="1"/>
  <c r="G249" i="1"/>
  <c r="I248" i="1"/>
  <c r="H248" i="1"/>
  <c r="G248" i="1"/>
  <c r="I247" i="1"/>
  <c r="H247" i="1"/>
  <c r="G247" i="1"/>
  <c r="I246" i="1"/>
  <c r="H246" i="1"/>
  <c r="G246" i="1"/>
  <c r="I245" i="1"/>
  <c r="H245" i="1"/>
  <c r="G245" i="1"/>
  <c r="I244" i="1"/>
  <c r="H244" i="1"/>
  <c r="G244" i="1"/>
  <c r="I243" i="1"/>
  <c r="H243" i="1"/>
  <c r="G243" i="1"/>
  <c r="I242" i="1"/>
  <c r="H242" i="1"/>
  <c r="G242" i="1"/>
  <c r="I241" i="1"/>
  <c r="H241" i="1"/>
  <c r="G241" i="1"/>
  <c r="I240" i="1"/>
  <c r="H240" i="1"/>
  <c r="G240" i="1"/>
  <c r="I239" i="1"/>
  <c r="H239" i="1"/>
  <c r="G239" i="1"/>
  <c r="I238" i="1"/>
  <c r="H238" i="1"/>
  <c r="G238" i="1"/>
  <c r="I237" i="1"/>
  <c r="H237" i="1"/>
  <c r="G237" i="1"/>
  <c r="I236" i="1"/>
  <c r="H236" i="1"/>
  <c r="G236" i="1"/>
  <c r="I235" i="1"/>
  <c r="H235" i="1"/>
  <c r="G235" i="1"/>
  <c r="I234" i="1"/>
  <c r="H234" i="1"/>
  <c r="G234" i="1"/>
  <c r="I233" i="1"/>
  <c r="H233" i="1"/>
  <c r="G233" i="1"/>
  <c r="I232" i="1"/>
  <c r="H232" i="1"/>
  <c r="G232" i="1"/>
  <c r="I231" i="1"/>
  <c r="H231" i="1"/>
  <c r="G231" i="1"/>
  <c r="I230" i="1"/>
  <c r="H230" i="1"/>
  <c r="G230" i="1"/>
  <c r="I229" i="1"/>
  <c r="H229" i="1"/>
  <c r="G229" i="1"/>
  <c r="I228" i="1"/>
  <c r="H228" i="1"/>
  <c r="G228" i="1"/>
  <c r="I227" i="1"/>
  <c r="H227" i="1"/>
  <c r="G227" i="1"/>
  <c r="I226" i="1"/>
  <c r="H226" i="1"/>
  <c r="G226" i="1"/>
  <c r="I225" i="1"/>
  <c r="H225" i="1"/>
  <c r="G225" i="1"/>
  <c r="I224" i="1"/>
  <c r="H224" i="1"/>
  <c r="G224" i="1"/>
  <c r="I223" i="1"/>
  <c r="H223" i="1"/>
  <c r="G223" i="1"/>
  <c r="I222" i="1"/>
  <c r="H222" i="1"/>
  <c r="G222" i="1"/>
  <c r="I221" i="1"/>
  <c r="H221" i="1"/>
  <c r="G221" i="1"/>
  <c r="I220" i="1"/>
  <c r="H220" i="1"/>
  <c r="G220" i="1"/>
  <c r="I219" i="1"/>
  <c r="H219" i="1"/>
  <c r="G219" i="1"/>
  <c r="I218" i="1"/>
  <c r="H218" i="1"/>
  <c r="G218" i="1"/>
  <c r="I217" i="1"/>
  <c r="H217" i="1"/>
  <c r="G217" i="1"/>
  <c r="I216" i="1"/>
  <c r="H216" i="1"/>
  <c r="G216" i="1"/>
  <c r="I215" i="1"/>
  <c r="H215" i="1"/>
  <c r="G215" i="1"/>
  <c r="I214" i="1"/>
  <c r="H214" i="1"/>
  <c r="G214" i="1"/>
  <c r="I213" i="1"/>
  <c r="H213" i="1"/>
  <c r="G213" i="1"/>
  <c r="I212" i="1"/>
  <c r="H212" i="1"/>
  <c r="G212" i="1"/>
  <c r="I211" i="1"/>
  <c r="H211" i="1"/>
  <c r="G211" i="1"/>
  <c r="I210" i="1"/>
  <c r="H210" i="1"/>
  <c r="G210" i="1"/>
  <c r="I209" i="1"/>
  <c r="H209" i="1"/>
  <c r="G209" i="1"/>
  <c r="I208" i="1"/>
  <c r="H208" i="1"/>
  <c r="G208" i="1"/>
  <c r="I207" i="1"/>
  <c r="H207" i="1"/>
  <c r="G207" i="1"/>
  <c r="I206" i="1"/>
  <c r="H206" i="1"/>
  <c r="G206" i="1"/>
  <c r="I205" i="1"/>
  <c r="H205" i="1"/>
  <c r="G205" i="1"/>
  <c r="I204" i="1"/>
  <c r="H204" i="1"/>
  <c r="G204" i="1"/>
  <c r="I203" i="1"/>
  <c r="H203" i="1"/>
  <c r="G203" i="1"/>
  <c r="I202" i="1"/>
  <c r="H202" i="1"/>
  <c r="G202" i="1"/>
  <c r="I201" i="1"/>
  <c r="H201" i="1"/>
  <c r="G201" i="1"/>
  <c r="I200" i="1"/>
  <c r="H200" i="1"/>
  <c r="G200" i="1"/>
  <c r="I199" i="1"/>
  <c r="H199" i="1"/>
  <c r="G199" i="1"/>
  <c r="I198" i="1"/>
  <c r="H198" i="1"/>
  <c r="G198" i="1"/>
  <c r="I197" i="1"/>
  <c r="H197" i="1"/>
  <c r="G197" i="1"/>
  <c r="I196" i="1"/>
  <c r="H196" i="1"/>
  <c r="G196" i="1"/>
  <c r="I195" i="1"/>
  <c r="H195" i="1"/>
  <c r="G195" i="1"/>
  <c r="I194" i="1"/>
  <c r="H194" i="1"/>
  <c r="G194" i="1"/>
  <c r="I193" i="1"/>
  <c r="H193" i="1"/>
  <c r="G193" i="1"/>
  <c r="I192" i="1"/>
  <c r="H192" i="1"/>
  <c r="G192" i="1"/>
  <c r="I191" i="1"/>
  <c r="H191" i="1"/>
  <c r="G191" i="1"/>
  <c r="I190" i="1"/>
  <c r="H190" i="1"/>
  <c r="G190" i="1"/>
  <c r="I189" i="1"/>
  <c r="H189" i="1"/>
  <c r="G189" i="1"/>
  <c r="I188" i="1"/>
  <c r="H188" i="1"/>
  <c r="G188" i="1"/>
  <c r="I187" i="1"/>
  <c r="H187" i="1"/>
  <c r="G187" i="1"/>
  <c r="I186" i="1"/>
  <c r="H186" i="1"/>
  <c r="G186" i="1"/>
  <c r="I185" i="1"/>
  <c r="H185" i="1"/>
  <c r="G185" i="1"/>
  <c r="I184" i="1"/>
  <c r="H184" i="1"/>
  <c r="G184" i="1"/>
  <c r="I183" i="1"/>
  <c r="H183" i="1"/>
  <c r="G183" i="1"/>
  <c r="I182" i="1"/>
  <c r="H182" i="1"/>
  <c r="G182" i="1"/>
  <c r="I181" i="1"/>
  <c r="H181" i="1"/>
  <c r="G181" i="1"/>
  <c r="I180" i="1"/>
  <c r="H180" i="1"/>
  <c r="G180" i="1"/>
  <c r="I179" i="1"/>
  <c r="H179" i="1"/>
  <c r="G179" i="1"/>
  <c r="I178" i="1"/>
  <c r="H178" i="1"/>
  <c r="G178" i="1"/>
  <c r="I177" i="1"/>
  <c r="H177" i="1"/>
  <c r="G177" i="1"/>
  <c r="I176" i="1"/>
  <c r="H176" i="1"/>
  <c r="G176" i="1"/>
  <c r="I175" i="1"/>
  <c r="H175" i="1"/>
  <c r="G175" i="1"/>
  <c r="I174" i="1"/>
  <c r="H174" i="1"/>
  <c r="G174" i="1"/>
  <c r="I173" i="1"/>
  <c r="H173" i="1"/>
  <c r="G173" i="1"/>
  <c r="I172" i="1"/>
  <c r="H172" i="1"/>
  <c r="G172" i="1"/>
  <c r="I171" i="1"/>
  <c r="H171" i="1"/>
  <c r="G171" i="1"/>
  <c r="I170" i="1"/>
  <c r="H170" i="1"/>
  <c r="G170" i="1"/>
  <c r="I169" i="1"/>
  <c r="H169" i="1"/>
  <c r="G169" i="1"/>
  <c r="I168" i="1"/>
  <c r="H168" i="1"/>
  <c r="G168" i="1"/>
  <c r="I167" i="1"/>
  <c r="H167" i="1"/>
  <c r="G167" i="1"/>
  <c r="I166" i="1"/>
  <c r="H166" i="1"/>
  <c r="G166" i="1"/>
  <c r="I165" i="1"/>
  <c r="H165" i="1"/>
  <c r="G165" i="1"/>
  <c r="I164" i="1"/>
  <c r="H164" i="1"/>
  <c r="G164" i="1"/>
  <c r="I163" i="1"/>
  <c r="H163" i="1"/>
  <c r="G163" i="1"/>
  <c r="I162" i="1"/>
  <c r="H162" i="1"/>
  <c r="G162" i="1"/>
  <c r="I161" i="1"/>
  <c r="H161" i="1"/>
  <c r="G161" i="1"/>
  <c r="I160" i="1"/>
  <c r="H160" i="1"/>
  <c r="G160" i="1"/>
  <c r="I159" i="1"/>
  <c r="H159" i="1"/>
  <c r="G159" i="1"/>
  <c r="I158" i="1"/>
  <c r="H158" i="1"/>
  <c r="G158" i="1"/>
  <c r="I157" i="1"/>
  <c r="H157" i="1"/>
  <c r="G157" i="1"/>
  <c r="I156" i="1"/>
  <c r="H156" i="1"/>
  <c r="G156" i="1"/>
  <c r="I155" i="1"/>
  <c r="H155" i="1"/>
  <c r="G155" i="1"/>
  <c r="I154" i="1"/>
  <c r="H154" i="1"/>
  <c r="G154" i="1"/>
  <c r="I153" i="1"/>
  <c r="H153" i="1"/>
  <c r="G153" i="1"/>
  <c r="I152" i="1"/>
  <c r="H152" i="1"/>
  <c r="G152" i="1"/>
  <c r="I151" i="1"/>
  <c r="H151" i="1"/>
  <c r="G151" i="1"/>
  <c r="I150" i="1"/>
  <c r="H150" i="1"/>
  <c r="G150" i="1"/>
  <c r="I149" i="1"/>
  <c r="H149" i="1"/>
  <c r="G149" i="1"/>
  <c r="I148" i="1"/>
  <c r="H148" i="1"/>
  <c r="G148" i="1"/>
  <c r="I147" i="1"/>
  <c r="H147" i="1"/>
  <c r="G147" i="1"/>
  <c r="I146" i="1"/>
  <c r="H146" i="1"/>
  <c r="G146" i="1"/>
  <c r="I145" i="1"/>
  <c r="H145" i="1"/>
  <c r="G145" i="1"/>
  <c r="I144" i="1"/>
  <c r="H144" i="1"/>
  <c r="G144" i="1"/>
  <c r="I143" i="1"/>
  <c r="H143" i="1"/>
  <c r="G143" i="1"/>
  <c r="I142" i="1"/>
  <c r="H142" i="1"/>
  <c r="G142" i="1"/>
  <c r="I141" i="1"/>
  <c r="H141" i="1"/>
  <c r="G141" i="1"/>
  <c r="I140" i="1"/>
  <c r="H140" i="1"/>
  <c r="G140" i="1"/>
  <c r="I139" i="1"/>
  <c r="H139" i="1"/>
  <c r="G139" i="1"/>
  <c r="I138" i="1"/>
  <c r="H138" i="1"/>
  <c r="G138" i="1"/>
  <c r="I137" i="1"/>
  <c r="H137" i="1"/>
  <c r="G137" i="1"/>
  <c r="I136" i="1"/>
  <c r="H136" i="1"/>
  <c r="G136" i="1"/>
  <c r="I135" i="1"/>
  <c r="H135" i="1"/>
  <c r="G135" i="1"/>
  <c r="I134" i="1"/>
  <c r="H134" i="1"/>
  <c r="G134" i="1"/>
  <c r="I133" i="1"/>
  <c r="H133" i="1"/>
  <c r="G133" i="1"/>
  <c r="I132" i="1"/>
  <c r="H132" i="1"/>
  <c r="G132" i="1"/>
  <c r="I131" i="1"/>
  <c r="H131" i="1"/>
  <c r="G131" i="1"/>
  <c r="I130" i="1"/>
  <c r="H130" i="1"/>
  <c r="G130" i="1"/>
  <c r="I129" i="1"/>
  <c r="H129" i="1"/>
  <c r="G129" i="1"/>
  <c r="I128" i="1"/>
  <c r="H128" i="1"/>
  <c r="G128" i="1"/>
  <c r="I127" i="1"/>
  <c r="H127" i="1"/>
  <c r="G127" i="1"/>
  <c r="I126" i="1"/>
  <c r="H126" i="1"/>
  <c r="G126" i="1"/>
  <c r="I125" i="1"/>
  <c r="H125" i="1"/>
  <c r="G125" i="1"/>
  <c r="I124" i="1"/>
  <c r="H124" i="1"/>
  <c r="G124" i="1"/>
  <c r="I123" i="1"/>
  <c r="H123" i="1"/>
  <c r="G123" i="1"/>
  <c r="I122" i="1"/>
  <c r="H122" i="1"/>
  <c r="G122" i="1"/>
  <c r="I121" i="1"/>
  <c r="H121" i="1"/>
  <c r="G121" i="1"/>
  <c r="I120" i="1"/>
  <c r="H120" i="1"/>
  <c r="G120" i="1"/>
  <c r="I119" i="1"/>
  <c r="H119" i="1"/>
  <c r="G119" i="1"/>
  <c r="I118" i="1"/>
  <c r="H118" i="1"/>
  <c r="G118" i="1"/>
  <c r="I117" i="1"/>
  <c r="H117" i="1"/>
  <c r="G117" i="1"/>
  <c r="I116" i="1"/>
  <c r="H116" i="1"/>
  <c r="G116" i="1"/>
  <c r="I115" i="1"/>
  <c r="H115" i="1"/>
  <c r="G115" i="1"/>
  <c r="I114" i="1"/>
  <c r="H114" i="1"/>
  <c r="G114" i="1"/>
  <c r="I113" i="1"/>
  <c r="H113" i="1"/>
  <c r="G113" i="1"/>
  <c r="I112" i="1"/>
  <c r="H112" i="1"/>
  <c r="G112" i="1"/>
  <c r="I111" i="1"/>
  <c r="H111" i="1"/>
  <c r="G111" i="1"/>
  <c r="I110" i="1"/>
  <c r="H110" i="1"/>
  <c r="G110" i="1"/>
  <c r="I109" i="1"/>
  <c r="H109" i="1"/>
  <c r="G109" i="1"/>
  <c r="I108" i="1"/>
  <c r="H108" i="1"/>
  <c r="G108" i="1"/>
  <c r="I107" i="1"/>
  <c r="H107" i="1"/>
  <c r="G107" i="1"/>
  <c r="I106" i="1"/>
  <c r="H106" i="1"/>
  <c r="G106" i="1"/>
  <c r="I105" i="1"/>
  <c r="H105" i="1"/>
  <c r="G105" i="1"/>
  <c r="I104" i="1"/>
  <c r="H104" i="1"/>
  <c r="G104" i="1"/>
  <c r="I103" i="1"/>
  <c r="H103" i="1"/>
  <c r="G103" i="1"/>
  <c r="I102" i="1"/>
  <c r="H102" i="1"/>
  <c r="G102" i="1"/>
  <c r="I101" i="1"/>
  <c r="H101" i="1"/>
  <c r="G101" i="1"/>
  <c r="I100" i="1"/>
  <c r="H100" i="1"/>
  <c r="G100" i="1"/>
  <c r="I99" i="1"/>
  <c r="H99" i="1"/>
  <c r="G99" i="1"/>
  <c r="I98" i="1"/>
  <c r="H98" i="1"/>
  <c r="G98" i="1"/>
  <c r="I97" i="1"/>
  <c r="H97" i="1"/>
  <c r="G97" i="1"/>
  <c r="I96" i="1"/>
  <c r="H96" i="1"/>
  <c r="G96" i="1"/>
  <c r="I95" i="1"/>
  <c r="H95" i="1"/>
  <c r="G95" i="1"/>
  <c r="I94" i="1"/>
  <c r="H94" i="1"/>
  <c r="G94" i="1"/>
  <c r="I93" i="1"/>
  <c r="H93" i="1"/>
  <c r="G93" i="1"/>
  <c r="I92" i="1"/>
  <c r="H92" i="1"/>
  <c r="G92" i="1"/>
  <c r="I91" i="1"/>
  <c r="H91" i="1"/>
  <c r="G91" i="1"/>
  <c r="I90" i="1"/>
  <c r="H90" i="1"/>
  <c r="G90" i="1"/>
  <c r="I89" i="1"/>
  <c r="H89" i="1"/>
  <c r="G89" i="1"/>
  <c r="I88" i="1"/>
  <c r="H88" i="1"/>
  <c r="G88" i="1"/>
  <c r="I87" i="1"/>
  <c r="H87" i="1"/>
  <c r="G87" i="1"/>
  <c r="I86" i="1"/>
  <c r="H86" i="1"/>
  <c r="G86" i="1"/>
  <c r="I85" i="1"/>
  <c r="H85" i="1"/>
  <c r="G85" i="1"/>
  <c r="I84" i="1"/>
  <c r="H84" i="1"/>
  <c r="G84" i="1"/>
  <c r="I83" i="1"/>
  <c r="H83" i="1"/>
  <c r="G83" i="1"/>
  <c r="I82" i="1"/>
  <c r="H82" i="1"/>
  <c r="G82" i="1"/>
  <c r="I81" i="1"/>
  <c r="H81" i="1"/>
  <c r="G81" i="1"/>
  <c r="I80" i="1"/>
  <c r="H80" i="1"/>
  <c r="G80" i="1"/>
  <c r="I79" i="1"/>
  <c r="H79" i="1"/>
  <c r="G79" i="1"/>
  <c r="I78" i="1"/>
  <c r="H78" i="1"/>
  <c r="G78" i="1"/>
  <c r="I77" i="1"/>
  <c r="H77" i="1"/>
  <c r="G77" i="1"/>
  <c r="I76" i="1"/>
  <c r="H76" i="1"/>
  <c r="G76" i="1"/>
  <c r="I75" i="1"/>
  <c r="H75" i="1"/>
  <c r="G75" i="1"/>
  <c r="I74" i="1"/>
  <c r="H74" i="1"/>
  <c r="G74" i="1"/>
  <c r="I73" i="1"/>
  <c r="H73" i="1"/>
  <c r="G73" i="1"/>
  <c r="I72" i="1"/>
  <c r="H72" i="1"/>
  <c r="G72" i="1"/>
  <c r="I71" i="1"/>
  <c r="H71" i="1"/>
  <c r="G71" i="1"/>
  <c r="I70" i="1"/>
  <c r="H70" i="1"/>
  <c r="G70" i="1"/>
  <c r="I69" i="1"/>
  <c r="H69" i="1"/>
  <c r="G69" i="1"/>
  <c r="I68" i="1"/>
  <c r="H68" i="1"/>
  <c r="G68" i="1"/>
  <c r="I67" i="1"/>
  <c r="H67" i="1"/>
  <c r="G67" i="1"/>
  <c r="I66" i="1"/>
  <c r="H66" i="1"/>
  <c r="G66" i="1"/>
  <c r="I65" i="1"/>
  <c r="H65" i="1"/>
  <c r="G65" i="1"/>
  <c r="I64" i="1"/>
  <c r="H64" i="1"/>
  <c r="G64" i="1"/>
  <c r="I63" i="1"/>
  <c r="H63" i="1"/>
  <c r="G63" i="1"/>
  <c r="I62" i="1"/>
  <c r="H62" i="1"/>
  <c r="G62" i="1"/>
  <c r="I61" i="1"/>
  <c r="H61" i="1"/>
  <c r="G61" i="1"/>
  <c r="I60" i="1"/>
  <c r="H60" i="1"/>
  <c r="G60" i="1"/>
  <c r="I59" i="1"/>
  <c r="H59" i="1"/>
  <c r="G59" i="1"/>
  <c r="I58" i="1"/>
  <c r="H58" i="1"/>
  <c r="G58" i="1"/>
  <c r="I57" i="1"/>
  <c r="H57" i="1"/>
  <c r="G57" i="1"/>
  <c r="I56" i="1"/>
  <c r="H56" i="1"/>
  <c r="G56" i="1"/>
  <c r="I55" i="1"/>
  <c r="H55" i="1"/>
  <c r="G55" i="1"/>
  <c r="I54" i="1"/>
  <c r="H54" i="1"/>
  <c r="G54" i="1"/>
  <c r="I53" i="1"/>
  <c r="H53" i="1"/>
  <c r="G53" i="1"/>
  <c r="I52" i="1"/>
  <c r="H52" i="1"/>
  <c r="G52" i="1"/>
  <c r="I51" i="1"/>
  <c r="H51" i="1"/>
  <c r="G51" i="1"/>
  <c r="I50" i="1"/>
  <c r="H50" i="1"/>
  <c r="G50" i="1"/>
  <c r="I49" i="1"/>
  <c r="H49" i="1"/>
  <c r="G49" i="1"/>
  <c r="I48" i="1"/>
  <c r="H48" i="1"/>
  <c r="G48" i="1"/>
  <c r="I47" i="1"/>
  <c r="H47" i="1"/>
  <c r="G47" i="1"/>
  <c r="I46" i="1"/>
  <c r="H46" i="1"/>
  <c r="G46" i="1"/>
  <c r="I45" i="1"/>
  <c r="H45" i="1"/>
  <c r="G45" i="1"/>
  <c r="I44" i="1"/>
  <c r="H44" i="1"/>
  <c r="G44" i="1"/>
  <c r="I43" i="1"/>
  <c r="H43" i="1"/>
  <c r="G43" i="1"/>
  <c r="I42" i="1"/>
  <c r="H42" i="1"/>
  <c r="G42" i="1"/>
  <c r="I41" i="1"/>
  <c r="H41" i="1"/>
  <c r="G41" i="1"/>
  <c r="I40" i="1"/>
  <c r="H40" i="1"/>
  <c r="G40" i="1"/>
  <c r="I39" i="1"/>
  <c r="H39" i="1"/>
  <c r="G39" i="1"/>
  <c r="I38" i="1"/>
  <c r="H38" i="1"/>
  <c r="G38" i="1"/>
  <c r="I37" i="1"/>
  <c r="H37" i="1"/>
  <c r="G37" i="1"/>
  <c r="I36" i="1"/>
  <c r="H36" i="1"/>
  <c r="G36" i="1"/>
  <c r="I35" i="1"/>
  <c r="H35" i="1"/>
  <c r="G35" i="1"/>
  <c r="I34" i="1"/>
  <c r="H34" i="1"/>
  <c r="G34" i="1"/>
  <c r="I33" i="1"/>
  <c r="H33" i="1"/>
  <c r="G33" i="1"/>
  <c r="I32" i="1"/>
  <c r="H32" i="1"/>
  <c r="G32" i="1"/>
  <c r="I31" i="1"/>
  <c r="H31" i="1"/>
  <c r="G31" i="1"/>
  <c r="I30" i="1"/>
  <c r="H30" i="1"/>
  <c r="G30" i="1"/>
  <c r="I29" i="1"/>
  <c r="H29" i="1"/>
  <c r="G29" i="1"/>
  <c r="I28" i="1"/>
  <c r="H28" i="1"/>
  <c r="G28" i="1"/>
  <c r="I27" i="1"/>
  <c r="H27" i="1"/>
  <c r="G27" i="1"/>
  <c r="I26" i="1"/>
  <c r="H26" i="1"/>
  <c r="G26" i="1"/>
  <c r="I25" i="1"/>
  <c r="H25" i="1"/>
  <c r="G25" i="1"/>
  <c r="I24" i="1"/>
  <c r="H24" i="1"/>
  <c r="G24" i="1"/>
  <c r="I23" i="1"/>
  <c r="H23" i="1"/>
  <c r="G23" i="1"/>
  <c r="I22" i="1"/>
  <c r="H22" i="1"/>
  <c r="G22" i="1"/>
  <c r="I21" i="1"/>
  <c r="H21" i="1"/>
  <c r="G21" i="1"/>
  <c r="I20" i="1"/>
  <c r="H20" i="1"/>
  <c r="G20" i="1"/>
  <c r="I19" i="1"/>
  <c r="H19" i="1"/>
  <c r="G19" i="1"/>
  <c r="I18" i="1"/>
  <c r="H18" i="1"/>
  <c r="G18" i="1"/>
  <c r="I17" i="1"/>
  <c r="H17" i="1"/>
  <c r="G17" i="1"/>
  <c r="I16" i="1"/>
  <c r="H16" i="1"/>
  <c r="G16" i="1"/>
  <c r="I15" i="1"/>
  <c r="H15" i="1"/>
  <c r="G15" i="1"/>
  <c r="I14" i="1"/>
  <c r="H14" i="1"/>
  <c r="G14" i="1"/>
  <c r="I13" i="1"/>
  <c r="H13" i="1"/>
  <c r="G13" i="1"/>
  <c r="I12" i="1"/>
  <c r="H12" i="1"/>
  <c r="G12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  <c r="D26" i="1" l="1"/>
  <c r="D38" i="1" s="1"/>
  <c r="D50" i="1" s="1"/>
  <c r="D62" i="1" s="1"/>
  <c r="D25" i="1"/>
  <c r="D37" i="1" s="1"/>
  <c r="D49" i="1" s="1"/>
  <c r="D61" i="1" s="1"/>
  <c r="D73" i="1" s="1"/>
  <c r="D24" i="1"/>
  <c r="D36" i="1" s="1"/>
  <c r="D48" i="1" s="1"/>
  <c r="D60" i="1" s="1"/>
  <c r="D72" i="1" s="1"/>
  <c r="D23" i="1"/>
  <c r="D35" i="1" s="1"/>
  <c r="D47" i="1" s="1"/>
  <c r="D59" i="1" s="1"/>
  <c r="D71" i="1" s="1"/>
  <c r="D22" i="1"/>
  <c r="D34" i="1" s="1"/>
  <c r="D46" i="1" s="1"/>
  <c r="D58" i="1" s="1"/>
  <c r="D70" i="1" s="1"/>
  <c r="D21" i="1"/>
  <c r="D33" i="1" s="1"/>
  <c r="D45" i="1" s="1"/>
  <c r="D57" i="1" s="1"/>
  <c r="D69" i="1" s="1"/>
  <c r="D20" i="1"/>
  <c r="D32" i="1" s="1"/>
  <c r="D44" i="1" s="1"/>
  <c r="D56" i="1" s="1"/>
  <c r="D68" i="1" s="1"/>
  <c r="D19" i="1"/>
  <c r="D31" i="1" s="1"/>
  <c r="D43" i="1" s="1"/>
  <c r="D55" i="1" s="1"/>
  <c r="D67" i="1" s="1"/>
  <c r="D18" i="1"/>
  <c r="D30" i="1" s="1"/>
  <c r="D42" i="1" s="1"/>
  <c r="D54" i="1" s="1"/>
  <c r="D66" i="1" s="1"/>
  <c r="D17" i="1"/>
  <c r="D29" i="1" s="1"/>
  <c r="D41" i="1" s="1"/>
  <c r="D53" i="1" s="1"/>
  <c r="D65" i="1" s="1"/>
  <c r="D16" i="1"/>
  <c r="D28" i="1" s="1"/>
  <c r="D40" i="1" s="1"/>
  <c r="D52" i="1" s="1"/>
  <c r="D64" i="1" s="1"/>
  <c r="D15" i="1"/>
  <c r="D27" i="1" s="1"/>
  <c r="D39" i="1" s="1"/>
  <c r="D51" i="1" s="1"/>
  <c r="D63" i="1" s="1"/>
  <c r="D14" i="1"/>
</calcChain>
</file>

<file path=xl/sharedStrings.xml><?xml version="1.0" encoding="utf-8"?>
<sst xmlns="http://schemas.openxmlformats.org/spreadsheetml/2006/main" count="813" uniqueCount="20">
  <si>
    <t>certification</t>
  </si>
  <si>
    <t>rating</t>
  </si>
  <si>
    <t>Unknown</t>
  </si>
  <si>
    <t>Nonprofit</t>
  </si>
  <si>
    <t>1 Star</t>
  </si>
  <si>
    <t>2 Stars</t>
  </si>
  <si>
    <t>3 Stars</t>
  </si>
  <si>
    <t>4 Stars</t>
  </si>
  <si>
    <t>5 Stars</t>
  </si>
  <si>
    <t>For-profit</t>
  </si>
  <si>
    <t>Government Agency</t>
  </si>
  <si>
    <t>probability</t>
  </si>
  <si>
    <t>cost ($)</t>
  </si>
  <si>
    <t>UL</t>
  </si>
  <si>
    <t>LL</t>
  </si>
  <si>
    <t>ci</t>
  </si>
  <si>
    <t>se</t>
  </si>
  <si>
    <t>Certification</t>
  </si>
  <si>
    <t>No Certification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</si>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</sst>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573C-018A-FB4E-B2DC-6CC929DAB71C}">
  <dimension ref="A1:I289"/>
  <sheetViews>
    <sheetView tabSelected="1" workbookViewId="0">
      <selection activeCell="G10" sqref="G10"/>
    </sheetView>
  </sheetViews>
  <sheetFormatPr baseColWidth="10" defaultRowHeight="16"/>
  <sheetData>
    <row r="1" spans="1:9">
      <c r="A1" t="s">
        <v>12</v>
      </c>
      <c r="B1" t="s">
        <v>0</v>
      </c>
      <c r="C1" t="s">
        <v>1</v>
      </c>
      <c r="D1" t="s">
        <v>19</v>
      </c>
      <c r="E1" t="s">
        <v>11</v>
      </c>
      <c r="F1" t="s">
        <v>16</v>
      </c>
      <c r="G1" t="s">
        <v>13</v>
      </c>
      <c r="H1" t="s">
        <v>14</v>
      </c>
      <c r="I1" t="s">
        <v>15</v>
      </c>
    </row>
    <row r="2" spans="1:9">
      <c r="A2">
        <v>10</v>
      </c>
      <c r="B2" t="s">
        <v>17</v>
      </c>
      <c r="C2" s="1" t="s">
        <v>2</v>
      </c>
      <c r="D2" t="s">
        <v>3</v>
      </c>
      <c r="E2">
        <v>0.75468867539977358</v>
      </c>
      <c r="F2">
        <v>1.378309707223585E-2</v>
      </c>
      <c r="G2">
        <f>E2+F2*1.96</f>
        <v>0.7817035456613558</v>
      </c>
      <c r="H2">
        <f>E2-F2*1.96</f>
        <v>0.72767380513819135</v>
      </c>
      <c r="I2">
        <f>F2*1.96</f>
        <v>2.7014870261582266E-2</v>
      </c>
    </row>
    <row r="3" spans="1:9">
      <c r="A3">
        <v>11</v>
      </c>
      <c r="B3" t="s">
        <v>17</v>
      </c>
      <c r="C3" s="1" t="s">
        <v>2</v>
      </c>
      <c r="D3" t="s">
        <v>3</v>
      </c>
      <c r="E3">
        <v>0.72724435432428092</v>
      </c>
      <c r="F3">
        <v>1.410214540983871E-2</v>
      </c>
      <c r="G3">
        <f t="shared" ref="G3:G66" si="0">E3+F3*1.96</f>
        <v>0.75488455932756482</v>
      </c>
      <c r="H3">
        <f t="shared" ref="H3:H66" si="1">E3-F3*1.96</f>
        <v>0.69960414932099702</v>
      </c>
      <c r="I3">
        <f t="shared" ref="I3:I66" si="2">F3*1.96</f>
        <v>2.7640205003283871E-2</v>
      </c>
    </row>
    <row r="4" spans="1:9">
      <c r="A4">
        <v>12</v>
      </c>
      <c r="B4" t="s">
        <v>17</v>
      </c>
      <c r="C4" s="1" t="s">
        <v>2</v>
      </c>
      <c r="D4" t="s">
        <v>3</v>
      </c>
      <c r="E4">
        <v>0.69168516089009391</v>
      </c>
      <c r="F4">
        <v>1.4634258235850415E-2</v>
      </c>
      <c r="G4">
        <f t="shared" si="0"/>
        <v>0.72036830703236077</v>
      </c>
      <c r="H4">
        <f t="shared" si="1"/>
        <v>0.66300201474782705</v>
      </c>
      <c r="I4">
        <f t="shared" si="2"/>
        <v>2.8683146142266813E-2</v>
      </c>
    </row>
    <row r="5" spans="1:9">
      <c r="A5">
        <v>13</v>
      </c>
      <c r="B5" t="s">
        <v>17</v>
      </c>
      <c r="C5" s="1" t="s">
        <v>2</v>
      </c>
      <c r="D5" t="s">
        <v>3</v>
      </c>
      <c r="E5">
        <v>0.61836764667788302</v>
      </c>
      <c r="F5">
        <v>1.6565264423458067E-2</v>
      </c>
      <c r="G5">
        <f t="shared" si="0"/>
        <v>0.65083556494786088</v>
      </c>
      <c r="H5">
        <f t="shared" si="1"/>
        <v>0.58589972840790516</v>
      </c>
      <c r="I5">
        <f t="shared" si="2"/>
        <v>3.2467918269977809E-2</v>
      </c>
    </row>
    <row r="6" spans="1:9">
      <c r="A6">
        <v>14</v>
      </c>
      <c r="B6" t="s">
        <v>17</v>
      </c>
      <c r="C6" s="1" t="s">
        <v>2</v>
      </c>
      <c r="D6" t="s">
        <v>3</v>
      </c>
      <c r="E6">
        <v>0.55630454732144519</v>
      </c>
      <c r="F6">
        <v>1.7267222720202573E-2</v>
      </c>
      <c r="G6">
        <f t="shared" si="0"/>
        <v>0.59014830385304218</v>
      </c>
      <c r="H6">
        <f t="shared" si="1"/>
        <v>0.5224607907898482</v>
      </c>
      <c r="I6">
        <f t="shared" si="2"/>
        <v>3.384375653159704E-2</v>
      </c>
    </row>
    <row r="7" spans="1:9">
      <c r="A7">
        <v>15</v>
      </c>
      <c r="B7" t="s">
        <v>17</v>
      </c>
      <c r="C7" s="1" t="s">
        <v>2</v>
      </c>
      <c r="D7" t="s">
        <v>3</v>
      </c>
      <c r="E7">
        <v>0.51657228081048612</v>
      </c>
      <c r="F7">
        <v>1.7354664304663377E-2</v>
      </c>
      <c r="G7">
        <f t="shared" si="0"/>
        <v>0.5505874228476263</v>
      </c>
      <c r="H7">
        <f t="shared" si="1"/>
        <v>0.48255713877334588</v>
      </c>
      <c r="I7">
        <f t="shared" si="2"/>
        <v>3.401514203714022E-2</v>
      </c>
    </row>
    <row r="8" spans="1:9">
      <c r="A8">
        <v>10</v>
      </c>
      <c r="B8" t="s">
        <v>18</v>
      </c>
      <c r="C8" s="1" t="s">
        <v>2</v>
      </c>
      <c r="D8" t="s">
        <v>3</v>
      </c>
      <c r="E8">
        <v>0.48304336474403597</v>
      </c>
      <c r="F8">
        <v>1.7432933438354441E-2</v>
      </c>
      <c r="G8">
        <f t="shared" si="0"/>
        <v>0.51721191428321067</v>
      </c>
      <c r="H8">
        <f t="shared" si="1"/>
        <v>0.44887481520486128</v>
      </c>
      <c r="I8">
        <f t="shared" si="2"/>
        <v>3.4168549539174704E-2</v>
      </c>
    </row>
    <row r="9" spans="1:9">
      <c r="A9">
        <v>11</v>
      </c>
      <c r="B9" t="s">
        <v>18</v>
      </c>
      <c r="C9" s="1" t="s">
        <v>2</v>
      </c>
      <c r="D9" t="s">
        <v>3</v>
      </c>
      <c r="E9">
        <v>0.43876897416861932</v>
      </c>
      <c r="F9">
        <v>1.5095909902257197E-2</v>
      </c>
      <c r="G9">
        <f t="shared" si="0"/>
        <v>0.46835695757704343</v>
      </c>
      <c r="H9">
        <f t="shared" si="1"/>
        <v>0.40918099076019521</v>
      </c>
      <c r="I9">
        <f t="shared" si="2"/>
        <v>2.9587983408424105E-2</v>
      </c>
    </row>
    <row r="10" spans="1:9">
      <c r="A10">
        <v>12</v>
      </c>
      <c r="B10" t="s">
        <v>18</v>
      </c>
      <c r="C10" s="1" t="s">
        <v>2</v>
      </c>
      <c r="D10" t="s">
        <v>3</v>
      </c>
      <c r="E10">
        <v>0.38910237085246452</v>
      </c>
      <c r="F10">
        <v>1.4148914133691263E-2</v>
      </c>
      <c r="G10">
        <f t="shared" si="0"/>
        <v>0.41683424255449941</v>
      </c>
      <c r="H10">
        <f t="shared" si="1"/>
        <v>0.36137049915042962</v>
      </c>
      <c r="I10">
        <f t="shared" si="2"/>
        <v>2.7731871702034876E-2</v>
      </c>
    </row>
    <row r="11" spans="1:9">
      <c r="A11">
        <v>13</v>
      </c>
      <c r="B11" t="s">
        <v>18</v>
      </c>
      <c r="C11" s="1" t="s">
        <v>2</v>
      </c>
      <c r="D11" t="s">
        <v>3</v>
      </c>
      <c r="E11">
        <v>0.32062691454560582</v>
      </c>
      <c r="F11">
        <v>1.4640513923234216E-2</v>
      </c>
      <c r="G11">
        <f t="shared" si="0"/>
        <v>0.34932232183514489</v>
      </c>
      <c r="H11">
        <f t="shared" si="1"/>
        <v>0.29193150725606676</v>
      </c>
      <c r="I11">
        <f t="shared" si="2"/>
        <v>2.8695407289539062E-2</v>
      </c>
    </row>
    <row r="12" spans="1:9">
      <c r="A12">
        <v>14</v>
      </c>
      <c r="B12" t="s">
        <v>18</v>
      </c>
      <c r="C12" s="1" t="s">
        <v>2</v>
      </c>
      <c r="D12" t="s">
        <v>3</v>
      </c>
      <c r="E12">
        <v>0.27717026315840987</v>
      </c>
      <c r="F12">
        <v>1.5232150288280451E-2</v>
      </c>
      <c r="G12">
        <f t="shared" si="0"/>
        <v>0.30702527772343957</v>
      </c>
      <c r="H12">
        <f t="shared" si="1"/>
        <v>0.24731524859338019</v>
      </c>
      <c r="I12">
        <f t="shared" si="2"/>
        <v>2.9855014565029685E-2</v>
      </c>
    </row>
    <row r="13" spans="1:9">
      <c r="A13">
        <v>15</v>
      </c>
      <c r="B13" t="s">
        <v>18</v>
      </c>
      <c r="C13" s="1" t="s">
        <v>2</v>
      </c>
      <c r="D13" t="s">
        <v>3</v>
      </c>
      <c r="E13">
        <v>0.24592176838648175</v>
      </c>
      <c r="F13">
        <v>1.4156403652826719E-2</v>
      </c>
      <c r="G13">
        <f t="shared" si="0"/>
        <v>0.27366831954602211</v>
      </c>
      <c r="H13">
        <f t="shared" si="1"/>
        <v>0.21817521722694139</v>
      </c>
      <c r="I13">
        <f t="shared" si="2"/>
        <v>2.7746551159540368E-2</v>
      </c>
    </row>
    <row r="14" spans="1:9">
      <c r="A14">
        <v>10</v>
      </c>
      <c r="B14" t="s">
        <v>17</v>
      </c>
      <c r="C14" s="1" t="s">
        <v>4</v>
      </c>
      <c r="D14" t="str">
        <f>D2</f>
        <v>Nonprofit</v>
      </c>
      <c r="E14">
        <v>0.52349973887512735</v>
      </c>
      <c r="F14">
        <v>1.9972530735981677E-2</v>
      </c>
      <c r="G14">
        <f t="shared" si="0"/>
        <v>0.56264589911765139</v>
      </c>
      <c r="H14">
        <f t="shared" si="1"/>
        <v>0.48435357863260325</v>
      </c>
      <c r="I14">
        <f t="shared" si="2"/>
        <v>3.9146160242524083E-2</v>
      </c>
    </row>
    <row r="15" spans="1:9">
      <c r="A15">
        <v>11</v>
      </c>
      <c r="B15" t="s">
        <v>17</v>
      </c>
      <c r="C15" s="1" t="s">
        <v>4</v>
      </c>
      <c r="D15" t="str">
        <f t="shared" ref="D15:D73" si="3">D3</f>
        <v>Nonprofit</v>
      </c>
      <c r="E15">
        <v>0.48969819697339739</v>
      </c>
      <c r="F15">
        <v>1.8618181061279746E-2</v>
      </c>
      <c r="G15">
        <f t="shared" si="0"/>
        <v>0.52618983185350565</v>
      </c>
      <c r="H15">
        <f t="shared" si="1"/>
        <v>0.45320656209328908</v>
      </c>
      <c r="I15">
        <f t="shared" si="2"/>
        <v>3.6491634880108301E-2</v>
      </c>
    </row>
    <row r="16" spans="1:9">
      <c r="A16">
        <v>12</v>
      </c>
      <c r="B16" t="s">
        <v>17</v>
      </c>
      <c r="C16" s="1" t="s">
        <v>4</v>
      </c>
      <c r="D16" t="str">
        <f t="shared" si="3"/>
        <v>Nonprofit</v>
      </c>
      <c r="E16">
        <v>0.4461529735148429</v>
      </c>
      <c r="F16">
        <v>1.77894165742391E-2</v>
      </c>
      <c r="G16">
        <f t="shared" si="0"/>
        <v>0.48102023000035155</v>
      </c>
      <c r="H16">
        <f t="shared" si="1"/>
        <v>0.41128571702933425</v>
      </c>
      <c r="I16">
        <f t="shared" si="2"/>
        <v>3.4867256485508633E-2</v>
      </c>
    </row>
    <row r="17" spans="1:9">
      <c r="A17">
        <v>13</v>
      </c>
      <c r="B17" t="s">
        <v>17</v>
      </c>
      <c r="C17" s="1" t="s">
        <v>4</v>
      </c>
      <c r="D17" t="str">
        <f t="shared" si="3"/>
        <v>Nonprofit</v>
      </c>
      <c r="E17">
        <v>0.38272160679104084</v>
      </c>
      <c r="F17">
        <v>1.8420496145152801E-2</v>
      </c>
      <c r="G17">
        <f t="shared" si="0"/>
        <v>0.41882577923554032</v>
      </c>
      <c r="H17">
        <f t="shared" si="1"/>
        <v>0.34661743434654135</v>
      </c>
      <c r="I17">
        <f t="shared" si="2"/>
        <v>3.610417244449949E-2</v>
      </c>
    </row>
    <row r="18" spans="1:9">
      <c r="A18">
        <v>14</v>
      </c>
      <c r="B18" t="s">
        <v>17</v>
      </c>
      <c r="C18" s="1" t="s">
        <v>4</v>
      </c>
      <c r="D18" t="str">
        <f t="shared" si="3"/>
        <v>Nonprofit</v>
      </c>
      <c r="E18">
        <v>0.34000845129981078</v>
      </c>
      <c r="F18">
        <v>1.8637649206242394E-2</v>
      </c>
      <c r="G18">
        <f t="shared" si="0"/>
        <v>0.37653824374404588</v>
      </c>
      <c r="H18">
        <f t="shared" si="1"/>
        <v>0.30347865885557568</v>
      </c>
      <c r="I18">
        <f t="shared" si="2"/>
        <v>3.6529792444235092E-2</v>
      </c>
    </row>
    <row r="19" spans="1:9">
      <c r="A19">
        <v>15</v>
      </c>
      <c r="B19" t="s">
        <v>17</v>
      </c>
      <c r="C19" s="1" t="s">
        <v>4</v>
      </c>
      <c r="D19" t="str">
        <f t="shared" si="3"/>
        <v>Nonprofit</v>
      </c>
      <c r="E19">
        <v>0.3101370247433875</v>
      </c>
      <c r="F19">
        <v>1.7970754085769231E-2</v>
      </c>
      <c r="G19">
        <f t="shared" si="0"/>
        <v>0.34535970275149519</v>
      </c>
      <c r="H19">
        <f t="shared" si="1"/>
        <v>0.27491434673527981</v>
      </c>
      <c r="I19">
        <f t="shared" si="2"/>
        <v>3.5222678008107688E-2</v>
      </c>
    </row>
    <row r="20" spans="1:9">
      <c r="A20">
        <v>10</v>
      </c>
      <c r="B20" t="s">
        <v>18</v>
      </c>
      <c r="C20" s="1" t="s">
        <v>4</v>
      </c>
      <c r="D20" t="str">
        <f t="shared" si="3"/>
        <v>Nonprofit</v>
      </c>
      <c r="E20">
        <v>0.29790873869019979</v>
      </c>
      <c r="F20">
        <v>1.9298388756705608E-2</v>
      </c>
      <c r="G20">
        <f t="shared" si="0"/>
        <v>0.3357335806533428</v>
      </c>
      <c r="H20">
        <f t="shared" si="1"/>
        <v>0.26008389672705678</v>
      </c>
      <c r="I20">
        <f t="shared" si="2"/>
        <v>3.7824841963142987E-2</v>
      </c>
    </row>
    <row r="21" spans="1:9">
      <c r="A21">
        <v>11</v>
      </c>
      <c r="B21" t="s">
        <v>18</v>
      </c>
      <c r="C21" s="1" t="s">
        <v>4</v>
      </c>
      <c r="D21" t="str">
        <f t="shared" si="3"/>
        <v>Nonprofit</v>
      </c>
      <c r="E21">
        <v>0.24821576550364319</v>
      </c>
      <c r="F21">
        <v>1.6236032757088733E-2</v>
      </c>
      <c r="G21">
        <f t="shared" si="0"/>
        <v>0.28003838970753708</v>
      </c>
      <c r="H21">
        <f t="shared" si="1"/>
        <v>0.21639314129974926</v>
      </c>
      <c r="I21">
        <f t="shared" si="2"/>
        <v>3.1822624203893916E-2</v>
      </c>
    </row>
    <row r="22" spans="1:9">
      <c r="A22">
        <v>12</v>
      </c>
      <c r="B22" t="s">
        <v>18</v>
      </c>
      <c r="C22" s="1" t="s">
        <v>4</v>
      </c>
      <c r="D22" t="str">
        <f t="shared" si="3"/>
        <v>Nonprofit</v>
      </c>
      <c r="E22">
        <v>0.21020605792109745</v>
      </c>
      <c r="F22">
        <v>1.4346616799751868E-2</v>
      </c>
      <c r="G22">
        <f t="shared" si="0"/>
        <v>0.2383254268486111</v>
      </c>
      <c r="H22">
        <f t="shared" si="1"/>
        <v>0.1820866889935838</v>
      </c>
      <c r="I22">
        <f t="shared" si="2"/>
        <v>2.8119368927513662E-2</v>
      </c>
    </row>
    <row r="23" spans="1:9">
      <c r="A23">
        <v>13</v>
      </c>
      <c r="B23" t="s">
        <v>18</v>
      </c>
      <c r="C23" s="1" t="s">
        <v>4</v>
      </c>
      <c r="D23" t="str">
        <f t="shared" si="3"/>
        <v>Nonprofit</v>
      </c>
      <c r="E23">
        <v>0.1772794700476624</v>
      </c>
      <c r="F23">
        <v>1.3536120292387228E-2</v>
      </c>
      <c r="G23">
        <f t="shared" si="0"/>
        <v>0.20381026582074135</v>
      </c>
      <c r="H23">
        <f t="shared" si="1"/>
        <v>0.15074867427458344</v>
      </c>
      <c r="I23">
        <f t="shared" si="2"/>
        <v>2.6530795773078965E-2</v>
      </c>
    </row>
    <row r="24" spans="1:9">
      <c r="A24">
        <v>14</v>
      </c>
      <c r="B24" t="s">
        <v>18</v>
      </c>
      <c r="C24" s="1" t="s">
        <v>4</v>
      </c>
      <c r="D24" t="str">
        <f t="shared" si="3"/>
        <v>Nonprofit</v>
      </c>
      <c r="E24">
        <v>0.16615574577798034</v>
      </c>
      <c r="F24">
        <v>1.4491240298166891E-2</v>
      </c>
      <c r="G24">
        <f t="shared" si="0"/>
        <v>0.19455857676238744</v>
      </c>
      <c r="H24">
        <f t="shared" si="1"/>
        <v>0.13775291479357324</v>
      </c>
      <c r="I24">
        <f t="shared" si="2"/>
        <v>2.8402830984407105E-2</v>
      </c>
    </row>
    <row r="25" spans="1:9">
      <c r="A25">
        <v>15</v>
      </c>
      <c r="B25" t="s">
        <v>18</v>
      </c>
      <c r="C25" s="1" t="s">
        <v>4</v>
      </c>
      <c r="D25" t="str">
        <f t="shared" si="3"/>
        <v>Nonprofit</v>
      </c>
      <c r="E25">
        <v>0.14799044661704799</v>
      </c>
      <c r="F25">
        <v>1.347400958807907E-2</v>
      </c>
      <c r="G25">
        <f t="shared" si="0"/>
        <v>0.17439950540968296</v>
      </c>
      <c r="H25">
        <f t="shared" si="1"/>
        <v>0.12158138782441302</v>
      </c>
      <c r="I25">
        <f t="shared" si="2"/>
        <v>2.6409058792634978E-2</v>
      </c>
    </row>
    <row r="26" spans="1:9">
      <c r="A26">
        <v>10</v>
      </c>
      <c r="B26" t="s">
        <v>17</v>
      </c>
      <c r="C26" s="1" t="s">
        <v>5</v>
      </c>
      <c r="D26" t="str">
        <f t="shared" si="3"/>
        <v>Nonprofit</v>
      </c>
      <c r="E26">
        <v>0.68247953526449301</v>
      </c>
      <c r="F26">
        <v>1.6209931181162363E-2</v>
      </c>
      <c r="G26">
        <f t="shared" si="0"/>
        <v>0.71425100037957123</v>
      </c>
      <c r="H26">
        <f t="shared" si="1"/>
        <v>0.65070807014941479</v>
      </c>
      <c r="I26">
        <f t="shared" si="2"/>
        <v>3.177146511507823E-2</v>
      </c>
    </row>
    <row r="27" spans="1:9">
      <c r="A27">
        <v>11</v>
      </c>
      <c r="B27" t="s">
        <v>17</v>
      </c>
      <c r="C27" s="1" t="s">
        <v>5</v>
      </c>
      <c r="D27" t="str">
        <f t="shared" si="3"/>
        <v>Nonprofit</v>
      </c>
      <c r="E27">
        <v>0.65189188429249778</v>
      </c>
      <c r="F27">
        <v>1.5605278251398595E-2</v>
      </c>
      <c r="G27">
        <f t="shared" si="0"/>
        <v>0.68247822966523908</v>
      </c>
      <c r="H27">
        <f t="shared" si="1"/>
        <v>0.62130553891975648</v>
      </c>
      <c r="I27">
        <f t="shared" si="2"/>
        <v>3.0586345372741245E-2</v>
      </c>
    </row>
    <row r="28" spans="1:9">
      <c r="A28">
        <v>12</v>
      </c>
      <c r="B28" t="s">
        <v>17</v>
      </c>
      <c r="C28" s="1" t="s">
        <v>5</v>
      </c>
      <c r="D28" t="str">
        <f t="shared" si="3"/>
        <v>Nonprofit</v>
      </c>
      <c r="E28">
        <v>0.60924244810234529</v>
      </c>
      <c r="F28">
        <v>1.591391534100562E-2</v>
      </c>
      <c r="G28">
        <f t="shared" si="0"/>
        <v>0.64043372217071626</v>
      </c>
      <c r="H28">
        <f t="shared" si="1"/>
        <v>0.57805117403397432</v>
      </c>
      <c r="I28">
        <f t="shared" si="2"/>
        <v>3.1191274068371015E-2</v>
      </c>
    </row>
    <row r="29" spans="1:9">
      <c r="A29">
        <v>13</v>
      </c>
      <c r="B29" t="s">
        <v>17</v>
      </c>
      <c r="C29" s="1" t="s">
        <v>5</v>
      </c>
      <c r="D29" t="str">
        <f t="shared" si="3"/>
        <v>Nonprofit</v>
      </c>
      <c r="E29">
        <v>0.53248024215583312</v>
      </c>
      <c r="F29">
        <v>1.8004512568431642E-2</v>
      </c>
      <c r="G29">
        <f t="shared" si="0"/>
        <v>0.56776908678995919</v>
      </c>
      <c r="H29">
        <f t="shared" si="1"/>
        <v>0.4971913975217071</v>
      </c>
      <c r="I29">
        <f t="shared" si="2"/>
        <v>3.5288844634126015E-2</v>
      </c>
    </row>
    <row r="30" spans="1:9">
      <c r="A30">
        <v>14</v>
      </c>
      <c r="B30" t="s">
        <v>17</v>
      </c>
      <c r="C30" s="1" t="s">
        <v>5</v>
      </c>
      <c r="D30" t="str">
        <f t="shared" si="3"/>
        <v>Nonprofit</v>
      </c>
      <c r="E30">
        <v>0.47532838328642529</v>
      </c>
      <c r="F30">
        <v>1.9169915883308374E-2</v>
      </c>
      <c r="G30">
        <f t="shared" si="0"/>
        <v>0.51290141841770975</v>
      </c>
      <c r="H30">
        <f t="shared" si="1"/>
        <v>0.43775534815514089</v>
      </c>
      <c r="I30">
        <f t="shared" si="2"/>
        <v>3.7573035131284412E-2</v>
      </c>
    </row>
    <row r="31" spans="1:9">
      <c r="A31">
        <v>15</v>
      </c>
      <c r="B31" t="s">
        <v>17</v>
      </c>
      <c r="C31" s="1" t="s">
        <v>5</v>
      </c>
      <c r="D31" t="str">
        <f t="shared" si="3"/>
        <v>Nonprofit</v>
      </c>
      <c r="E31">
        <v>0.44009804117201679</v>
      </c>
      <c r="F31">
        <v>1.8889041771812921E-2</v>
      </c>
      <c r="G31">
        <f t="shared" si="0"/>
        <v>0.47712056304477013</v>
      </c>
      <c r="H31">
        <f t="shared" si="1"/>
        <v>0.40307551929926344</v>
      </c>
      <c r="I31">
        <f t="shared" si="2"/>
        <v>3.7022521872753324E-2</v>
      </c>
    </row>
    <row r="32" spans="1:9">
      <c r="A32">
        <v>10</v>
      </c>
      <c r="B32" t="s">
        <v>18</v>
      </c>
      <c r="C32" s="1" t="s">
        <v>5</v>
      </c>
      <c r="D32" t="str">
        <f t="shared" si="3"/>
        <v>Nonprofit</v>
      </c>
      <c r="E32">
        <v>0.41207223839226448</v>
      </c>
      <c r="F32">
        <v>1.9011203981636027E-2</v>
      </c>
      <c r="G32">
        <f t="shared" si="0"/>
        <v>0.44933419819627107</v>
      </c>
      <c r="H32">
        <f t="shared" si="1"/>
        <v>0.37481027858825788</v>
      </c>
      <c r="I32">
        <f t="shared" si="2"/>
        <v>3.7261959804006609E-2</v>
      </c>
    </row>
    <row r="33" spans="1:9">
      <c r="A33">
        <v>11</v>
      </c>
      <c r="B33" t="s">
        <v>18</v>
      </c>
      <c r="C33" s="1" t="s">
        <v>5</v>
      </c>
      <c r="D33" t="str">
        <f t="shared" si="3"/>
        <v>Nonprofit</v>
      </c>
      <c r="E33">
        <v>0.36422785912959377</v>
      </c>
      <c r="F33">
        <v>1.6326182711167075E-2</v>
      </c>
      <c r="G33">
        <f t="shared" si="0"/>
        <v>0.39622717724348122</v>
      </c>
      <c r="H33">
        <f t="shared" si="1"/>
        <v>0.33222854101570631</v>
      </c>
      <c r="I33">
        <f t="shared" si="2"/>
        <v>3.1999318113887468E-2</v>
      </c>
    </row>
    <row r="34" spans="1:9">
      <c r="A34">
        <v>12</v>
      </c>
      <c r="B34" t="s">
        <v>18</v>
      </c>
      <c r="C34" s="1" t="s">
        <v>5</v>
      </c>
      <c r="D34" t="str">
        <f t="shared" si="3"/>
        <v>Nonprofit</v>
      </c>
      <c r="E34">
        <v>0.318367745462309</v>
      </c>
      <c r="F34">
        <v>1.5385378035215716E-2</v>
      </c>
      <c r="G34">
        <f t="shared" si="0"/>
        <v>0.34852308641133178</v>
      </c>
      <c r="H34">
        <f t="shared" si="1"/>
        <v>0.28821240451328622</v>
      </c>
      <c r="I34">
        <f t="shared" si="2"/>
        <v>3.0155340949022801E-2</v>
      </c>
    </row>
    <row r="35" spans="1:9">
      <c r="A35">
        <v>13</v>
      </c>
      <c r="B35" t="s">
        <v>18</v>
      </c>
      <c r="C35" s="1" t="s">
        <v>5</v>
      </c>
      <c r="D35" t="str">
        <f t="shared" si="3"/>
        <v>Nonprofit</v>
      </c>
      <c r="E35">
        <v>0.26782513062750618</v>
      </c>
      <c r="F35">
        <v>1.5630429861393298E-2</v>
      </c>
      <c r="G35">
        <f t="shared" si="0"/>
        <v>0.29846077315583702</v>
      </c>
      <c r="H35">
        <f t="shared" si="1"/>
        <v>0.23718948809917531</v>
      </c>
      <c r="I35">
        <f t="shared" si="2"/>
        <v>3.0635642528330863E-2</v>
      </c>
    </row>
    <row r="36" spans="1:9">
      <c r="A36">
        <v>14</v>
      </c>
      <c r="B36" t="s">
        <v>18</v>
      </c>
      <c r="C36" s="1" t="s">
        <v>5</v>
      </c>
      <c r="D36" t="str">
        <f t="shared" si="3"/>
        <v>Nonprofit</v>
      </c>
      <c r="E36">
        <v>0.24115394720895916</v>
      </c>
      <c r="F36">
        <v>1.6369507023182954E-2</v>
      </c>
      <c r="G36">
        <f t="shared" si="0"/>
        <v>0.27323818097439778</v>
      </c>
      <c r="H36">
        <f t="shared" si="1"/>
        <v>0.20906971344352057</v>
      </c>
      <c r="I36">
        <f t="shared" si="2"/>
        <v>3.2084233765438591E-2</v>
      </c>
    </row>
    <row r="37" spans="1:9">
      <c r="A37">
        <v>15</v>
      </c>
      <c r="B37" t="s">
        <v>18</v>
      </c>
      <c r="C37" s="1" t="s">
        <v>5</v>
      </c>
      <c r="D37" t="str">
        <f t="shared" si="3"/>
        <v>Nonprofit</v>
      </c>
      <c r="E37">
        <v>0.216107602391822</v>
      </c>
      <c r="F37">
        <v>1.5377043807514146E-2</v>
      </c>
      <c r="G37">
        <f t="shared" si="0"/>
        <v>0.24624660825454972</v>
      </c>
      <c r="H37">
        <f t="shared" si="1"/>
        <v>0.18596859652909428</v>
      </c>
      <c r="I37">
        <f t="shared" si="2"/>
        <v>3.0139005862727726E-2</v>
      </c>
    </row>
    <row r="38" spans="1:9">
      <c r="A38">
        <v>10</v>
      </c>
      <c r="B38" t="s">
        <v>17</v>
      </c>
      <c r="C38" s="1" t="s">
        <v>6</v>
      </c>
      <c r="D38" t="str">
        <f t="shared" si="3"/>
        <v>Nonprofit</v>
      </c>
      <c r="E38">
        <v>0.9027126189807948</v>
      </c>
      <c r="F38">
        <v>8.2635071683169244E-3</v>
      </c>
      <c r="G38">
        <f t="shared" si="0"/>
        <v>0.91890909303069601</v>
      </c>
      <c r="H38">
        <f t="shared" si="1"/>
        <v>0.88651614493089359</v>
      </c>
      <c r="I38">
        <f t="shared" si="2"/>
        <v>1.6196474049901172E-2</v>
      </c>
    </row>
    <row r="39" spans="1:9">
      <c r="A39">
        <v>11</v>
      </c>
      <c r="B39" t="s">
        <v>17</v>
      </c>
      <c r="C39" s="1" t="s">
        <v>6</v>
      </c>
      <c r="D39" t="str">
        <f t="shared" si="3"/>
        <v>Nonprofit</v>
      </c>
      <c r="E39">
        <v>0.87994424207259248</v>
      </c>
      <c r="F39">
        <v>9.8989313981003337E-3</v>
      </c>
      <c r="G39">
        <f t="shared" si="0"/>
        <v>0.89934614761286913</v>
      </c>
      <c r="H39">
        <f t="shared" si="1"/>
        <v>0.86054233653231582</v>
      </c>
      <c r="I39">
        <f t="shared" si="2"/>
        <v>1.9401905540276654E-2</v>
      </c>
    </row>
    <row r="40" spans="1:9">
      <c r="A40">
        <v>12</v>
      </c>
      <c r="B40" t="s">
        <v>17</v>
      </c>
      <c r="C40" s="1" t="s">
        <v>6</v>
      </c>
      <c r="D40" t="str">
        <f t="shared" si="3"/>
        <v>Nonprofit</v>
      </c>
      <c r="E40">
        <v>0.85477115609926024</v>
      </c>
      <c r="F40">
        <v>1.1083117036870344E-2</v>
      </c>
      <c r="G40">
        <f t="shared" si="0"/>
        <v>0.87649406549152609</v>
      </c>
      <c r="H40">
        <f t="shared" si="1"/>
        <v>0.8330482467069944</v>
      </c>
      <c r="I40">
        <f t="shared" si="2"/>
        <v>2.1722909392265875E-2</v>
      </c>
    </row>
    <row r="41" spans="1:9">
      <c r="A41">
        <v>13</v>
      </c>
      <c r="B41" t="s">
        <v>17</v>
      </c>
      <c r="C41" s="1" t="s">
        <v>6</v>
      </c>
      <c r="D41" t="str">
        <f t="shared" si="3"/>
        <v>Nonprofit</v>
      </c>
      <c r="E41">
        <v>0.807867198043284</v>
      </c>
      <c r="F41">
        <v>1.3991239440004464E-2</v>
      </c>
      <c r="G41">
        <f t="shared" si="0"/>
        <v>0.8352900273456928</v>
      </c>
      <c r="H41">
        <f t="shared" si="1"/>
        <v>0.78044436874087519</v>
      </c>
      <c r="I41">
        <f t="shared" si="2"/>
        <v>2.742282930240875E-2</v>
      </c>
    </row>
    <row r="42" spans="1:9">
      <c r="A42">
        <v>14</v>
      </c>
      <c r="B42" t="s">
        <v>17</v>
      </c>
      <c r="C42" s="1" t="s">
        <v>6</v>
      </c>
      <c r="D42" t="str">
        <f t="shared" si="3"/>
        <v>Nonprofit</v>
      </c>
      <c r="E42">
        <v>0.76848503696823811</v>
      </c>
      <c r="F42">
        <v>1.4273176913306877E-2</v>
      </c>
      <c r="G42">
        <f t="shared" si="0"/>
        <v>0.79646046371831958</v>
      </c>
      <c r="H42">
        <f t="shared" si="1"/>
        <v>0.74050961021815664</v>
      </c>
      <c r="I42">
        <f t="shared" si="2"/>
        <v>2.7975426750081477E-2</v>
      </c>
    </row>
    <row r="43" spans="1:9">
      <c r="A43">
        <v>15</v>
      </c>
      <c r="B43" t="s">
        <v>17</v>
      </c>
      <c r="C43" s="1" t="s">
        <v>6</v>
      </c>
      <c r="D43" t="str">
        <f t="shared" si="3"/>
        <v>Nonprofit</v>
      </c>
      <c r="E43">
        <v>0.74189057199037156</v>
      </c>
      <c r="F43">
        <v>1.4670122660739311E-2</v>
      </c>
      <c r="G43">
        <f t="shared" si="0"/>
        <v>0.77064401240542058</v>
      </c>
      <c r="H43">
        <f t="shared" si="1"/>
        <v>0.71313713157532255</v>
      </c>
      <c r="I43">
        <f t="shared" si="2"/>
        <v>2.8753440415049049E-2</v>
      </c>
    </row>
    <row r="44" spans="1:9">
      <c r="A44">
        <v>10</v>
      </c>
      <c r="B44" t="s">
        <v>18</v>
      </c>
      <c r="C44" s="1" t="s">
        <v>6</v>
      </c>
      <c r="D44" t="str">
        <f t="shared" si="3"/>
        <v>Nonprofit</v>
      </c>
      <c r="E44">
        <v>0.72756074697013218</v>
      </c>
      <c r="F44">
        <v>1.3482793212268885E-2</v>
      </c>
      <c r="G44">
        <f t="shared" si="0"/>
        <v>0.75398702166617915</v>
      </c>
      <c r="H44">
        <f t="shared" si="1"/>
        <v>0.70113447227408521</v>
      </c>
      <c r="I44">
        <f t="shared" si="2"/>
        <v>2.6426274696047015E-2</v>
      </c>
    </row>
    <row r="45" spans="1:9">
      <c r="A45">
        <v>11</v>
      </c>
      <c r="B45" t="s">
        <v>18</v>
      </c>
      <c r="C45" s="1" t="s">
        <v>6</v>
      </c>
      <c r="D45" t="str">
        <f t="shared" si="3"/>
        <v>Nonprofit</v>
      </c>
      <c r="E45">
        <v>0.70214387804880918</v>
      </c>
      <c r="F45">
        <v>1.2450352807475466E-2</v>
      </c>
      <c r="G45">
        <f t="shared" si="0"/>
        <v>0.72654656955146113</v>
      </c>
      <c r="H45">
        <f t="shared" si="1"/>
        <v>0.67774118654615723</v>
      </c>
      <c r="I45">
        <f t="shared" si="2"/>
        <v>2.4402691502651914E-2</v>
      </c>
    </row>
    <row r="46" spans="1:9">
      <c r="A46">
        <v>12</v>
      </c>
      <c r="B46" t="s">
        <v>18</v>
      </c>
      <c r="C46" s="1" t="s">
        <v>6</v>
      </c>
      <c r="D46" t="str">
        <f t="shared" si="3"/>
        <v>Nonprofit</v>
      </c>
      <c r="E46">
        <v>0.65571541814643919</v>
      </c>
      <c r="F46">
        <v>1.3048751518775855E-2</v>
      </c>
      <c r="G46">
        <f t="shared" si="0"/>
        <v>0.68129097112323989</v>
      </c>
      <c r="H46">
        <f t="shared" si="1"/>
        <v>0.63013986516963849</v>
      </c>
      <c r="I46">
        <f t="shared" si="2"/>
        <v>2.5575552976800673E-2</v>
      </c>
    </row>
    <row r="47" spans="1:9">
      <c r="A47">
        <v>13</v>
      </c>
      <c r="B47" t="s">
        <v>18</v>
      </c>
      <c r="C47" s="1" t="s">
        <v>6</v>
      </c>
      <c r="D47" t="str">
        <f t="shared" si="3"/>
        <v>Nonprofit</v>
      </c>
      <c r="E47">
        <v>0.57497118721273666</v>
      </c>
      <c r="F47">
        <v>1.4741944832221531E-2</v>
      </c>
      <c r="G47">
        <f t="shared" si="0"/>
        <v>0.60386539908389081</v>
      </c>
      <c r="H47">
        <f t="shared" si="1"/>
        <v>0.5460769753415825</v>
      </c>
      <c r="I47">
        <f t="shared" si="2"/>
        <v>2.88942118711542E-2</v>
      </c>
    </row>
    <row r="48" spans="1:9">
      <c r="A48">
        <v>14</v>
      </c>
      <c r="B48" t="s">
        <v>18</v>
      </c>
      <c r="C48" s="1" t="s">
        <v>6</v>
      </c>
      <c r="D48" t="str">
        <f t="shared" si="3"/>
        <v>Nonprofit</v>
      </c>
      <c r="E48">
        <v>0.50242607097573111</v>
      </c>
      <c r="F48">
        <v>1.642874703045541E-2</v>
      </c>
      <c r="G48">
        <f t="shared" si="0"/>
        <v>0.53462641515542375</v>
      </c>
      <c r="H48">
        <f t="shared" si="1"/>
        <v>0.47022572679603852</v>
      </c>
      <c r="I48">
        <f t="shared" si="2"/>
        <v>3.22003441796926E-2</v>
      </c>
    </row>
    <row r="49" spans="1:9">
      <c r="A49">
        <v>15</v>
      </c>
      <c r="B49" t="s">
        <v>18</v>
      </c>
      <c r="C49" s="1" t="s">
        <v>6</v>
      </c>
      <c r="D49" t="str">
        <f t="shared" si="3"/>
        <v>Nonprofit</v>
      </c>
      <c r="E49">
        <v>0.46551507280232407</v>
      </c>
      <c r="F49">
        <v>1.6173867048777959E-2</v>
      </c>
      <c r="G49">
        <f t="shared" si="0"/>
        <v>0.49721585221792886</v>
      </c>
      <c r="H49">
        <f t="shared" si="1"/>
        <v>0.43381429338671929</v>
      </c>
      <c r="I49">
        <f t="shared" si="2"/>
        <v>3.1700779415604799E-2</v>
      </c>
    </row>
    <row r="50" spans="1:9">
      <c r="A50">
        <v>10</v>
      </c>
      <c r="B50" t="s">
        <v>17</v>
      </c>
      <c r="C50" s="1" t="s">
        <v>7</v>
      </c>
      <c r="D50" t="str">
        <f t="shared" si="3"/>
        <v>Nonprofit</v>
      </c>
      <c r="E50">
        <v>0.94637659058059787</v>
      </c>
      <c r="F50">
        <v>7.4859269633318955E-3</v>
      </c>
      <c r="G50">
        <f t="shared" si="0"/>
        <v>0.96104900742872834</v>
      </c>
      <c r="H50">
        <f t="shared" si="1"/>
        <v>0.93170417373246739</v>
      </c>
      <c r="I50">
        <f t="shared" si="2"/>
        <v>1.4672416848130514E-2</v>
      </c>
    </row>
    <row r="51" spans="1:9">
      <c r="A51">
        <v>11</v>
      </c>
      <c r="B51" t="s">
        <v>17</v>
      </c>
      <c r="C51" s="1" t="s">
        <v>7</v>
      </c>
      <c r="D51" t="str">
        <f t="shared" si="3"/>
        <v>Nonprofit</v>
      </c>
      <c r="E51">
        <v>0.92399804615463688</v>
      </c>
      <c r="F51">
        <v>9.6323755736343365E-3</v>
      </c>
      <c r="G51">
        <f t="shared" si="0"/>
        <v>0.94287750227896017</v>
      </c>
      <c r="H51">
        <f t="shared" si="1"/>
        <v>0.90511859003031359</v>
      </c>
      <c r="I51">
        <f t="shared" si="2"/>
        <v>1.8879456124323301E-2</v>
      </c>
    </row>
    <row r="52" spans="1:9">
      <c r="A52">
        <v>12</v>
      </c>
      <c r="B52" t="s">
        <v>17</v>
      </c>
      <c r="C52" s="1" t="s">
        <v>7</v>
      </c>
      <c r="D52" t="str">
        <f t="shared" si="3"/>
        <v>Nonprofit</v>
      </c>
      <c r="E52">
        <v>0.9078917945146936</v>
      </c>
      <c r="F52">
        <v>1.0483466038701053E-2</v>
      </c>
      <c r="G52">
        <f t="shared" si="0"/>
        <v>0.9284393879505477</v>
      </c>
      <c r="H52">
        <f t="shared" si="1"/>
        <v>0.88734420107883949</v>
      </c>
      <c r="I52">
        <f t="shared" si="2"/>
        <v>2.0547593435854064E-2</v>
      </c>
    </row>
    <row r="53" spans="1:9">
      <c r="A53">
        <v>13</v>
      </c>
      <c r="B53" t="s">
        <v>17</v>
      </c>
      <c r="C53" s="1" t="s">
        <v>7</v>
      </c>
      <c r="D53" t="str">
        <f t="shared" si="3"/>
        <v>Nonprofit</v>
      </c>
      <c r="E53">
        <v>0.87962828500773238</v>
      </c>
      <c r="F53">
        <v>1.326730184480741E-2</v>
      </c>
      <c r="G53">
        <f t="shared" si="0"/>
        <v>0.90563219662355487</v>
      </c>
      <c r="H53">
        <f t="shared" si="1"/>
        <v>0.85362437339190989</v>
      </c>
      <c r="I53">
        <f t="shared" si="2"/>
        <v>2.6003911615822523E-2</v>
      </c>
    </row>
    <row r="54" spans="1:9">
      <c r="A54">
        <v>14</v>
      </c>
      <c r="B54" t="s">
        <v>17</v>
      </c>
      <c r="C54" s="1" t="s">
        <v>7</v>
      </c>
      <c r="D54" t="str">
        <f t="shared" si="3"/>
        <v>Nonprofit</v>
      </c>
      <c r="E54">
        <v>0.87212867692439799</v>
      </c>
      <c r="F54">
        <v>1.311861216116853E-2</v>
      </c>
      <c r="G54">
        <f t="shared" si="0"/>
        <v>0.89784115676028831</v>
      </c>
      <c r="H54">
        <f t="shared" si="1"/>
        <v>0.84641619708850768</v>
      </c>
      <c r="I54">
        <f t="shared" si="2"/>
        <v>2.5712479835890319E-2</v>
      </c>
    </row>
    <row r="55" spans="1:9">
      <c r="A55">
        <v>15</v>
      </c>
      <c r="B55" t="s">
        <v>17</v>
      </c>
      <c r="C55" s="1" t="s">
        <v>7</v>
      </c>
      <c r="D55" t="str">
        <f t="shared" si="3"/>
        <v>Nonprofit</v>
      </c>
      <c r="E55">
        <v>0.85790718248872233</v>
      </c>
      <c r="F55">
        <v>1.3890349994270927E-2</v>
      </c>
      <c r="G55">
        <f t="shared" si="0"/>
        <v>0.88513226847749338</v>
      </c>
      <c r="H55">
        <f t="shared" si="1"/>
        <v>0.83068209649995128</v>
      </c>
      <c r="I55">
        <f t="shared" si="2"/>
        <v>2.7225085988771016E-2</v>
      </c>
    </row>
    <row r="56" spans="1:9">
      <c r="A56">
        <v>10</v>
      </c>
      <c r="B56" t="s">
        <v>18</v>
      </c>
      <c r="C56" s="1" t="s">
        <v>7</v>
      </c>
      <c r="D56" t="str">
        <f t="shared" si="3"/>
        <v>Nonprofit</v>
      </c>
      <c r="E56">
        <v>0.87526910144514425</v>
      </c>
      <c r="F56">
        <v>1.0905052869179893E-2</v>
      </c>
      <c r="G56">
        <f t="shared" si="0"/>
        <v>0.89664300506873684</v>
      </c>
      <c r="H56">
        <f t="shared" si="1"/>
        <v>0.85389519782155165</v>
      </c>
      <c r="I56">
        <f t="shared" si="2"/>
        <v>2.137390362359259E-2</v>
      </c>
    </row>
    <row r="57" spans="1:9">
      <c r="A57">
        <v>11</v>
      </c>
      <c r="B57" t="s">
        <v>18</v>
      </c>
      <c r="C57" s="1" t="s">
        <v>7</v>
      </c>
      <c r="D57" t="str">
        <f t="shared" si="3"/>
        <v>Nonprofit</v>
      </c>
      <c r="E57">
        <v>0.85161375811410889</v>
      </c>
      <c r="F57">
        <v>1.1781444801125097E-2</v>
      </c>
      <c r="G57">
        <f t="shared" si="0"/>
        <v>0.87470538992431413</v>
      </c>
      <c r="H57">
        <f t="shared" si="1"/>
        <v>0.82852212630390365</v>
      </c>
      <c r="I57">
        <f t="shared" si="2"/>
        <v>2.3091631810205189E-2</v>
      </c>
    </row>
    <row r="58" spans="1:9">
      <c r="A58">
        <v>12</v>
      </c>
      <c r="B58" t="s">
        <v>18</v>
      </c>
      <c r="C58" s="1" t="s">
        <v>7</v>
      </c>
      <c r="D58" t="str">
        <f t="shared" si="3"/>
        <v>Nonprofit</v>
      </c>
      <c r="E58">
        <v>0.82174968824331951</v>
      </c>
      <c r="F58">
        <v>1.3006808548454702E-2</v>
      </c>
      <c r="G58">
        <f t="shared" si="0"/>
        <v>0.84724303299829073</v>
      </c>
      <c r="H58">
        <f t="shared" si="1"/>
        <v>0.79625634348834828</v>
      </c>
      <c r="I58">
        <f t="shared" si="2"/>
        <v>2.5493344754971215E-2</v>
      </c>
    </row>
    <row r="59" spans="1:9">
      <c r="A59">
        <v>13</v>
      </c>
      <c r="B59" t="s">
        <v>18</v>
      </c>
      <c r="C59" s="1" t="s">
        <v>7</v>
      </c>
      <c r="D59" t="str">
        <f t="shared" si="3"/>
        <v>Nonprofit</v>
      </c>
      <c r="E59">
        <v>0.77545094394517811</v>
      </c>
      <c r="F59">
        <v>1.5196598299640398E-2</v>
      </c>
      <c r="G59">
        <f t="shared" si="0"/>
        <v>0.80523627661247332</v>
      </c>
      <c r="H59">
        <f t="shared" si="1"/>
        <v>0.74566561127788289</v>
      </c>
      <c r="I59">
        <f t="shared" si="2"/>
        <v>2.9785332667295179E-2</v>
      </c>
    </row>
    <row r="60" spans="1:9">
      <c r="A60">
        <v>14</v>
      </c>
      <c r="B60" t="s">
        <v>18</v>
      </c>
      <c r="C60" s="1" t="s">
        <v>7</v>
      </c>
      <c r="D60" t="str">
        <f t="shared" si="3"/>
        <v>Nonprofit</v>
      </c>
      <c r="E60">
        <v>0.73529305856951543</v>
      </c>
      <c r="F60">
        <v>1.5877981353363185E-2</v>
      </c>
      <c r="G60">
        <f t="shared" si="0"/>
        <v>0.76641390202210724</v>
      </c>
      <c r="H60">
        <f t="shared" si="1"/>
        <v>0.70417221511692363</v>
      </c>
      <c r="I60">
        <f t="shared" si="2"/>
        <v>3.1120843452591841E-2</v>
      </c>
    </row>
    <row r="61" spans="1:9">
      <c r="A61">
        <v>15</v>
      </c>
      <c r="B61" t="s">
        <v>18</v>
      </c>
      <c r="C61" s="1" t="s">
        <v>7</v>
      </c>
      <c r="D61" t="str">
        <f t="shared" si="3"/>
        <v>Nonprofit</v>
      </c>
      <c r="E61">
        <v>0.70799664057972123</v>
      </c>
      <c r="F61">
        <v>1.6453544542515904E-2</v>
      </c>
      <c r="G61">
        <f t="shared" si="0"/>
        <v>0.74024558788305239</v>
      </c>
      <c r="H61">
        <f t="shared" si="1"/>
        <v>0.67574769327639006</v>
      </c>
      <c r="I61">
        <f t="shared" si="2"/>
        <v>3.2248947303331173E-2</v>
      </c>
    </row>
    <row r="62" spans="1:9">
      <c r="A62">
        <v>10</v>
      </c>
      <c r="B62" t="s">
        <v>17</v>
      </c>
      <c r="C62" s="1" t="s">
        <v>8</v>
      </c>
      <c r="D62" t="str">
        <f t="shared" si="3"/>
        <v>Nonprofit</v>
      </c>
      <c r="E62">
        <v>0.95494075123667477</v>
      </c>
      <c r="F62">
        <v>7.1374955192565455E-3</v>
      </c>
      <c r="G62">
        <f t="shared" si="0"/>
        <v>0.96893024245441761</v>
      </c>
      <c r="H62">
        <f t="shared" si="1"/>
        <v>0.94095126001893192</v>
      </c>
      <c r="I62">
        <f t="shared" si="2"/>
        <v>1.3989491217742829E-2</v>
      </c>
    </row>
    <row r="63" spans="1:9">
      <c r="A63">
        <v>11</v>
      </c>
      <c r="B63" t="s">
        <v>17</v>
      </c>
      <c r="C63" s="1" t="s">
        <v>8</v>
      </c>
      <c r="D63" t="str">
        <f t="shared" si="3"/>
        <v>Nonprofit</v>
      </c>
      <c r="E63">
        <v>0.93558918705649263</v>
      </c>
      <c r="F63">
        <v>9.1234573406184707E-3</v>
      </c>
      <c r="G63">
        <f t="shared" si="0"/>
        <v>0.95347116344410487</v>
      </c>
      <c r="H63">
        <f t="shared" si="1"/>
        <v>0.91770721066888039</v>
      </c>
      <c r="I63">
        <f t="shared" si="2"/>
        <v>1.7881976387612204E-2</v>
      </c>
    </row>
    <row r="64" spans="1:9">
      <c r="A64">
        <v>12</v>
      </c>
      <c r="B64" t="s">
        <v>17</v>
      </c>
      <c r="C64" s="1" t="s">
        <v>8</v>
      </c>
      <c r="D64" t="str">
        <f t="shared" si="3"/>
        <v>Nonprofit</v>
      </c>
      <c r="E64">
        <v>0.92036019294343241</v>
      </c>
      <c r="F64">
        <v>1.0090499672109132E-2</v>
      </c>
      <c r="G64">
        <f t="shared" si="0"/>
        <v>0.94013757230076633</v>
      </c>
      <c r="H64">
        <f t="shared" si="1"/>
        <v>0.90058281358609849</v>
      </c>
      <c r="I64">
        <f t="shared" si="2"/>
        <v>1.9777379357333896E-2</v>
      </c>
    </row>
    <row r="65" spans="1:9">
      <c r="A65">
        <v>13</v>
      </c>
      <c r="B65" t="s">
        <v>17</v>
      </c>
      <c r="C65" s="1" t="s">
        <v>8</v>
      </c>
      <c r="D65" t="str">
        <f t="shared" si="3"/>
        <v>Nonprofit</v>
      </c>
      <c r="E65">
        <v>0.89650793381164673</v>
      </c>
      <c r="F65">
        <v>1.2832649299614292E-2</v>
      </c>
      <c r="G65">
        <f t="shared" si="0"/>
        <v>0.92165992643889072</v>
      </c>
      <c r="H65">
        <f t="shared" si="1"/>
        <v>0.87135594118440274</v>
      </c>
      <c r="I65">
        <f t="shared" si="2"/>
        <v>2.5151992627244012E-2</v>
      </c>
    </row>
    <row r="66" spans="1:9">
      <c r="A66">
        <v>14</v>
      </c>
      <c r="B66" t="s">
        <v>17</v>
      </c>
      <c r="C66" s="1" t="s">
        <v>8</v>
      </c>
      <c r="D66" t="str">
        <f t="shared" si="3"/>
        <v>Nonprofit</v>
      </c>
      <c r="E66">
        <v>0.89526820865682821</v>
      </c>
      <c r="F66">
        <v>1.2293745125184288E-2</v>
      </c>
      <c r="G66">
        <f t="shared" si="0"/>
        <v>0.91936394910218944</v>
      </c>
      <c r="H66">
        <f t="shared" si="1"/>
        <v>0.87117246821146699</v>
      </c>
      <c r="I66">
        <f t="shared" si="2"/>
        <v>2.4095740445361204E-2</v>
      </c>
    </row>
    <row r="67" spans="1:9">
      <c r="A67">
        <v>15</v>
      </c>
      <c r="B67" t="s">
        <v>17</v>
      </c>
      <c r="C67" s="1" t="s">
        <v>8</v>
      </c>
      <c r="D67" t="str">
        <f t="shared" si="3"/>
        <v>Nonprofit</v>
      </c>
      <c r="E67">
        <v>0.88199177187370437</v>
      </c>
      <c r="F67">
        <v>1.3160265362635986E-2</v>
      </c>
      <c r="G67">
        <f t="shared" ref="G67:G130" si="4">E67+F67*1.96</f>
        <v>0.90778589198447091</v>
      </c>
      <c r="H67">
        <f t="shared" ref="H67:H130" si="5">E67-F67*1.96</f>
        <v>0.85619765176293783</v>
      </c>
      <c r="I67">
        <f t="shared" ref="I67:I130" si="6">F67*1.96</f>
        <v>2.5794120110766532E-2</v>
      </c>
    </row>
    <row r="68" spans="1:9">
      <c r="A68">
        <v>10</v>
      </c>
      <c r="B68" t="s">
        <v>18</v>
      </c>
      <c r="C68" s="1" t="s">
        <v>8</v>
      </c>
      <c r="D68" t="str">
        <f t="shared" si="3"/>
        <v>Nonprofit</v>
      </c>
      <c r="E68">
        <v>0.9053357882240427</v>
      </c>
      <c r="F68">
        <v>1.0124133603510402E-2</v>
      </c>
      <c r="G68">
        <f t="shared" si="4"/>
        <v>0.92517909008692312</v>
      </c>
      <c r="H68">
        <f t="shared" si="5"/>
        <v>0.88549248636116229</v>
      </c>
      <c r="I68">
        <f t="shared" si="6"/>
        <v>1.9843301862880386E-2</v>
      </c>
    </row>
    <row r="69" spans="1:9">
      <c r="A69">
        <v>11</v>
      </c>
      <c r="B69" t="s">
        <v>18</v>
      </c>
      <c r="C69" s="1" t="s">
        <v>8</v>
      </c>
      <c r="D69" t="str">
        <f t="shared" si="3"/>
        <v>Nonprofit</v>
      </c>
      <c r="E69">
        <v>0.88394036132199105</v>
      </c>
      <c r="F69">
        <v>1.1282370249315049E-2</v>
      </c>
      <c r="G69">
        <f t="shared" si="4"/>
        <v>0.90605380701064853</v>
      </c>
      <c r="H69">
        <f t="shared" si="5"/>
        <v>0.86182691563333358</v>
      </c>
      <c r="I69">
        <f t="shared" si="6"/>
        <v>2.2113445688657498E-2</v>
      </c>
    </row>
    <row r="70" spans="1:9">
      <c r="A70">
        <v>12</v>
      </c>
      <c r="B70" t="s">
        <v>18</v>
      </c>
      <c r="C70" s="1" t="s">
        <v>8</v>
      </c>
      <c r="D70" t="str">
        <f t="shared" si="3"/>
        <v>Nonprofit</v>
      </c>
      <c r="E70">
        <v>0.857101780246318</v>
      </c>
      <c r="F70">
        <v>1.2750266013401276E-2</v>
      </c>
      <c r="G70">
        <f t="shared" si="4"/>
        <v>0.88209230163258445</v>
      </c>
      <c r="H70">
        <f t="shared" si="5"/>
        <v>0.83211125886005155</v>
      </c>
      <c r="I70">
        <f t="shared" si="6"/>
        <v>2.49905213862665E-2</v>
      </c>
    </row>
    <row r="71" spans="1:9">
      <c r="A71">
        <v>13</v>
      </c>
      <c r="B71" t="s">
        <v>18</v>
      </c>
      <c r="C71" s="1" t="s">
        <v>8</v>
      </c>
      <c r="D71" t="str">
        <f t="shared" si="3"/>
        <v>Nonprofit</v>
      </c>
      <c r="E71">
        <v>0.82169191446472167</v>
      </c>
      <c r="F71">
        <v>1.4955724762303153E-2</v>
      </c>
      <c r="G71">
        <f t="shared" si="4"/>
        <v>0.8510051349988359</v>
      </c>
      <c r="H71">
        <f t="shared" si="5"/>
        <v>0.79237869393060745</v>
      </c>
      <c r="I71">
        <f t="shared" si="6"/>
        <v>2.9313220534114181E-2</v>
      </c>
    </row>
    <row r="72" spans="1:9">
      <c r="A72">
        <v>14</v>
      </c>
      <c r="B72" t="s">
        <v>18</v>
      </c>
      <c r="C72" s="1" t="s">
        <v>8</v>
      </c>
      <c r="D72" t="str">
        <f t="shared" si="3"/>
        <v>Nonprofit</v>
      </c>
      <c r="E72">
        <v>0.79919291132865988</v>
      </c>
      <c r="F72">
        <v>1.5314398636724721E-2</v>
      </c>
      <c r="G72">
        <f t="shared" si="4"/>
        <v>0.82920913265664031</v>
      </c>
      <c r="H72">
        <f t="shared" si="5"/>
        <v>0.76917669000067945</v>
      </c>
      <c r="I72">
        <f t="shared" si="6"/>
        <v>3.0016221327980454E-2</v>
      </c>
    </row>
    <row r="73" spans="1:9">
      <c r="A73">
        <v>15</v>
      </c>
      <c r="B73" t="s">
        <v>18</v>
      </c>
      <c r="C73" s="1" t="s">
        <v>8</v>
      </c>
      <c r="D73" t="str">
        <f t="shared" si="3"/>
        <v>Nonprofit</v>
      </c>
      <c r="E73">
        <v>0.77717434853918599</v>
      </c>
      <c r="F73">
        <v>1.615564608750187E-2</v>
      </c>
      <c r="G73">
        <f t="shared" si="4"/>
        <v>0.80883941487068967</v>
      </c>
      <c r="H73">
        <f t="shared" si="5"/>
        <v>0.74550928220768231</v>
      </c>
      <c r="I73">
        <f t="shared" si="6"/>
        <v>3.1665066331503663E-2</v>
      </c>
    </row>
    <row r="74" spans="1:9">
      <c r="A74">
        <v>10</v>
      </c>
      <c r="B74" t="s">
        <v>17</v>
      </c>
      <c r="C74" s="1" t="s">
        <v>2</v>
      </c>
      <c r="D74" t="s">
        <v>9</v>
      </c>
      <c r="E74">
        <v>0.53755534294880436</v>
      </c>
      <c r="F74">
        <v>1.7777510910328854E-2</v>
      </c>
      <c r="G74">
        <f t="shared" si="4"/>
        <v>0.57239926433304888</v>
      </c>
      <c r="H74">
        <f t="shared" si="5"/>
        <v>0.50271142156455983</v>
      </c>
      <c r="I74">
        <f t="shared" si="6"/>
        <v>3.4843921384244553E-2</v>
      </c>
    </row>
    <row r="75" spans="1:9">
      <c r="A75">
        <v>11</v>
      </c>
      <c r="B75" t="s">
        <v>17</v>
      </c>
      <c r="C75" s="1" t="s">
        <v>2</v>
      </c>
      <c r="D75" t="s">
        <v>9</v>
      </c>
      <c r="E75">
        <v>0.49849207276309726</v>
      </c>
      <c r="F75">
        <v>1.6065604064467748E-2</v>
      </c>
      <c r="G75">
        <f t="shared" si="4"/>
        <v>0.52998065672945405</v>
      </c>
      <c r="H75">
        <f t="shared" si="5"/>
        <v>0.46700348879674047</v>
      </c>
      <c r="I75">
        <f t="shared" si="6"/>
        <v>3.1488583966356787E-2</v>
      </c>
    </row>
    <row r="76" spans="1:9">
      <c r="A76">
        <v>12</v>
      </c>
      <c r="B76" t="s">
        <v>17</v>
      </c>
      <c r="C76" s="1" t="s">
        <v>2</v>
      </c>
      <c r="D76" t="s">
        <v>9</v>
      </c>
      <c r="E76">
        <v>0.44881298348459653</v>
      </c>
      <c r="F76">
        <v>1.4886673597608363E-2</v>
      </c>
      <c r="G76">
        <f t="shared" si="4"/>
        <v>0.47799086373590893</v>
      </c>
      <c r="H76">
        <f t="shared" si="5"/>
        <v>0.41963510323328412</v>
      </c>
      <c r="I76">
        <f t="shared" si="6"/>
        <v>2.9177880251312391E-2</v>
      </c>
    </row>
    <row r="77" spans="1:9">
      <c r="A77">
        <v>13</v>
      </c>
      <c r="B77" t="s">
        <v>17</v>
      </c>
      <c r="C77" s="1" t="s">
        <v>2</v>
      </c>
      <c r="D77" t="s">
        <v>9</v>
      </c>
      <c r="E77">
        <v>0.37113216724136294</v>
      </c>
      <c r="F77">
        <v>1.4643380333746712E-2</v>
      </c>
      <c r="G77">
        <f t="shared" si="4"/>
        <v>0.39983319269550649</v>
      </c>
      <c r="H77">
        <f t="shared" si="5"/>
        <v>0.3424311417872194</v>
      </c>
      <c r="I77">
        <f t="shared" si="6"/>
        <v>2.8701025454143554E-2</v>
      </c>
    </row>
    <row r="78" spans="1:9">
      <c r="A78">
        <v>14</v>
      </c>
      <c r="B78" t="s">
        <v>17</v>
      </c>
      <c r="C78" s="1" t="s">
        <v>2</v>
      </c>
      <c r="D78" t="s">
        <v>9</v>
      </c>
      <c r="E78">
        <v>0.30850243251155807</v>
      </c>
      <c r="F78">
        <v>1.3779733775241592E-2</v>
      </c>
      <c r="G78">
        <f t="shared" si="4"/>
        <v>0.33551071071103161</v>
      </c>
      <c r="H78">
        <f t="shared" si="5"/>
        <v>0.28149415431208452</v>
      </c>
      <c r="I78">
        <f t="shared" si="6"/>
        <v>2.7008278199473521E-2</v>
      </c>
    </row>
    <row r="79" spans="1:9">
      <c r="A79">
        <v>15</v>
      </c>
      <c r="B79" t="s">
        <v>17</v>
      </c>
      <c r="C79" s="1" t="s">
        <v>2</v>
      </c>
      <c r="D79" t="s">
        <v>9</v>
      </c>
      <c r="E79">
        <v>0.28073704114939069</v>
      </c>
      <c r="F79">
        <v>1.4083948350376872E-2</v>
      </c>
      <c r="G79">
        <f t="shared" si="4"/>
        <v>0.30834157991612937</v>
      </c>
      <c r="H79">
        <f t="shared" si="5"/>
        <v>0.253132502382652</v>
      </c>
      <c r="I79">
        <f t="shared" si="6"/>
        <v>2.760453876673867E-2</v>
      </c>
    </row>
    <row r="80" spans="1:9">
      <c r="A80">
        <v>10</v>
      </c>
      <c r="B80" t="s">
        <v>18</v>
      </c>
      <c r="C80" s="1" t="s">
        <v>2</v>
      </c>
      <c r="D80" t="s">
        <v>9</v>
      </c>
      <c r="E80">
        <v>0.27590276446801032</v>
      </c>
      <c r="F80">
        <v>1.7587802468041973E-2</v>
      </c>
      <c r="G80">
        <f t="shared" si="4"/>
        <v>0.31037485730537256</v>
      </c>
      <c r="H80">
        <f t="shared" si="5"/>
        <v>0.24143067163064805</v>
      </c>
      <c r="I80">
        <f t="shared" si="6"/>
        <v>3.4472092837362266E-2</v>
      </c>
    </row>
    <row r="81" spans="1:9">
      <c r="A81">
        <v>11</v>
      </c>
      <c r="B81" t="s">
        <v>18</v>
      </c>
      <c r="C81" s="1" t="s">
        <v>2</v>
      </c>
      <c r="D81" t="s">
        <v>9</v>
      </c>
      <c r="E81">
        <v>0.22724323560444304</v>
      </c>
      <c r="F81">
        <v>1.399593191570319E-2</v>
      </c>
      <c r="G81">
        <f t="shared" si="4"/>
        <v>0.25467526215922132</v>
      </c>
      <c r="H81">
        <f t="shared" si="5"/>
        <v>0.19981120904966479</v>
      </c>
      <c r="I81">
        <f t="shared" si="6"/>
        <v>2.7432026554778253E-2</v>
      </c>
    </row>
    <row r="82" spans="1:9">
      <c r="A82">
        <v>12</v>
      </c>
      <c r="B82" t="s">
        <v>18</v>
      </c>
      <c r="C82" s="1" t="s">
        <v>2</v>
      </c>
      <c r="D82" t="s">
        <v>9</v>
      </c>
      <c r="E82">
        <v>0.18610961154615699</v>
      </c>
      <c r="F82">
        <v>1.1402084489288774E-2</v>
      </c>
      <c r="G82">
        <f t="shared" si="4"/>
        <v>0.20845769714516299</v>
      </c>
      <c r="H82">
        <f t="shared" si="5"/>
        <v>0.16376152594715099</v>
      </c>
      <c r="I82">
        <f t="shared" si="6"/>
        <v>2.2348085599005998E-2</v>
      </c>
    </row>
    <row r="83" spans="1:9">
      <c r="A83">
        <v>13</v>
      </c>
      <c r="B83" t="s">
        <v>18</v>
      </c>
      <c r="C83" s="1" t="s">
        <v>2</v>
      </c>
      <c r="D83" t="s">
        <v>9</v>
      </c>
      <c r="E83">
        <v>0.14066323529150035</v>
      </c>
      <c r="F83">
        <v>9.5225826576541186E-3</v>
      </c>
      <c r="G83">
        <f t="shared" si="4"/>
        <v>0.15932749730050241</v>
      </c>
      <c r="H83">
        <f t="shared" si="5"/>
        <v>0.12199897328249829</v>
      </c>
      <c r="I83">
        <f t="shared" si="6"/>
        <v>1.8664262009002071E-2</v>
      </c>
    </row>
    <row r="84" spans="1:9">
      <c r="A84">
        <v>14</v>
      </c>
      <c r="B84" t="s">
        <v>18</v>
      </c>
      <c r="C84" s="1" t="s">
        <v>2</v>
      </c>
      <c r="D84" t="s">
        <v>9</v>
      </c>
      <c r="E84">
        <v>0.1247260207922412</v>
      </c>
      <c r="F84">
        <v>1.0398194235153773E-2</v>
      </c>
      <c r="G84">
        <f t="shared" si="4"/>
        <v>0.14510648149314259</v>
      </c>
      <c r="H84">
        <f t="shared" si="5"/>
        <v>0.1043455600913398</v>
      </c>
      <c r="I84">
        <f t="shared" si="6"/>
        <v>2.0380460700901395E-2</v>
      </c>
    </row>
    <row r="85" spans="1:9">
      <c r="A85">
        <v>15</v>
      </c>
      <c r="B85" t="s">
        <v>18</v>
      </c>
      <c r="C85" s="1" t="s">
        <v>2</v>
      </c>
      <c r="D85" t="s">
        <v>9</v>
      </c>
      <c r="E85">
        <v>0.11372707243767868</v>
      </c>
      <c r="F85">
        <v>1.0130554275782355E-2</v>
      </c>
      <c r="G85">
        <f t="shared" si="4"/>
        <v>0.13358295881821211</v>
      </c>
      <c r="H85">
        <f t="shared" si="5"/>
        <v>9.387118605714527E-2</v>
      </c>
      <c r="I85">
        <f t="shared" si="6"/>
        <v>1.9855886380533417E-2</v>
      </c>
    </row>
    <row r="86" spans="1:9">
      <c r="A86">
        <v>10</v>
      </c>
      <c r="B86" t="s">
        <v>17</v>
      </c>
      <c r="C86" s="1" t="s">
        <v>4</v>
      </c>
      <c r="D86" t="s">
        <v>9</v>
      </c>
      <c r="E86">
        <v>0.3343377500735924</v>
      </c>
      <c r="F86">
        <v>1.922004187159684E-2</v>
      </c>
      <c r="G86">
        <f t="shared" si="4"/>
        <v>0.37200903214192221</v>
      </c>
      <c r="H86">
        <f t="shared" si="5"/>
        <v>0.29666646800526258</v>
      </c>
      <c r="I86">
        <f t="shared" si="6"/>
        <v>3.7671282068329807E-2</v>
      </c>
    </row>
    <row r="87" spans="1:9">
      <c r="A87">
        <v>11</v>
      </c>
      <c r="B87" t="s">
        <v>17</v>
      </c>
      <c r="C87" s="1" t="s">
        <v>4</v>
      </c>
      <c r="D87" t="s">
        <v>9</v>
      </c>
      <c r="E87">
        <v>0.28493057686961076</v>
      </c>
      <c r="F87">
        <v>1.6310656469898311E-2</v>
      </c>
      <c r="G87">
        <f t="shared" si="4"/>
        <v>0.31689946355061144</v>
      </c>
      <c r="H87">
        <f t="shared" si="5"/>
        <v>0.25296169018861009</v>
      </c>
      <c r="I87">
        <f t="shared" si="6"/>
        <v>3.1968886681000688E-2</v>
      </c>
    </row>
    <row r="88" spans="1:9">
      <c r="A88">
        <v>12</v>
      </c>
      <c r="B88" t="s">
        <v>17</v>
      </c>
      <c r="C88" s="1" t="s">
        <v>4</v>
      </c>
      <c r="D88" t="s">
        <v>9</v>
      </c>
      <c r="E88">
        <v>0.24140731055761611</v>
      </c>
      <c r="F88">
        <v>1.4430029074825615E-2</v>
      </c>
      <c r="G88">
        <f t="shared" si="4"/>
        <v>0.26969016754427433</v>
      </c>
      <c r="H88">
        <f t="shared" si="5"/>
        <v>0.21312445357095791</v>
      </c>
      <c r="I88">
        <f t="shared" si="6"/>
        <v>2.8282856986658205E-2</v>
      </c>
    </row>
    <row r="89" spans="1:9">
      <c r="A89">
        <v>13</v>
      </c>
      <c r="B89" t="s">
        <v>17</v>
      </c>
      <c r="C89" s="1" t="s">
        <v>4</v>
      </c>
      <c r="D89" t="s">
        <v>9</v>
      </c>
      <c r="E89">
        <v>0.19433085105685161</v>
      </c>
      <c r="F89">
        <v>1.3394087252517178E-2</v>
      </c>
      <c r="G89">
        <f t="shared" si="4"/>
        <v>0.22058326207178527</v>
      </c>
      <c r="H89">
        <f t="shared" si="5"/>
        <v>0.16807844004191794</v>
      </c>
      <c r="I89">
        <f t="shared" si="6"/>
        <v>2.6252411014933669E-2</v>
      </c>
    </row>
    <row r="90" spans="1:9">
      <c r="A90">
        <v>14</v>
      </c>
      <c r="B90" t="s">
        <v>17</v>
      </c>
      <c r="C90" s="1" t="s">
        <v>4</v>
      </c>
      <c r="D90" t="s">
        <v>9</v>
      </c>
      <c r="E90">
        <v>0.17005087850324782</v>
      </c>
      <c r="F90">
        <v>1.3454243145514411E-2</v>
      </c>
      <c r="G90">
        <f t="shared" si="4"/>
        <v>0.19642119506845607</v>
      </c>
      <c r="H90">
        <f t="shared" si="5"/>
        <v>0.14368056193803957</v>
      </c>
      <c r="I90">
        <f t="shared" si="6"/>
        <v>2.6370316565208246E-2</v>
      </c>
    </row>
    <row r="91" spans="1:9">
      <c r="A91">
        <v>15</v>
      </c>
      <c r="B91" t="s">
        <v>17</v>
      </c>
      <c r="C91" s="1" t="s">
        <v>4</v>
      </c>
      <c r="D91" t="s">
        <v>9</v>
      </c>
      <c r="E91">
        <v>0.15712472717961362</v>
      </c>
      <c r="F91">
        <v>1.3257688230009741E-2</v>
      </c>
      <c r="G91">
        <f t="shared" si="4"/>
        <v>0.18310979611043271</v>
      </c>
      <c r="H91">
        <f t="shared" si="5"/>
        <v>0.13113965824879453</v>
      </c>
      <c r="I91">
        <f t="shared" si="6"/>
        <v>2.5985068930819092E-2</v>
      </c>
    </row>
    <row r="92" spans="1:9">
      <c r="A92">
        <v>10</v>
      </c>
      <c r="B92" t="s">
        <v>18</v>
      </c>
      <c r="C92" s="1" t="s">
        <v>4</v>
      </c>
      <c r="D92" t="s">
        <v>9</v>
      </c>
      <c r="E92">
        <v>0.18343448064972365</v>
      </c>
      <c r="F92">
        <v>1.72239484027366E-2</v>
      </c>
      <c r="G92">
        <f t="shared" si="4"/>
        <v>0.21719341951908738</v>
      </c>
      <c r="H92">
        <f t="shared" si="5"/>
        <v>0.14967554178035991</v>
      </c>
      <c r="I92">
        <f t="shared" si="6"/>
        <v>3.3758938869363736E-2</v>
      </c>
    </row>
    <row r="93" spans="1:9">
      <c r="A93">
        <v>11</v>
      </c>
      <c r="B93" t="s">
        <v>18</v>
      </c>
      <c r="C93" s="1" t="s">
        <v>4</v>
      </c>
      <c r="D93" t="s">
        <v>9</v>
      </c>
      <c r="E93">
        <v>0.13760192357740086</v>
      </c>
      <c r="F93">
        <v>1.3320745943876652E-2</v>
      </c>
      <c r="G93">
        <f t="shared" si="4"/>
        <v>0.1637105856273991</v>
      </c>
      <c r="H93">
        <f t="shared" si="5"/>
        <v>0.11149326152740263</v>
      </c>
      <c r="I93">
        <f t="shared" si="6"/>
        <v>2.6108662049998239E-2</v>
      </c>
    </row>
    <row r="94" spans="1:9">
      <c r="A94">
        <v>12</v>
      </c>
      <c r="B94" t="s">
        <v>18</v>
      </c>
      <c r="C94" s="1" t="s">
        <v>4</v>
      </c>
      <c r="D94" t="s">
        <v>9</v>
      </c>
      <c r="E94">
        <v>0.10918856848922796</v>
      </c>
      <c r="F94">
        <v>1.1246595558926485E-2</v>
      </c>
      <c r="G94">
        <f t="shared" si="4"/>
        <v>0.13123189578472388</v>
      </c>
      <c r="H94">
        <f t="shared" si="5"/>
        <v>8.7145241193732056E-2</v>
      </c>
      <c r="I94">
        <f t="shared" si="6"/>
        <v>2.204332729549591E-2</v>
      </c>
    </row>
    <row r="95" spans="1:9">
      <c r="A95">
        <v>13</v>
      </c>
      <c r="B95" t="s">
        <v>18</v>
      </c>
      <c r="C95" s="1" t="s">
        <v>4</v>
      </c>
      <c r="D95" t="s">
        <v>9</v>
      </c>
      <c r="E95">
        <v>8.5593907103562364E-2</v>
      </c>
      <c r="F95">
        <v>9.4146347088963182E-3</v>
      </c>
      <c r="G95">
        <f t="shared" si="4"/>
        <v>0.10404659113299915</v>
      </c>
      <c r="H95">
        <f t="shared" si="5"/>
        <v>6.7141223074125581E-2</v>
      </c>
      <c r="I95">
        <f t="shared" si="6"/>
        <v>1.8452684029436783E-2</v>
      </c>
    </row>
    <row r="96" spans="1:9">
      <c r="A96">
        <v>14</v>
      </c>
      <c r="B96" t="s">
        <v>18</v>
      </c>
      <c r="C96" s="1" t="s">
        <v>4</v>
      </c>
      <c r="D96" t="s">
        <v>9</v>
      </c>
      <c r="E96">
        <v>8.6483466924955704E-2</v>
      </c>
      <c r="F96">
        <v>1.0739909838474209E-2</v>
      </c>
      <c r="G96">
        <f t="shared" si="4"/>
        <v>0.10753369020836515</v>
      </c>
      <c r="H96">
        <f t="shared" si="5"/>
        <v>6.5433243641546263E-2</v>
      </c>
      <c r="I96">
        <f t="shared" si="6"/>
        <v>2.1050223283409449E-2</v>
      </c>
    </row>
    <row r="97" spans="1:9">
      <c r="A97">
        <v>15</v>
      </c>
      <c r="B97" t="s">
        <v>18</v>
      </c>
      <c r="C97" s="1" t="s">
        <v>4</v>
      </c>
      <c r="D97" t="s">
        <v>9</v>
      </c>
      <c r="E97">
        <v>8.0223559639642894E-2</v>
      </c>
      <c r="F97">
        <v>1.060853029722323E-2</v>
      </c>
      <c r="G97">
        <f t="shared" si="4"/>
        <v>0.10101627902220042</v>
      </c>
      <c r="H97">
        <f t="shared" si="5"/>
        <v>5.9430840257085366E-2</v>
      </c>
      <c r="I97">
        <f t="shared" si="6"/>
        <v>2.0792719382557532E-2</v>
      </c>
    </row>
    <row r="98" spans="1:9">
      <c r="A98">
        <v>10</v>
      </c>
      <c r="B98" t="s">
        <v>17</v>
      </c>
      <c r="C98" s="1" t="s">
        <v>5</v>
      </c>
      <c r="D98" t="s">
        <v>9</v>
      </c>
      <c r="E98">
        <v>0.46510018066048725</v>
      </c>
      <c r="F98">
        <v>1.8520630548436591E-2</v>
      </c>
      <c r="G98">
        <f t="shared" si="4"/>
        <v>0.501400616535423</v>
      </c>
      <c r="H98">
        <f t="shared" si="5"/>
        <v>0.42879974478555155</v>
      </c>
      <c r="I98">
        <f t="shared" si="6"/>
        <v>3.630043587493572E-2</v>
      </c>
    </row>
    <row r="99" spans="1:9">
      <c r="A99">
        <v>11</v>
      </c>
      <c r="B99" t="s">
        <v>17</v>
      </c>
      <c r="C99" s="1" t="s">
        <v>5</v>
      </c>
      <c r="D99" t="s">
        <v>9</v>
      </c>
      <c r="E99">
        <v>0.41865357244370888</v>
      </c>
      <c r="F99">
        <v>1.5861744629945766E-2</v>
      </c>
      <c r="G99">
        <f t="shared" si="4"/>
        <v>0.4497425919184026</v>
      </c>
      <c r="H99">
        <f t="shared" si="5"/>
        <v>0.38756455296901515</v>
      </c>
      <c r="I99">
        <f t="shared" si="6"/>
        <v>3.10890194746937E-2</v>
      </c>
    </row>
    <row r="100" spans="1:9">
      <c r="A100">
        <v>12</v>
      </c>
      <c r="B100" t="s">
        <v>17</v>
      </c>
      <c r="C100" s="1" t="s">
        <v>5</v>
      </c>
      <c r="D100" t="s">
        <v>9</v>
      </c>
      <c r="E100">
        <v>0.36654825267326813</v>
      </c>
      <c r="F100">
        <v>1.4553500352612814E-2</v>
      </c>
      <c r="G100">
        <f t="shared" si="4"/>
        <v>0.39507311336438922</v>
      </c>
      <c r="H100">
        <f t="shared" si="5"/>
        <v>0.33802339198214704</v>
      </c>
      <c r="I100">
        <f t="shared" si="6"/>
        <v>2.8524860691121114E-2</v>
      </c>
    </row>
    <row r="101" spans="1:9">
      <c r="A101">
        <v>13</v>
      </c>
      <c r="B101" t="s">
        <v>17</v>
      </c>
      <c r="C101" s="1" t="s">
        <v>5</v>
      </c>
      <c r="D101" t="s">
        <v>9</v>
      </c>
      <c r="E101">
        <v>0.29849448808965501</v>
      </c>
      <c r="F101">
        <v>1.4287536269491186E-2</v>
      </c>
      <c r="G101">
        <f t="shared" si="4"/>
        <v>0.32649805917785774</v>
      </c>
      <c r="H101">
        <f t="shared" si="5"/>
        <v>0.27049091700145228</v>
      </c>
      <c r="I101">
        <f t="shared" si="6"/>
        <v>2.8003571088202724E-2</v>
      </c>
    </row>
    <row r="102" spans="1:9">
      <c r="A102">
        <v>14</v>
      </c>
      <c r="B102" t="s">
        <v>17</v>
      </c>
      <c r="C102" s="1" t="s">
        <v>5</v>
      </c>
      <c r="D102" t="s">
        <v>9</v>
      </c>
      <c r="E102">
        <v>0.25546505873281089</v>
      </c>
      <c r="F102">
        <v>1.4531027753717415E-2</v>
      </c>
      <c r="G102">
        <f t="shared" si="4"/>
        <v>0.283945873130097</v>
      </c>
      <c r="H102">
        <f t="shared" si="5"/>
        <v>0.22698424433552475</v>
      </c>
      <c r="I102">
        <f t="shared" si="6"/>
        <v>2.8480814397286135E-2</v>
      </c>
    </row>
    <row r="103" spans="1:9">
      <c r="A103">
        <v>15</v>
      </c>
      <c r="B103" t="s">
        <v>17</v>
      </c>
      <c r="C103" s="1" t="s">
        <v>5</v>
      </c>
      <c r="D103" t="s">
        <v>9</v>
      </c>
      <c r="E103">
        <v>0.2318983077938582</v>
      </c>
      <c r="F103">
        <v>1.4360808492165094E-2</v>
      </c>
      <c r="G103">
        <f t="shared" si="4"/>
        <v>0.26004549243850178</v>
      </c>
      <c r="H103">
        <f t="shared" si="5"/>
        <v>0.20375112314921462</v>
      </c>
      <c r="I103">
        <f t="shared" si="6"/>
        <v>2.8147184644643584E-2</v>
      </c>
    </row>
    <row r="104" spans="1:9">
      <c r="A104">
        <v>10</v>
      </c>
      <c r="B104" t="s">
        <v>18</v>
      </c>
      <c r="C104" s="1" t="s">
        <v>5</v>
      </c>
      <c r="D104" t="s">
        <v>9</v>
      </c>
      <c r="E104">
        <v>0.23708470406400683</v>
      </c>
      <c r="F104">
        <v>1.7671772822715332E-2</v>
      </c>
      <c r="G104">
        <f t="shared" si="4"/>
        <v>0.27172137879652891</v>
      </c>
      <c r="H104">
        <f t="shared" si="5"/>
        <v>0.20244802933148479</v>
      </c>
      <c r="I104">
        <f t="shared" si="6"/>
        <v>3.4636674732522049E-2</v>
      </c>
    </row>
    <row r="105" spans="1:9">
      <c r="A105">
        <v>11</v>
      </c>
      <c r="B105" t="s">
        <v>18</v>
      </c>
      <c r="C105" s="1" t="s">
        <v>5</v>
      </c>
      <c r="D105" t="s">
        <v>9</v>
      </c>
      <c r="E105">
        <v>0.18686292331672488</v>
      </c>
      <c r="F105">
        <v>1.3857290839601513E-2</v>
      </c>
      <c r="G105">
        <f t="shared" si="4"/>
        <v>0.21402321336234384</v>
      </c>
      <c r="H105">
        <f t="shared" si="5"/>
        <v>0.15970263327110593</v>
      </c>
      <c r="I105">
        <f t="shared" si="6"/>
        <v>2.7160290045618964E-2</v>
      </c>
    </row>
    <row r="106" spans="1:9">
      <c r="A106">
        <v>12</v>
      </c>
      <c r="B106" t="s">
        <v>18</v>
      </c>
      <c r="C106" s="1" t="s">
        <v>5</v>
      </c>
      <c r="D106" t="s">
        <v>9</v>
      </c>
      <c r="E106">
        <v>0.15175659187465132</v>
      </c>
      <c r="F106">
        <v>1.1671258159953922E-2</v>
      </c>
      <c r="G106">
        <f t="shared" si="4"/>
        <v>0.174632257868161</v>
      </c>
      <c r="H106">
        <f t="shared" si="5"/>
        <v>0.12888092588114164</v>
      </c>
      <c r="I106">
        <f t="shared" si="6"/>
        <v>2.2875665993509688E-2</v>
      </c>
    </row>
    <row r="107" spans="1:9">
      <c r="A107">
        <v>13</v>
      </c>
      <c r="B107" t="s">
        <v>18</v>
      </c>
      <c r="C107" s="1" t="s">
        <v>5</v>
      </c>
      <c r="D107" t="s">
        <v>9</v>
      </c>
      <c r="E107">
        <v>0.118807200407643</v>
      </c>
      <c r="F107">
        <v>1.017134765655872E-2</v>
      </c>
      <c r="G107">
        <f t="shared" si="4"/>
        <v>0.13874304181449809</v>
      </c>
      <c r="H107">
        <f t="shared" si="5"/>
        <v>9.8871359000787917E-2</v>
      </c>
      <c r="I107">
        <f t="shared" si="6"/>
        <v>1.9935841406855091E-2</v>
      </c>
    </row>
    <row r="108" spans="1:9">
      <c r="A108">
        <v>14</v>
      </c>
      <c r="B108" t="s">
        <v>18</v>
      </c>
      <c r="C108" s="1" t="s">
        <v>5</v>
      </c>
      <c r="D108" t="s">
        <v>9</v>
      </c>
      <c r="E108">
        <v>0.11521521382218666</v>
      </c>
      <c r="F108">
        <v>1.1543358180640149E-2</v>
      </c>
      <c r="G108">
        <f t="shared" si="4"/>
        <v>0.13784019585624135</v>
      </c>
      <c r="H108">
        <f t="shared" si="5"/>
        <v>9.2590231788131971E-2</v>
      </c>
      <c r="I108">
        <f t="shared" si="6"/>
        <v>2.2624982034054691E-2</v>
      </c>
    </row>
    <row r="109" spans="1:9">
      <c r="A109">
        <v>15</v>
      </c>
      <c r="B109" t="s">
        <v>18</v>
      </c>
      <c r="C109" s="1" t="s">
        <v>5</v>
      </c>
      <c r="D109" t="s">
        <v>9</v>
      </c>
      <c r="E109">
        <v>0.10576070694139006</v>
      </c>
      <c r="F109">
        <v>1.1306394404205517E-2</v>
      </c>
      <c r="G109">
        <f t="shared" si="4"/>
        <v>0.12792123997363286</v>
      </c>
      <c r="H109">
        <f t="shared" si="5"/>
        <v>8.3600173909147243E-2</v>
      </c>
      <c r="I109">
        <f t="shared" si="6"/>
        <v>2.2160533032242812E-2</v>
      </c>
    </row>
    <row r="110" spans="1:9">
      <c r="A110">
        <v>10</v>
      </c>
      <c r="B110" t="s">
        <v>17</v>
      </c>
      <c r="C110" s="1" t="s">
        <v>6</v>
      </c>
      <c r="D110" t="s">
        <v>9</v>
      </c>
      <c r="E110">
        <v>0.77952073470310002</v>
      </c>
      <c r="F110">
        <v>1.1910172758812461E-2</v>
      </c>
      <c r="G110">
        <f t="shared" si="4"/>
        <v>0.80286467331037248</v>
      </c>
      <c r="H110">
        <f t="shared" si="5"/>
        <v>0.75617679609582755</v>
      </c>
      <c r="I110">
        <f t="shared" si="6"/>
        <v>2.3343938607272421E-2</v>
      </c>
    </row>
    <row r="111" spans="1:9">
      <c r="A111">
        <v>11</v>
      </c>
      <c r="B111" t="s">
        <v>17</v>
      </c>
      <c r="C111" s="1" t="s">
        <v>6</v>
      </c>
      <c r="D111" t="s">
        <v>9</v>
      </c>
      <c r="E111">
        <v>0.75737464913788133</v>
      </c>
      <c r="F111">
        <v>1.0951544813461224E-2</v>
      </c>
      <c r="G111">
        <f t="shared" si="4"/>
        <v>0.7788396769722653</v>
      </c>
      <c r="H111">
        <f t="shared" si="5"/>
        <v>0.73590962130349735</v>
      </c>
      <c r="I111">
        <f t="shared" si="6"/>
        <v>2.1465027834384E-2</v>
      </c>
    </row>
    <row r="112" spans="1:9">
      <c r="A112">
        <v>12</v>
      </c>
      <c r="B112" t="s">
        <v>17</v>
      </c>
      <c r="C112" s="1" t="s">
        <v>6</v>
      </c>
      <c r="D112" t="s">
        <v>9</v>
      </c>
      <c r="E112">
        <v>0.717416802152681</v>
      </c>
      <c r="F112">
        <v>1.1482563938384248E-2</v>
      </c>
      <c r="G112">
        <f t="shared" si="4"/>
        <v>0.73992262747191417</v>
      </c>
      <c r="H112">
        <f t="shared" si="5"/>
        <v>0.69491097683344782</v>
      </c>
      <c r="I112">
        <f t="shared" si="6"/>
        <v>2.2505825319233126E-2</v>
      </c>
    </row>
    <row r="113" spans="1:9">
      <c r="A113">
        <v>13</v>
      </c>
      <c r="B113" t="s">
        <v>17</v>
      </c>
      <c r="C113" s="1" t="s">
        <v>6</v>
      </c>
      <c r="D113" t="s">
        <v>9</v>
      </c>
      <c r="E113">
        <v>0.64391334123313282</v>
      </c>
      <c r="F113">
        <v>1.3091268218471527E-2</v>
      </c>
      <c r="G113">
        <f t="shared" si="4"/>
        <v>0.669572226941337</v>
      </c>
      <c r="H113">
        <f t="shared" si="5"/>
        <v>0.61825445552492864</v>
      </c>
      <c r="I113">
        <f t="shared" si="6"/>
        <v>2.5658885708204193E-2</v>
      </c>
    </row>
    <row r="114" spans="1:9">
      <c r="A114">
        <v>14</v>
      </c>
      <c r="B114" t="s">
        <v>17</v>
      </c>
      <c r="C114" s="1" t="s">
        <v>6</v>
      </c>
      <c r="D114" t="s">
        <v>9</v>
      </c>
      <c r="E114">
        <v>0.57305784698322215</v>
      </c>
      <c r="F114">
        <v>1.284706045640834E-2</v>
      </c>
      <c r="G114">
        <f t="shared" si="4"/>
        <v>0.59823808547778246</v>
      </c>
      <c r="H114">
        <f t="shared" si="5"/>
        <v>0.54787760848866185</v>
      </c>
      <c r="I114">
        <f t="shared" si="6"/>
        <v>2.5180238494560348E-2</v>
      </c>
    </row>
    <row r="115" spans="1:9">
      <c r="A115">
        <v>15</v>
      </c>
      <c r="B115" t="s">
        <v>17</v>
      </c>
      <c r="C115" s="1" t="s">
        <v>6</v>
      </c>
      <c r="D115" t="s">
        <v>9</v>
      </c>
      <c r="E115">
        <v>0.52926004063299437</v>
      </c>
      <c r="F115">
        <v>1.4217761302146156E-2</v>
      </c>
      <c r="G115">
        <f t="shared" si="4"/>
        <v>0.5571268527852008</v>
      </c>
      <c r="H115">
        <f t="shared" si="5"/>
        <v>0.50139322848078793</v>
      </c>
      <c r="I115">
        <f t="shared" si="6"/>
        <v>2.7866812152206464E-2</v>
      </c>
    </row>
    <row r="116" spans="1:9">
      <c r="A116">
        <v>10</v>
      </c>
      <c r="B116" t="s">
        <v>18</v>
      </c>
      <c r="C116" s="1" t="s">
        <v>6</v>
      </c>
      <c r="D116" t="s">
        <v>9</v>
      </c>
      <c r="E116">
        <v>0.48287948455319557</v>
      </c>
      <c r="F116">
        <v>1.6872203164776337E-2</v>
      </c>
      <c r="G116">
        <f t="shared" si="4"/>
        <v>0.51594900275615718</v>
      </c>
      <c r="H116">
        <f t="shared" si="5"/>
        <v>0.44980996635023396</v>
      </c>
      <c r="I116">
        <f t="shared" si="6"/>
        <v>3.3069518202961619E-2</v>
      </c>
    </row>
    <row r="117" spans="1:9">
      <c r="A117">
        <v>11</v>
      </c>
      <c r="B117" t="s">
        <v>18</v>
      </c>
      <c r="C117" s="1" t="s">
        <v>6</v>
      </c>
      <c r="D117" t="s">
        <v>9</v>
      </c>
      <c r="E117">
        <v>0.44097345702724167</v>
      </c>
      <c r="F117">
        <v>1.3400354257683085E-2</v>
      </c>
      <c r="G117">
        <f t="shared" si="4"/>
        <v>0.46723815137230051</v>
      </c>
      <c r="H117">
        <f t="shared" si="5"/>
        <v>0.41470876268218282</v>
      </c>
      <c r="I117">
        <f t="shared" si="6"/>
        <v>2.6264694345058844E-2</v>
      </c>
    </row>
    <row r="118" spans="1:9">
      <c r="A118">
        <v>12</v>
      </c>
      <c r="B118" t="s">
        <v>18</v>
      </c>
      <c r="C118" s="1" t="s">
        <v>6</v>
      </c>
      <c r="D118" t="s">
        <v>9</v>
      </c>
      <c r="E118">
        <v>0.38852497499562744</v>
      </c>
      <c r="F118">
        <v>1.244574554654143E-2</v>
      </c>
      <c r="G118">
        <f t="shared" si="4"/>
        <v>0.41291863626684866</v>
      </c>
      <c r="H118">
        <f t="shared" si="5"/>
        <v>0.36413131372440621</v>
      </c>
      <c r="I118">
        <f t="shared" si="6"/>
        <v>2.4393661271221202E-2</v>
      </c>
    </row>
    <row r="119" spans="1:9">
      <c r="A119">
        <v>13</v>
      </c>
      <c r="B119" t="s">
        <v>18</v>
      </c>
      <c r="C119" s="1" t="s">
        <v>6</v>
      </c>
      <c r="D119" t="s">
        <v>9</v>
      </c>
      <c r="E119">
        <v>0.30963237555684103</v>
      </c>
      <c r="F119">
        <v>1.1147406871886296E-2</v>
      </c>
      <c r="G119">
        <f t="shared" si="4"/>
        <v>0.33148129302573814</v>
      </c>
      <c r="H119">
        <f t="shared" si="5"/>
        <v>0.28778345808794392</v>
      </c>
      <c r="I119">
        <f t="shared" si="6"/>
        <v>2.1848917468897139E-2</v>
      </c>
    </row>
    <row r="120" spans="1:9">
      <c r="A120">
        <v>14</v>
      </c>
      <c r="B120" t="s">
        <v>18</v>
      </c>
      <c r="C120" s="1" t="s">
        <v>6</v>
      </c>
      <c r="D120" t="s">
        <v>9</v>
      </c>
      <c r="E120">
        <v>0.25796195928209037</v>
      </c>
      <c r="F120">
        <v>1.2579360035245006E-2</v>
      </c>
      <c r="G120">
        <f t="shared" si="4"/>
        <v>0.28261750495117061</v>
      </c>
      <c r="H120">
        <f t="shared" si="5"/>
        <v>0.23330641361301016</v>
      </c>
      <c r="I120">
        <f t="shared" si="6"/>
        <v>2.4655545669080212E-2</v>
      </c>
    </row>
    <row r="121" spans="1:9">
      <c r="A121">
        <v>15</v>
      </c>
      <c r="B121" t="s">
        <v>18</v>
      </c>
      <c r="C121" s="1" t="s">
        <v>6</v>
      </c>
      <c r="D121" t="s">
        <v>9</v>
      </c>
      <c r="E121">
        <v>0.23198774615823464</v>
      </c>
      <c r="F121">
        <v>1.2561591978304053E-2</v>
      </c>
      <c r="G121">
        <f t="shared" si="4"/>
        <v>0.25660846643571056</v>
      </c>
      <c r="H121">
        <f t="shared" si="5"/>
        <v>0.2073670258807587</v>
      </c>
      <c r="I121">
        <f t="shared" si="6"/>
        <v>2.4620720277475944E-2</v>
      </c>
    </row>
    <row r="122" spans="1:9">
      <c r="A122">
        <v>10</v>
      </c>
      <c r="B122" t="s">
        <v>17</v>
      </c>
      <c r="C122" s="1" t="s">
        <v>7</v>
      </c>
      <c r="D122" t="s">
        <v>9</v>
      </c>
      <c r="E122">
        <v>0.89826477812924976</v>
      </c>
      <c r="F122">
        <v>9.1737234108140633E-3</v>
      </c>
      <c r="G122">
        <f t="shared" si="4"/>
        <v>0.91624527601444528</v>
      </c>
      <c r="H122">
        <f t="shared" si="5"/>
        <v>0.88028428024405425</v>
      </c>
      <c r="I122">
        <f t="shared" si="6"/>
        <v>1.7980497885195564E-2</v>
      </c>
    </row>
    <row r="123" spans="1:9">
      <c r="A123">
        <v>11</v>
      </c>
      <c r="B123" t="s">
        <v>17</v>
      </c>
      <c r="C123" s="1" t="s">
        <v>7</v>
      </c>
      <c r="D123" t="s">
        <v>9</v>
      </c>
      <c r="E123">
        <v>0.87177759201613092</v>
      </c>
      <c r="F123">
        <v>1.1007912527037764E-2</v>
      </c>
      <c r="G123">
        <f t="shared" si="4"/>
        <v>0.89335310056912498</v>
      </c>
      <c r="H123">
        <f t="shared" si="5"/>
        <v>0.85020208346313686</v>
      </c>
      <c r="I123">
        <f t="shared" si="6"/>
        <v>2.1575508552994019E-2</v>
      </c>
    </row>
    <row r="124" spans="1:9">
      <c r="A124">
        <v>12</v>
      </c>
      <c r="B124" t="s">
        <v>17</v>
      </c>
      <c r="C124" s="1" t="s">
        <v>7</v>
      </c>
      <c r="D124" t="s">
        <v>9</v>
      </c>
      <c r="E124">
        <v>0.84537698913406156</v>
      </c>
      <c r="F124">
        <v>1.2031287632843227E-2</v>
      </c>
      <c r="G124">
        <f t="shared" si="4"/>
        <v>0.86895831289443426</v>
      </c>
      <c r="H124">
        <f t="shared" si="5"/>
        <v>0.82179566537368887</v>
      </c>
      <c r="I124">
        <f t="shared" si="6"/>
        <v>2.3581323760372724E-2</v>
      </c>
    </row>
    <row r="125" spans="1:9">
      <c r="A125">
        <v>13</v>
      </c>
      <c r="B125" t="s">
        <v>17</v>
      </c>
      <c r="C125" s="1" t="s">
        <v>7</v>
      </c>
      <c r="D125" t="s">
        <v>9</v>
      </c>
      <c r="E125">
        <v>0.80704985351084135</v>
      </c>
      <c r="F125">
        <v>1.4233819178468832E-2</v>
      </c>
      <c r="G125">
        <f t="shared" si="4"/>
        <v>0.83494813910064025</v>
      </c>
      <c r="H125">
        <f t="shared" si="5"/>
        <v>0.77915156792104245</v>
      </c>
      <c r="I125">
        <f t="shared" si="6"/>
        <v>2.7898285589798909E-2</v>
      </c>
    </row>
    <row r="126" spans="1:9">
      <c r="A126">
        <v>14</v>
      </c>
      <c r="B126" t="s">
        <v>17</v>
      </c>
      <c r="C126" s="1" t="s">
        <v>7</v>
      </c>
      <c r="D126" t="s">
        <v>9</v>
      </c>
      <c r="E126">
        <v>0.7846627077716305</v>
      </c>
      <c r="F126">
        <v>1.3878921075602485E-2</v>
      </c>
      <c r="G126">
        <f t="shared" si="4"/>
        <v>0.81186539307981131</v>
      </c>
      <c r="H126">
        <f t="shared" si="5"/>
        <v>0.75746002246344968</v>
      </c>
      <c r="I126">
        <f t="shared" si="6"/>
        <v>2.720268530818087E-2</v>
      </c>
    </row>
    <row r="127" spans="1:9">
      <c r="A127">
        <v>15</v>
      </c>
      <c r="B127" t="s">
        <v>17</v>
      </c>
      <c r="C127" s="1" t="s">
        <v>7</v>
      </c>
      <c r="D127" t="s">
        <v>9</v>
      </c>
      <c r="E127">
        <v>0.75226114382632603</v>
      </c>
      <c r="F127">
        <v>1.5497624138257001E-2</v>
      </c>
      <c r="G127">
        <f t="shared" si="4"/>
        <v>0.78263648713730971</v>
      </c>
      <c r="H127">
        <f t="shared" si="5"/>
        <v>0.72188580051534235</v>
      </c>
      <c r="I127">
        <f t="shared" si="6"/>
        <v>3.0375343310983721E-2</v>
      </c>
    </row>
    <row r="128" spans="1:9">
      <c r="A128">
        <v>10</v>
      </c>
      <c r="B128" t="s">
        <v>18</v>
      </c>
      <c r="C128" s="1" t="s">
        <v>7</v>
      </c>
      <c r="D128" t="s">
        <v>9</v>
      </c>
      <c r="E128">
        <v>0.72637532405101124</v>
      </c>
      <c r="F128">
        <v>1.5580973404645683E-2</v>
      </c>
      <c r="G128">
        <f t="shared" si="4"/>
        <v>0.75691403192411677</v>
      </c>
      <c r="H128">
        <f t="shared" si="5"/>
        <v>0.69583661617790571</v>
      </c>
      <c r="I128">
        <f t="shared" si="6"/>
        <v>3.0538707873105538E-2</v>
      </c>
    </row>
    <row r="129" spans="1:9">
      <c r="A129">
        <v>11</v>
      </c>
      <c r="B129" t="s">
        <v>18</v>
      </c>
      <c r="C129" s="1" t="s">
        <v>7</v>
      </c>
      <c r="D129" t="s">
        <v>9</v>
      </c>
      <c r="E129">
        <v>0.70030814820618914</v>
      </c>
      <c r="F129">
        <v>1.538043983620806E-2</v>
      </c>
      <c r="G129">
        <f t="shared" si="4"/>
        <v>0.73045381028515699</v>
      </c>
      <c r="H129">
        <f t="shared" si="5"/>
        <v>0.67016248612722129</v>
      </c>
      <c r="I129">
        <f t="shared" si="6"/>
        <v>3.0145662078967798E-2</v>
      </c>
    </row>
    <row r="130" spans="1:9">
      <c r="A130">
        <v>12</v>
      </c>
      <c r="B130" t="s">
        <v>18</v>
      </c>
      <c r="C130" s="1" t="s">
        <v>7</v>
      </c>
      <c r="D130" t="s">
        <v>9</v>
      </c>
      <c r="E130">
        <v>0.65388418898352474</v>
      </c>
      <c r="F130">
        <v>1.6199316511844638E-2</v>
      </c>
      <c r="G130">
        <f t="shared" si="4"/>
        <v>0.68563484934674024</v>
      </c>
      <c r="H130">
        <f t="shared" si="5"/>
        <v>0.62213352862030924</v>
      </c>
      <c r="I130">
        <f t="shared" si="6"/>
        <v>3.1750660363215492E-2</v>
      </c>
    </row>
    <row r="131" spans="1:9">
      <c r="A131">
        <v>13</v>
      </c>
      <c r="B131" t="s">
        <v>18</v>
      </c>
      <c r="C131" s="1" t="s">
        <v>7</v>
      </c>
      <c r="D131" t="s">
        <v>9</v>
      </c>
      <c r="E131">
        <v>0.59131096415800632</v>
      </c>
      <c r="F131">
        <v>1.6864050916815407E-2</v>
      </c>
      <c r="G131">
        <f t="shared" ref="G131:G194" si="7">E131+F131*1.96</f>
        <v>0.62436450395496457</v>
      </c>
      <c r="H131">
        <f t="shared" ref="H131:H194" si="8">E131-F131*1.96</f>
        <v>0.55825742436104808</v>
      </c>
      <c r="I131">
        <f t="shared" ref="I131:I194" si="9">F131*1.96</f>
        <v>3.3053539796958194E-2</v>
      </c>
    </row>
    <row r="132" spans="1:9">
      <c r="A132">
        <v>14</v>
      </c>
      <c r="B132" t="s">
        <v>18</v>
      </c>
      <c r="C132" s="1" t="s">
        <v>7</v>
      </c>
      <c r="D132" t="s">
        <v>9</v>
      </c>
      <c r="E132">
        <v>0.53054469333914078</v>
      </c>
      <c r="F132">
        <v>1.7114622576925087E-2</v>
      </c>
      <c r="G132">
        <f t="shared" si="7"/>
        <v>0.56408935358991397</v>
      </c>
      <c r="H132">
        <f t="shared" si="8"/>
        <v>0.4970000330883676</v>
      </c>
      <c r="I132">
        <f t="shared" si="9"/>
        <v>3.354466025077317E-2</v>
      </c>
    </row>
    <row r="133" spans="1:9">
      <c r="A133">
        <v>15</v>
      </c>
      <c r="B133" t="s">
        <v>18</v>
      </c>
      <c r="C133" s="1" t="s">
        <v>7</v>
      </c>
      <c r="D133" t="s">
        <v>9</v>
      </c>
      <c r="E133">
        <v>0.4941851800694797</v>
      </c>
      <c r="F133">
        <v>1.7655552793839801E-2</v>
      </c>
      <c r="G133">
        <f t="shared" si="7"/>
        <v>0.5287900635454057</v>
      </c>
      <c r="H133">
        <f t="shared" si="8"/>
        <v>0.45958029659355371</v>
      </c>
      <c r="I133">
        <f t="shared" si="9"/>
        <v>3.460488347592601E-2</v>
      </c>
    </row>
    <row r="134" spans="1:9">
      <c r="A134">
        <v>10</v>
      </c>
      <c r="B134" t="s">
        <v>17</v>
      </c>
      <c r="C134" s="1" t="s">
        <v>8</v>
      </c>
      <c r="D134" t="s">
        <v>9</v>
      </c>
      <c r="E134">
        <v>0.91762446149347554</v>
      </c>
      <c r="F134">
        <v>9.0728189725446454E-3</v>
      </c>
      <c r="G134">
        <f t="shared" si="7"/>
        <v>0.93540718667966305</v>
      </c>
      <c r="H134">
        <f t="shared" si="8"/>
        <v>0.89984173630728803</v>
      </c>
      <c r="I134">
        <f t="shared" si="9"/>
        <v>1.7782725186187506E-2</v>
      </c>
    </row>
    <row r="135" spans="1:9">
      <c r="A135">
        <v>11</v>
      </c>
      <c r="B135" t="s">
        <v>17</v>
      </c>
      <c r="C135" s="1" t="s">
        <v>8</v>
      </c>
      <c r="D135" t="s">
        <v>9</v>
      </c>
      <c r="E135">
        <v>0.89246904979696129</v>
      </c>
      <c r="F135">
        <v>1.0978421571698193E-2</v>
      </c>
      <c r="G135">
        <f t="shared" si="7"/>
        <v>0.91398675607748969</v>
      </c>
      <c r="H135">
        <f t="shared" si="8"/>
        <v>0.87095134351643289</v>
      </c>
      <c r="I135">
        <f t="shared" si="9"/>
        <v>2.1517706280528456E-2</v>
      </c>
    </row>
    <row r="136" spans="1:9">
      <c r="A136">
        <v>12</v>
      </c>
      <c r="B136" t="s">
        <v>17</v>
      </c>
      <c r="C136" s="1" t="s">
        <v>8</v>
      </c>
      <c r="D136" t="s">
        <v>9</v>
      </c>
      <c r="E136">
        <v>0.86853515487510735</v>
      </c>
      <c r="F136">
        <v>1.2337683661633847E-2</v>
      </c>
      <c r="G136">
        <f t="shared" si="7"/>
        <v>0.89271701485190968</v>
      </c>
      <c r="H136">
        <f t="shared" si="8"/>
        <v>0.84435329489830502</v>
      </c>
      <c r="I136">
        <f t="shared" si="9"/>
        <v>2.418185997680234E-2</v>
      </c>
    </row>
    <row r="137" spans="1:9">
      <c r="A137">
        <v>13</v>
      </c>
      <c r="B137" t="s">
        <v>17</v>
      </c>
      <c r="C137" s="1" t="s">
        <v>8</v>
      </c>
      <c r="D137" t="s">
        <v>9</v>
      </c>
      <c r="E137">
        <v>0.83953472137472906</v>
      </c>
      <c r="F137">
        <v>1.4518571732490467E-2</v>
      </c>
      <c r="G137">
        <f t="shared" si="7"/>
        <v>0.8679911219704104</v>
      </c>
      <c r="H137">
        <f t="shared" si="8"/>
        <v>0.81107832077904773</v>
      </c>
      <c r="I137">
        <f t="shared" si="9"/>
        <v>2.8456400595681313E-2</v>
      </c>
    </row>
    <row r="138" spans="1:9">
      <c r="A138">
        <v>14</v>
      </c>
      <c r="B138" t="s">
        <v>17</v>
      </c>
      <c r="C138" s="1" t="s">
        <v>8</v>
      </c>
      <c r="D138" t="s">
        <v>9</v>
      </c>
      <c r="E138">
        <v>0.83140551369784232</v>
      </c>
      <c r="F138">
        <v>1.3797232003368541E-2</v>
      </c>
      <c r="G138">
        <f t="shared" si="7"/>
        <v>0.85844808842444464</v>
      </c>
      <c r="H138">
        <f t="shared" si="8"/>
        <v>0.80436293897124</v>
      </c>
      <c r="I138">
        <f t="shared" si="9"/>
        <v>2.7042574726602341E-2</v>
      </c>
    </row>
    <row r="139" spans="1:9">
      <c r="A139">
        <v>15</v>
      </c>
      <c r="B139" t="s">
        <v>17</v>
      </c>
      <c r="C139" s="1" t="s">
        <v>8</v>
      </c>
      <c r="D139" t="s">
        <v>9</v>
      </c>
      <c r="E139">
        <v>0.80566328239563922</v>
      </c>
      <c r="F139">
        <v>1.5442154582921403E-2</v>
      </c>
      <c r="G139">
        <f t="shared" si="7"/>
        <v>0.83592990537816514</v>
      </c>
      <c r="H139">
        <f t="shared" si="8"/>
        <v>0.77539665941311331</v>
      </c>
      <c r="I139">
        <f t="shared" si="9"/>
        <v>3.0266622982525949E-2</v>
      </c>
    </row>
    <row r="140" spans="1:9">
      <c r="A140">
        <v>10</v>
      </c>
      <c r="B140" t="s">
        <v>18</v>
      </c>
      <c r="C140" s="1" t="s">
        <v>8</v>
      </c>
      <c r="D140" t="s">
        <v>9</v>
      </c>
      <c r="E140">
        <v>0.79380708790625254</v>
      </c>
      <c r="F140">
        <v>1.5168365453372096E-2</v>
      </c>
      <c r="G140">
        <f t="shared" si="7"/>
        <v>0.82353708419486182</v>
      </c>
      <c r="H140">
        <f t="shared" si="8"/>
        <v>0.76407709161764326</v>
      </c>
      <c r="I140">
        <f t="shared" si="9"/>
        <v>2.9729996288609308E-2</v>
      </c>
    </row>
    <row r="141" spans="1:9">
      <c r="A141">
        <v>11</v>
      </c>
      <c r="B141" t="s">
        <v>18</v>
      </c>
      <c r="C141" s="1" t="s">
        <v>8</v>
      </c>
      <c r="D141" t="s">
        <v>9</v>
      </c>
      <c r="E141">
        <v>0.77024217449943477</v>
      </c>
      <c r="F141">
        <v>1.5401688970527997E-2</v>
      </c>
      <c r="G141">
        <f t="shared" si="7"/>
        <v>0.80042948488166965</v>
      </c>
      <c r="H141">
        <f t="shared" si="8"/>
        <v>0.7400548641171999</v>
      </c>
      <c r="I141">
        <f t="shared" si="9"/>
        <v>3.0187310382234874E-2</v>
      </c>
    </row>
    <row r="142" spans="1:9">
      <c r="A142">
        <v>12</v>
      </c>
      <c r="B142" t="s">
        <v>18</v>
      </c>
      <c r="C142" s="1" t="s">
        <v>8</v>
      </c>
      <c r="D142" t="s">
        <v>9</v>
      </c>
      <c r="E142">
        <v>0.72957122822718123</v>
      </c>
      <c r="F142">
        <v>1.6836891718853692E-2</v>
      </c>
      <c r="G142">
        <f t="shared" si="7"/>
        <v>0.76257153599613448</v>
      </c>
      <c r="H142">
        <f t="shared" si="8"/>
        <v>0.69657092045822799</v>
      </c>
      <c r="I142">
        <f t="shared" si="9"/>
        <v>3.3000307768953234E-2</v>
      </c>
    </row>
    <row r="143" spans="1:9">
      <c r="A143">
        <v>13</v>
      </c>
      <c r="B143" t="s">
        <v>18</v>
      </c>
      <c r="C143" s="1" t="s">
        <v>8</v>
      </c>
      <c r="D143" t="s">
        <v>9</v>
      </c>
      <c r="E143">
        <v>0.68322418129577078</v>
      </c>
      <c r="F143">
        <v>1.8001424510725037E-2</v>
      </c>
      <c r="G143">
        <f t="shared" si="7"/>
        <v>0.71850697333679181</v>
      </c>
      <c r="H143">
        <f t="shared" si="8"/>
        <v>0.64794138925474976</v>
      </c>
      <c r="I143">
        <f t="shared" si="9"/>
        <v>3.5282792041021069E-2</v>
      </c>
    </row>
    <row r="144" spans="1:9">
      <c r="A144">
        <v>14</v>
      </c>
      <c r="B144" t="s">
        <v>18</v>
      </c>
      <c r="C144" s="1" t="s">
        <v>8</v>
      </c>
      <c r="D144" t="s">
        <v>9</v>
      </c>
      <c r="E144">
        <v>0.6434717045773426</v>
      </c>
      <c r="F144">
        <v>1.8321682041935131E-2</v>
      </c>
      <c r="G144">
        <f t="shared" si="7"/>
        <v>0.67938220137953542</v>
      </c>
      <c r="H144">
        <f t="shared" si="8"/>
        <v>0.60756120777514977</v>
      </c>
      <c r="I144">
        <f t="shared" si="9"/>
        <v>3.5910496802192854E-2</v>
      </c>
    </row>
    <row r="145" spans="1:9">
      <c r="A145">
        <v>15</v>
      </c>
      <c r="B145" t="s">
        <v>18</v>
      </c>
      <c r="C145" s="1" t="s">
        <v>8</v>
      </c>
      <c r="D145" t="s">
        <v>9</v>
      </c>
      <c r="E145">
        <v>0.6094343439049561</v>
      </c>
      <c r="F145">
        <v>1.9216748586722763E-2</v>
      </c>
      <c r="G145">
        <f t="shared" si="7"/>
        <v>0.64709917113493276</v>
      </c>
      <c r="H145">
        <f t="shared" si="8"/>
        <v>0.57176951667497944</v>
      </c>
      <c r="I145">
        <f t="shared" si="9"/>
        <v>3.7664827229976612E-2</v>
      </c>
    </row>
    <row r="146" spans="1:9">
      <c r="A146">
        <v>10</v>
      </c>
      <c r="B146" t="s">
        <v>17</v>
      </c>
      <c r="C146" s="1" t="s">
        <v>2</v>
      </c>
      <c r="D146" t="s">
        <v>2</v>
      </c>
      <c r="E146">
        <v>0.44743377422308722</v>
      </c>
      <c r="F146">
        <v>1.5847060064289077E-2</v>
      </c>
      <c r="G146">
        <f t="shared" si="7"/>
        <v>0.4784940119490938</v>
      </c>
      <c r="H146">
        <f t="shared" si="8"/>
        <v>0.41637353649708064</v>
      </c>
      <c r="I146">
        <f t="shared" si="9"/>
        <v>3.1060237726006589E-2</v>
      </c>
    </row>
    <row r="147" spans="1:9">
      <c r="A147">
        <v>11</v>
      </c>
      <c r="B147" t="s">
        <v>17</v>
      </c>
      <c r="C147" s="1" t="s">
        <v>2</v>
      </c>
      <c r="D147" t="s">
        <v>2</v>
      </c>
      <c r="E147">
        <v>0.39986705827006847</v>
      </c>
      <c r="F147">
        <v>1.3063129957695716E-2</v>
      </c>
      <c r="G147">
        <f t="shared" si="7"/>
        <v>0.42547079298715207</v>
      </c>
      <c r="H147">
        <f t="shared" si="8"/>
        <v>0.37426332355298486</v>
      </c>
      <c r="I147">
        <f t="shared" si="9"/>
        <v>2.5603734717083604E-2</v>
      </c>
    </row>
    <row r="148" spans="1:9">
      <c r="A148">
        <v>12</v>
      </c>
      <c r="B148" t="s">
        <v>17</v>
      </c>
      <c r="C148" s="1" t="s">
        <v>2</v>
      </c>
      <c r="D148" t="s">
        <v>2</v>
      </c>
      <c r="E148">
        <v>0.34662494635549917</v>
      </c>
      <c r="F148">
        <v>1.1631320967536312E-2</v>
      </c>
      <c r="G148">
        <f t="shared" si="7"/>
        <v>0.36942233545187037</v>
      </c>
      <c r="H148">
        <f t="shared" si="8"/>
        <v>0.32382755725912798</v>
      </c>
      <c r="I148">
        <f t="shared" si="9"/>
        <v>2.2797389096371173E-2</v>
      </c>
    </row>
    <row r="149" spans="1:9">
      <c r="A149">
        <v>13</v>
      </c>
      <c r="B149" t="s">
        <v>17</v>
      </c>
      <c r="C149" s="1" t="s">
        <v>2</v>
      </c>
      <c r="D149" t="s">
        <v>2</v>
      </c>
      <c r="E149">
        <v>0.2749659665035451</v>
      </c>
      <c r="F149">
        <v>1.1107427648867343E-2</v>
      </c>
      <c r="G149">
        <f t="shared" si="7"/>
        <v>0.29673652469532508</v>
      </c>
      <c r="H149">
        <f t="shared" si="8"/>
        <v>0.25319540831176512</v>
      </c>
      <c r="I149">
        <f t="shared" si="9"/>
        <v>2.1770558191779994E-2</v>
      </c>
    </row>
    <row r="150" spans="1:9">
      <c r="A150">
        <v>14</v>
      </c>
      <c r="B150" t="s">
        <v>17</v>
      </c>
      <c r="C150" s="1" t="s">
        <v>2</v>
      </c>
      <c r="D150" t="s">
        <v>2</v>
      </c>
      <c r="E150">
        <v>0.21630642222689103</v>
      </c>
      <c r="F150">
        <v>9.3905864910060789E-3</v>
      </c>
      <c r="G150">
        <f t="shared" si="7"/>
        <v>0.23471197174926295</v>
      </c>
      <c r="H150">
        <f t="shared" si="8"/>
        <v>0.19790087270451912</v>
      </c>
      <c r="I150">
        <f t="shared" si="9"/>
        <v>1.8405549522371913E-2</v>
      </c>
    </row>
    <row r="151" spans="1:9">
      <c r="A151">
        <v>15</v>
      </c>
      <c r="B151" t="s">
        <v>17</v>
      </c>
      <c r="C151" s="1" t="s">
        <v>2</v>
      </c>
      <c r="D151" t="s">
        <v>2</v>
      </c>
      <c r="E151">
        <v>0.19045681395033145</v>
      </c>
      <c r="F151">
        <v>9.4542756915835125E-3</v>
      </c>
      <c r="G151">
        <f t="shared" si="7"/>
        <v>0.20898719430583515</v>
      </c>
      <c r="H151">
        <f t="shared" si="8"/>
        <v>0.17192643359482776</v>
      </c>
      <c r="I151">
        <f t="shared" si="9"/>
        <v>1.8530380355503685E-2</v>
      </c>
    </row>
    <row r="152" spans="1:9">
      <c r="A152">
        <v>10</v>
      </c>
      <c r="B152" t="s">
        <v>18</v>
      </c>
      <c r="C152" s="1" t="s">
        <v>2</v>
      </c>
      <c r="D152" t="s">
        <v>2</v>
      </c>
      <c r="E152">
        <v>0.21106200136864631</v>
      </c>
      <c r="F152">
        <v>1.5530589752880786E-2</v>
      </c>
      <c r="G152">
        <f t="shared" si="7"/>
        <v>0.24150195728429263</v>
      </c>
      <c r="H152">
        <f t="shared" si="8"/>
        <v>0.18062204545299998</v>
      </c>
      <c r="I152">
        <f t="shared" si="9"/>
        <v>3.0439955915646341E-2</v>
      </c>
    </row>
    <row r="153" spans="1:9">
      <c r="A153">
        <v>11</v>
      </c>
      <c r="B153" t="s">
        <v>18</v>
      </c>
      <c r="C153" s="1" t="s">
        <v>2</v>
      </c>
      <c r="D153" t="s">
        <v>2</v>
      </c>
      <c r="E153">
        <v>0.15778695998364076</v>
      </c>
      <c r="F153">
        <v>1.0674386684397155E-2</v>
      </c>
      <c r="G153">
        <f t="shared" si="7"/>
        <v>0.17870875788505919</v>
      </c>
      <c r="H153">
        <f t="shared" si="8"/>
        <v>0.13686516208222232</v>
      </c>
      <c r="I153">
        <f t="shared" si="9"/>
        <v>2.0921797901418421E-2</v>
      </c>
    </row>
    <row r="154" spans="1:9">
      <c r="A154">
        <v>12</v>
      </c>
      <c r="B154" t="s">
        <v>18</v>
      </c>
      <c r="C154" s="1" t="s">
        <v>2</v>
      </c>
      <c r="D154" t="s">
        <v>2</v>
      </c>
      <c r="E154">
        <v>0.12645420858273659</v>
      </c>
      <c r="F154">
        <v>8.3023885543227517E-3</v>
      </c>
      <c r="G154">
        <f t="shared" si="7"/>
        <v>0.1427268901492092</v>
      </c>
      <c r="H154">
        <f t="shared" si="8"/>
        <v>0.11018152701626401</v>
      </c>
      <c r="I154">
        <f t="shared" si="9"/>
        <v>1.6272681566472592E-2</v>
      </c>
    </row>
    <row r="155" spans="1:9">
      <c r="A155">
        <v>13</v>
      </c>
      <c r="B155" t="s">
        <v>18</v>
      </c>
      <c r="C155" s="1" t="s">
        <v>2</v>
      </c>
      <c r="D155" t="s">
        <v>2</v>
      </c>
      <c r="E155">
        <v>9.1321584934283592E-2</v>
      </c>
      <c r="F155">
        <v>6.3614909091848689E-3</v>
      </c>
      <c r="G155">
        <f t="shared" si="7"/>
        <v>0.10379010711628593</v>
      </c>
      <c r="H155">
        <f t="shared" si="8"/>
        <v>7.8853062752281253E-2</v>
      </c>
      <c r="I155">
        <f t="shared" si="9"/>
        <v>1.2468522182002343E-2</v>
      </c>
    </row>
    <row r="156" spans="1:9">
      <c r="A156">
        <v>14</v>
      </c>
      <c r="B156" t="s">
        <v>18</v>
      </c>
      <c r="C156" s="1" t="s">
        <v>2</v>
      </c>
      <c r="D156" t="s">
        <v>2</v>
      </c>
      <c r="E156">
        <v>8.1899357868875727E-2</v>
      </c>
      <c r="F156">
        <v>6.9598923252130905E-3</v>
      </c>
      <c r="G156">
        <f t="shared" si="7"/>
        <v>9.5540746826293377E-2</v>
      </c>
      <c r="H156">
        <f t="shared" si="8"/>
        <v>6.8257968911458078E-2</v>
      </c>
      <c r="I156">
        <f t="shared" si="9"/>
        <v>1.3641388957417656E-2</v>
      </c>
    </row>
    <row r="157" spans="1:9">
      <c r="A157">
        <v>15</v>
      </c>
      <c r="B157" t="s">
        <v>18</v>
      </c>
      <c r="C157" s="1" t="s">
        <v>2</v>
      </c>
      <c r="D157" t="s">
        <v>2</v>
      </c>
      <c r="E157">
        <v>7.0769023901780928E-2</v>
      </c>
      <c r="F157">
        <v>6.5763317847532159E-3</v>
      </c>
      <c r="G157">
        <f t="shared" si="7"/>
        <v>8.3658634199897233E-2</v>
      </c>
      <c r="H157">
        <f t="shared" si="8"/>
        <v>5.7879413603664623E-2</v>
      </c>
      <c r="I157">
        <f t="shared" si="9"/>
        <v>1.2889610298116303E-2</v>
      </c>
    </row>
    <row r="158" spans="1:9">
      <c r="A158">
        <v>10</v>
      </c>
      <c r="B158" t="s">
        <v>17</v>
      </c>
      <c r="C158" s="1" t="s">
        <v>4</v>
      </c>
      <c r="D158" t="s">
        <v>2</v>
      </c>
      <c r="E158">
        <v>0.26276561527149994</v>
      </c>
      <c r="F158">
        <v>1.7479135261348082E-2</v>
      </c>
      <c r="G158">
        <f t="shared" si="7"/>
        <v>0.29702472038374217</v>
      </c>
      <c r="H158">
        <f t="shared" si="8"/>
        <v>0.22850651015925771</v>
      </c>
      <c r="I158">
        <f t="shared" si="9"/>
        <v>3.4259105112242241E-2</v>
      </c>
    </row>
    <row r="159" spans="1:9">
      <c r="A159">
        <v>11</v>
      </c>
      <c r="B159" t="s">
        <v>17</v>
      </c>
      <c r="C159" s="1" t="s">
        <v>4</v>
      </c>
      <c r="D159" t="s">
        <v>2</v>
      </c>
      <c r="E159">
        <v>0.20887466101029001</v>
      </c>
      <c r="F159">
        <v>1.3322700112144379E-2</v>
      </c>
      <c r="G159">
        <f t="shared" si="7"/>
        <v>0.234987153230093</v>
      </c>
      <c r="H159">
        <f t="shared" si="8"/>
        <v>0.18276216879048701</v>
      </c>
      <c r="I159">
        <f t="shared" si="9"/>
        <v>2.6112492219802982E-2</v>
      </c>
    </row>
    <row r="160" spans="1:9">
      <c r="A160">
        <v>12</v>
      </c>
      <c r="B160" t="s">
        <v>17</v>
      </c>
      <c r="C160" s="1" t="s">
        <v>4</v>
      </c>
      <c r="D160" t="s">
        <v>2</v>
      </c>
      <c r="E160">
        <v>0.17219975889854719</v>
      </c>
      <c r="F160">
        <v>1.1282614962611331E-2</v>
      </c>
      <c r="G160">
        <f t="shared" si="7"/>
        <v>0.1943136842252654</v>
      </c>
      <c r="H160">
        <f t="shared" si="8"/>
        <v>0.15008583357182897</v>
      </c>
      <c r="I160">
        <f t="shared" si="9"/>
        <v>2.2113925326718208E-2</v>
      </c>
    </row>
    <row r="161" spans="1:9">
      <c r="A161">
        <v>13</v>
      </c>
      <c r="B161" t="s">
        <v>17</v>
      </c>
      <c r="C161" s="1" t="s">
        <v>4</v>
      </c>
      <c r="D161" t="s">
        <v>2</v>
      </c>
      <c r="E161">
        <v>0.13577800022077369</v>
      </c>
      <c r="F161">
        <v>1.0185949622941344E-2</v>
      </c>
      <c r="G161">
        <f t="shared" si="7"/>
        <v>0.15574246148173873</v>
      </c>
      <c r="H161">
        <f t="shared" si="8"/>
        <v>0.11581353895980866</v>
      </c>
      <c r="I161">
        <f t="shared" si="9"/>
        <v>1.9964461260965034E-2</v>
      </c>
    </row>
    <row r="162" spans="1:9">
      <c r="A162">
        <v>14</v>
      </c>
      <c r="B162" t="s">
        <v>17</v>
      </c>
      <c r="C162" s="1" t="s">
        <v>4</v>
      </c>
      <c r="D162" t="s">
        <v>2</v>
      </c>
      <c r="E162">
        <v>0.11761677294658184</v>
      </c>
      <c r="F162">
        <v>1.0001022661851697E-2</v>
      </c>
      <c r="G162">
        <f t="shared" si="7"/>
        <v>0.13721877736381116</v>
      </c>
      <c r="H162">
        <f t="shared" si="8"/>
        <v>9.8014768529352508E-2</v>
      </c>
      <c r="I162">
        <f t="shared" si="9"/>
        <v>1.9602004417229327E-2</v>
      </c>
    </row>
    <row r="163" spans="1:9">
      <c r="A163">
        <v>15</v>
      </c>
      <c r="B163" t="s">
        <v>17</v>
      </c>
      <c r="C163" s="1" t="s">
        <v>4</v>
      </c>
      <c r="D163" t="s">
        <v>2</v>
      </c>
      <c r="E163">
        <v>0.10561613653786144</v>
      </c>
      <c r="F163">
        <v>9.8977263682076613E-3</v>
      </c>
      <c r="G163">
        <f t="shared" si="7"/>
        <v>0.12501568021954845</v>
      </c>
      <c r="H163">
        <f t="shared" si="8"/>
        <v>8.6216592856174418E-2</v>
      </c>
      <c r="I163">
        <f t="shared" si="9"/>
        <v>1.9399543681687014E-2</v>
      </c>
    </row>
    <row r="164" spans="1:9">
      <c r="A164">
        <v>10</v>
      </c>
      <c r="B164" t="s">
        <v>18</v>
      </c>
      <c r="C164" s="1" t="s">
        <v>4</v>
      </c>
      <c r="D164" t="s">
        <v>2</v>
      </c>
      <c r="E164">
        <v>0.14638096905097395</v>
      </c>
      <c r="F164">
        <v>1.5577647466436157E-2</v>
      </c>
      <c r="G164">
        <f t="shared" si="7"/>
        <v>0.17691315808518882</v>
      </c>
      <c r="H164">
        <f t="shared" si="8"/>
        <v>0.11584878001675908</v>
      </c>
      <c r="I164">
        <f t="shared" si="9"/>
        <v>3.0532189034214868E-2</v>
      </c>
    </row>
    <row r="165" spans="1:9">
      <c r="A165">
        <v>11</v>
      </c>
      <c r="B165" t="s">
        <v>18</v>
      </c>
      <c r="C165" s="1" t="s">
        <v>4</v>
      </c>
      <c r="D165" t="s">
        <v>2</v>
      </c>
      <c r="E165">
        <v>9.8781726573554815E-2</v>
      </c>
      <c r="F165">
        <v>1.0701717884181901E-2</v>
      </c>
      <c r="G165">
        <f t="shared" si="7"/>
        <v>0.11975709362655135</v>
      </c>
      <c r="H165">
        <f t="shared" si="8"/>
        <v>7.7806359520558283E-2</v>
      </c>
      <c r="I165">
        <f t="shared" si="9"/>
        <v>2.0975367052996526E-2</v>
      </c>
    </row>
    <row r="166" spans="1:9">
      <c r="A166">
        <v>12</v>
      </c>
      <c r="B166" t="s">
        <v>18</v>
      </c>
      <c r="C166" s="1" t="s">
        <v>4</v>
      </c>
      <c r="D166" t="s">
        <v>2</v>
      </c>
      <c r="E166">
        <v>7.7629605186117931E-2</v>
      </c>
      <c r="F166">
        <v>9.1026320242110319E-3</v>
      </c>
      <c r="G166">
        <f t="shared" si="7"/>
        <v>9.5470763953571555E-2</v>
      </c>
      <c r="H166">
        <f t="shared" si="8"/>
        <v>5.9788446418664307E-2</v>
      </c>
      <c r="I166">
        <f t="shared" si="9"/>
        <v>1.7841158767453621E-2</v>
      </c>
    </row>
    <row r="167" spans="1:9">
      <c r="A167">
        <v>13</v>
      </c>
      <c r="B167" t="s">
        <v>18</v>
      </c>
      <c r="C167" s="1" t="s">
        <v>4</v>
      </c>
      <c r="D167" t="s">
        <v>2</v>
      </c>
      <c r="E167">
        <v>5.9078621258013532E-2</v>
      </c>
      <c r="F167">
        <v>7.2916181422956377E-3</v>
      </c>
      <c r="G167">
        <f t="shared" si="7"/>
        <v>7.3370192816912982E-2</v>
      </c>
      <c r="H167">
        <f t="shared" si="8"/>
        <v>4.4787049699114082E-2</v>
      </c>
      <c r="I167">
        <f t="shared" si="9"/>
        <v>1.4291571558899449E-2</v>
      </c>
    </row>
    <row r="168" spans="1:9">
      <c r="A168">
        <v>14</v>
      </c>
      <c r="B168" t="s">
        <v>18</v>
      </c>
      <c r="C168" s="1" t="s">
        <v>4</v>
      </c>
      <c r="D168" t="s">
        <v>2</v>
      </c>
      <c r="E168">
        <v>6.1546307545994751E-2</v>
      </c>
      <c r="F168">
        <v>8.2992104058565927E-3</v>
      </c>
      <c r="G168">
        <f t="shared" si="7"/>
        <v>7.7812759941473672E-2</v>
      </c>
      <c r="H168">
        <f t="shared" si="8"/>
        <v>4.527985515051583E-2</v>
      </c>
      <c r="I168">
        <f t="shared" si="9"/>
        <v>1.6266452395478921E-2</v>
      </c>
    </row>
    <row r="169" spans="1:9">
      <c r="A169">
        <v>15</v>
      </c>
      <c r="B169" t="s">
        <v>18</v>
      </c>
      <c r="C169" s="1" t="s">
        <v>4</v>
      </c>
      <c r="D169" t="s">
        <v>2</v>
      </c>
      <c r="E169">
        <v>5.5305837689612926E-2</v>
      </c>
      <c r="F169">
        <v>8.2222677383085117E-3</v>
      </c>
      <c r="G169">
        <f t="shared" si="7"/>
        <v>7.1421482456697605E-2</v>
      </c>
      <c r="H169">
        <f t="shared" si="8"/>
        <v>3.9190192922528247E-2</v>
      </c>
      <c r="I169">
        <f t="shared" si="9"/>
        <v>1.6115644767084682E-2</v>
      </c>
    </row>
    <row r="170" spans="1:9">
      <c r="A170">
        <v>10</v>
      </c>
      <c r="B170" t="s">
        <v>17</v>
      </c>
      <c r="C170" s="1" t="s">
        <v>5</v>
      </c>
      <c r="D170" t="s">
        <v>2</v>
      </c>
      <c r="E170">
        <v>0.37669439482864447</v>
      </c>
      <c r="F170">
        <v>1.7265615695539711E-2</v>
      </c>
      <c r="G170">
        <f t="shared" si="7"/>
        <v>0.41053500159190232</v>
      </c>
      <c r="H170">
        <f t="shared" si="8"/>
        <v>0.34285378806538663</v>
      </c>
      <c r="I170">
        <f t="shared" si="9"/>
        <v>3.3840606763257834E-2</v>
      </c>
    </row>
    <row r="171" spans="1:9">
      <c r="A171">
        <v>11</v>
      </c>
      <c r="B171" t="s">
        <v>17</v>
      </c>
      <c r="C171" s="1" t="s">
        <v>5</v>
      </c>
      <c r="D171" t="s">
        <v>2</v>
      </c>
      <c r="E171">
        <v>0.3232336752034613</v>
      </c>
      <c r="F171">
        <v>1.3431184502713732E-2</v>
      </c>
      <c r="G171">
        <f t="shared" si="7"/>
        <v>0.34955879682878022</v>
      </c>
      <c r="H171">
        <f t="shared" si="8"/>
        <v>0.29690855357814239</v>
      </c>
      <c r="I171">
        <f t="shared" si="9"/>
        <v>2.6325121625318915E-2</v>
      </c>
    </row>
    <row r="172" spans="1:9">
      <c r="A172">
        <v>12</v>
      </c>
      <c r="B172" t="s">
        <v>17</v>
      </c>
      <c r="C172" s="1" t="s">
        <v>5</v>
      </c>
      <c r="D172" t="s">
        <v>2</v>
      </c>
      <c r="E172">
        <v>0.27552562191959273</v>
      </c>
      <c r="F172">
        <v>1.2181088317798912E-2</v>
      </c>
      <c r="G172">
        <f t="shared" si="7"/>
        <v>0.29940055502247859</v>
      </c>
      <c r="H172">
        <f t="shared" si="8"/>
        <v>0.25165068881670688</v>
      </c>
      <c r="I172">
        <f t="shared" si="9"/>
        <v>2.3874933102885867E-2</v>
      </c>
    </row>
    <row r="173" spans="1:9">
      <c r="A173">
        <v>13</v>
      </c>
      <c r="B173" t="s">
        <v>17</v>
      </c>
      <c r="C173" s="1" t="s">
        <v>5</v>
      </c>
      <c r="D173" t="s">
        <v>2</v>
      </c>
      <c r="E173">
        <v>0.21786819447153855</v>
      </c>
      <c r="F173">
        <v>1.1599976973747107E-2</v>
      </c>
      <c r="G173">
        <f t="shared" si="7"/>
        <v>0.24060414934008287</v>
      </c>
      <c r="H173">
        <f t="shared" si="8"/>
        <v>0.19513223960299422</v>
      </c>
      <c r="I173">
        <f t="shared" si="9"/>
        <v>2.2735954868544329E-2</v>
      </c>
    </row>
    <row r="174" spans="1:9">
      <c r="A174">
        <v>14</v>
      </c>
      <c r="B174" t="s">
        <v>17</v>
      </c>
      <c r="C174" s="1" t="s">
        <v>5</v>
      </c>
      <c r="D174" t="s">
        <v>2</v>
      </c>
      <c r="E174">
        <v>0.18522086385274578</v>
      </c>
      <c r="F174">
        <v>1.1355865091589794E-2</v>
      </c>
      <c r="G174">
        <f t="shared" si="7"/>
        <v>0.20747835943226178</v>
      </c>
      <c r="H174">
        <f t="shared" si="8"/>
        <v>0.16296336827322977</v>
      </c>
      <c r="I174">
        <f t="shared" si="9"/>
        <v>2.2257495579515996E-2</v>
      </c>
    </row>
    <row r="175" spans="1:9">
      <c r="A175">
        <v>15</v>
      </c>
      <c r="B175" t="s">
        <v>17</v>
      </c>
      <c r="C175" s="1" t="s">
        <v>5</v>
      </c>
      <c r="D175" t="s">
        <v>2</v>
      </c>
      <c r="E175">
        <v>0.16260617269964531</v>
      </c>
      <c r="F175">
        <v>1.1042577510236332E-2</v>
      </c>
      <c r="G175">
        <f t="shared" si="7"/>
        <v>0.18424962461970851</v>
      </c>
      <c r="H175">
        <f t="shared" si="8"/>
        <v>0.14096272077958211</v>
      </c>
      <c r="I175">
        <f t="shared" si="9"/>
        <v>2.1643451920063211E-2</v>
      </c>
    </row>
    <row r="176" spans="1:9">
      <c r="A176">
        <v>10</v>
      </c>
      <c r="B176" t="s">
        <v>18</v>
      </c>
      <c r="C176" s="1" t="s">
        <v>5</v>
      </c>
      <c r="D176" t="s">
        <v>2</v>
      </c>
      <c r="E176">
        <v>0.1902639889342376</v>
      </c>
      <c r="F176">
        <v>1.6194797970531961E-2</v>
      </c>
      <c r="G176">
        <f t="shared" si="7"/>
        <v>0.22200579295648024</v>
      </c>
      <c r="H176">
        <f t="shared" si="8"/>
        <v>0.15852218491199496</v>
      </c>
      <c r="I176">
        <f t="shared" si="9"/>
        <v>3.1741804022242644E-2</v>
      </c>
    </row>
    <row r="177" spans="1:9">
      <c r="A177">
        <v>11</v>
      </c>
      <c r="B177" t="s">
        <v>18</v>
      </c>
      <c r="C177" s="1" t="s">
        <v>5</v>
      </c>
      <c r="D177" t="s">
        <v>2</v>
      </c>
      <c r="E177">
        <v>0.13655392611938499</v>
      </c>
      <c r="F177">
        <v>1.0991009857092152E-2</v>
      </c>
      <c r="G177">
        <f t="shared" si="7"/>
        <v>0.1580963054392856</v>
      </c>
      <c r="H177">
        <f t="shared" si="8"/>
        <v>0.11501154679948437</v>
      </c>
      <c r="I177">
        <f t="shared" si="9"/>
        <v>2.1542379319900617E-2</v>
      </c>
    </row>
    <row r="178" spans="1:9">
      <c r="A178">
        <v>12</v>
      </c>
      <c r="B178" t="s">
        <v>18</v>
      </c>
      <c r="C178" s="1" t="s">
        <v>5</v>
      </c>
      <c r="D178" t="s">
        <v>2</v>
      </c>
      <c r="E178">
        <v>0.10915592615075788</v>
      </c>
      <c r="F178">
        <v>9.2230030960004216E-3</v>
      </c>
      <c r="G178">
        <f t="shared" si="7"/>
        <v>0.1272330122189187</v>
      </c>
      <c r="H178">
        <f t="shared" si="8"/>
        <v>9.1078840082597048E-2</v>
      </c>
      <c r="I178">
        <f t="shared" si="9"/>
        <v>1.8077086068160827E-2</v>
      </c>
    </row>
    <row r="179" spans="1:9">
      <c r="A179">
        <v>13</v>
      </c>
      <c r="B179" t="s">
        <v>18</v>
      </c>
      <c r="C179" s="1" t="s">
        <v>5</v>
      </c>
      <c r="D179" t="s">
        <v>2</v>
      </c>
      <c r="E179">
        <v>8.3094830078221119E-2</v>
      </c>
      <c r="F179">
        <v>7.7606114017222342E-3</v>
      </c>
      <c r="G179">
        <f t="shared" si="7"/>
        <v>9.8305628425596703E-2</v>
      </c>
      <c r="H179">
        <f t="shared" si="8"/>
        <v>6.7884031730845534E-2</v>
      </c>
      <c r="I179">
        <f t="shared" si="9"/>
        <v>1.5210798347375579E-2</v>
      </c>
    </row>
    <row r="180" spans="1:9">
      <c r="A180">
        <v>14</v>
      </c>
      <c r="B180" t="s">
        <v>18</v>
      </c>
      <c r="C180" s="1" t="s">
        <v>5</v>
      </c>
      <c r="D180" t="s">
        <v>2</v>
      </c>
      <c r="E180">
        <v>8.2639863349913842E-2</v>
      </c>
      <c r="F180">
        <v>8.9085541530117274E-3</v>
      </c>
      <c r="G180">
        <f t="shared" si="7"/>
        <v>0.10010062948981682</v>
      </c>
      <c r="H180">
        <f t="shared" si="8"/>
        <v>6.5179097210010861E-2</v>
      </c>
      <c r="I180">
        <f t="shared" si="9"/>
        <v>1.7460766139902984E-2</v>
      </c>
    </row>
    <row r="181" spans="1:9">
      <c r="A181">
        <v>15</v>
      </c>
      <c r="B181" t="s">
        <v>18</v>
      </c>
      <c r="C181" s="1" t="s">
        <v>5</v>
      </c>
      <c r="D181" t="s">
        <v>2</v>
      </c>
      <c r="E181">
        <v>7.3354411946364897E-2</v>
      </c>
      <c r="F181">
        <v>8.605384737393626E-3</v>
      </c>
      <c r="G181">
        <f t="shared" si="7"/>
        <v>9.0220966031656399E-2</v>
      </c>
      <c r="H181">
        <f t="shared" si="8"/>
        <v>5.6487857861073396E-2</v>
      </c>
      <c r="I181">
        <f t="shared" si="9"/>
        <v>1.6866554085291505E-2</v>
      </c>
    </row>
    <row r="182" spans="1:9">
      <c r="A182">
        <v>10</v>
      </c>
      <c r="B182" t="s">
        <v>17</v>
      </c>
      <c r="C182" s="1" t="s">
        <v>6</v>
      </c>
      <c r="D182" t="s">
        <v>2</v>
      </c>
      <c r="E182">
        <v>0.71383463600254615</v>
      </c>
      <c r="F182">
        <v>1.2817616441025409E-2</v>
      </c>
      <c r="G182">
        <f t="shared" si="7"/>
        <v>0.7389571642269559</v>
      </c>
      <c r="H182">
        <f t="shared" si="8"/>
        <v>0.68871210777813641</v>
      </c>
      <c r="I182">
        <f t="shared" si="9"/>
        <v>2.5122528224409801E-2</v>
      </c>
    </row>
    <row r="183" spans="1:9">
      <c r="A183">
        <v>11</v>
      </c>
      <c r="B183" t="s">
        <v>17</v>
      </c>
      <c r="C183" s="1" t="s">
        <v>6</v>
      </c>
      <c r="D183" t="s">
        <v>2</v>
      </c>
      <c r="E183">
        <v>0.68386535696603656</v>
      </c>
      <c r="F183">
        <v>1.182297646329482E-2</v>
      </c>
      <c r="G183">
        <f t="shared" si="7"/>
        <v>0.70703839083409437</v>
      </c>
      <c r="H183">
        <f t="shared" si="8"/>
        <v>0.66069232309797876</v>
      </c>
      <c r="I183">
        <f t="shared" si="9"/>
        <v>2.3173033868057847E-2</v>
      </c>
    </row>
    <row r="184" spans="1:9">
      <c r="A184">
        <v>12</v>
      </c>
      <c r="B184" t="s">
        <v>17</v>
      </c>
      <c r="C184" s="1" t="s">
        <v>6</v>
      </c>
      <c r="D184" t="s">
        <v>2</v>
      </c>
      <c r="E184">
        <v>0.63136685338062459</v>
      </c>
      <c r="F184">
        <v>1.2616394229184955E-2</v>
      </c>
      <c r="G184">
        <f t="shared" si="7"/>
        <v>0.65609498606982708</v>
      </c>
      <c r="H184">
        <f t="shared" si="8"/>
        <v>0.60663872069142211</v>
      </c>
      <c r="I184">
        <f t="shared" si="9"/>
        <v>2.4728132689202511E-2</v>
      </c>
    </row>
    <row r="185" spans="1:9">
      <c r="A185">
        <v>13</v>
      </c>
      <c r="B185" t="s">
        <v>17</v>
      </c>
      <c r="C185" s="1" t="s">
        <v>6</v>
      </c>
      <c r="D185" t="s">
        <v>2</v>
      </c>
      <c r="E185">
        <v>0.55044300428133275</v>
      </c>
      <c r="F185">
        <v>1.3236262130982912E-2</v>
      </c>
      <c r="G185">
        <f t="shared" si="7"/>
        <v>0.5763860780580593</v>
      </c>
      <c r="H185">
        <f t="shared" si="8"/>
        <v>0.52449993050460619</v>
      </c>
      <c r="I185">
        <f t="shared" si="9"/>
        <v>2.5943073776726507E-2</v>
      </c>
    </row>
    <row r="186" spans="1:9">
      <c r="A186">
        <v>14</v>
      </c>
      <c r="B186" t="s">
        <v>17</v>
      </c>
      <c r="C186" s="1" t="s">
        <v>6</v>
      </c>
      <c r="D186" t="s">
        <v>2</v>
      </c>
      <c r="E186">
        <v>0.47120363002534438</v>
      </c>
      <c r="F186">
        <v>1.237691810044861E-2</v>
      </c>
      <c r="G186">
        <f t="shared" si="7"/>
        <v>0.49546238950222365</v>
      </c>
      <c r="H186">
        <f t="shared" si="8"/>
        <v>0.4469448705484651</v>
      </c>
      <c r="I186">
        <f t="shared" si="9"/>
        <v>2.4258759476879277E-2</v>
      </c>
    </row>
    <row r="187" spans="1:9">
      <c r="A187">
        <v>15</v>
      </c>
      <c r="B187" t="s">
        <v>17</v>
      </c>
      <c r="C187" s="1" t="s">
        <v>6</v>
      </c>
      <c r="D187" t="s">
        <v>2</v>
      </c>
      <c r="E187">
        <v>0.42862349656269616</v>
      </c>
      <c r="F187">
        <v>1.2642161906191409E-2</v>
      </c>
      <c r="G187">
        <f t="shared" si="7"/>
        <v>0.45340213389883133</v>
      </c>
      <c r="H187">
        <f t="shared" si="8"/>
        <v>0.40384485922656099</v>
      </c>
      <c r="I187">
        <f t="shared" si="9"/>
        <v>2.4778637336135161E-2</v>
      </c>
    </row>
    <row r="188" spans="1:9">
      <c r="A188">
        <v>10</v>
      </c>
      <c r="B188" t="s">
        <v>18</v>
      </c>
      <c r="C188" s="1" t="s">
        <v>6</v>
      </c>
      <c r="D188" t="s">
        <v>2</v>
      </c>
      <c r="E188">
        <v>0.40207039094311858</v>
      </c>
      <c r="F188">
        <v>1.7004433271310807E-2</v>
      </c>
      <c r="G188">
        <f t="shared" si="7"/>
        <v>0.43539908015488776</v>
      </c>
      <c r="H188">
        <f t="shared" si="8"/>
        <v>0.3687417017313494</v>
      </c>
      <c r="I188">
        <f t="shared" si="9"/>
        <v>3.332868921176918E-2</v>
      </c>
    </row>
    <row r="189" spans="1:9">
      <c r="A189">
        <v>11</v>
      </c>
      <c r="B189" t="s">
        <v>18</v>
      </c>
      <c r="C189" s="1" t="s">
        <v>6</v>
      </c>
      <c r="D189" t="s">
        <v>2</v>
      </c>
      <c r="E189">
        <v>0.35206830964479913</v>
      </c>
      <c r="F189">
        <v>1.3007824067824849E-2</v>
      </c>
      <c r="G189">
        <f t="shared" si="7"/>
        <v>0.37756364481773586</v>
      </c>
      <c r="H189">
        <f t="shared" si="8"/>
        <v>0.3265729744718624</v>
      </c>
      <c r="I189">
        <f t="shared" si="9"/>
        <v>2.5495335172936704E-2</v>
      </c>
    </row>
    <row r="190" spans="1:9">
      <c r="A190">
        <v>12</v>
      </c>
      <c r="B190" t="s">
        <v>18</v>
      </c>
      <c r="C190" s="1" t="s">
        <v>6</v>
      </c>
      <c r="D190" t="s">
        <v>2</v>
      </c>
      <c r="E190">
        <v>0.30355320237625677</v>
      </c>
      <c r="F190">
        <v>1.212880339418506E-2</v>
      </c>
      <c r="G190">
        <f t="shared" si="7"/>
        <v>0.32732565702885946</v>
      </c>
      <c r="H190">
        <f t="shared" si="8"/>
        <v>0.27978074772365408</v>
      </c>
      <c r="I190">
        <f t="shared" si="9"/>
        <v>2.3772454652602717E-2</v>
      </c>
    </row>
    <row r="191" spans="1:9">
      <c r="A191">
        <v>13</v>
      </c>
      <c r="B191" t="s">
        <v>18</v>
      </c>
      <c r="C191" s="1" t="s">
        <v>6</v>
      </c>
      <c r="D191" t="s">
        <v>2</v>
      </c>
      <c r="E191">
        <v>0.23420120568382144</v>
      </c>
      <c r="F191">
        <v>1.0581097579087888E-2</v>
      </c>
      <c r="G191">
        <f t="shared" si="7"/>
        <v>0.25494015693883371</v>
      </c>
      <c r="H191">
        <f t="shared" si="8"/>
        <v>0.21346225442880917</v>
      </c>
      <c r="I191">
        <f t="shared" si="9"/>
        <v>2.073895125501226E-2</v>
      </c>
    </row>
    <row r="192" spans="1:9">
      <c r="A192">
        <v>14</v>
      </c>
      <c r="B192" t="s">
        <v>18</v>
      </c>
      <c r="C192" s="1" t="s">
        <v>6</v>
      </c>
      <c r="D192" t="s">
        <v>2</v>
      </c>
      <c r="E192">
        <v>0.19523587683073007</v>
      </c>
      <c r="F192">
        <v>1.1051856356180853E-2</v>
      </c>
      <c r="G192">
        <f t="shared" si="7"/>
        <v>0.21689751528884454</v>
      </c>
      <c r="H192">
        <f t="shared" si="8"/>
        <v>0.1735742383726156</v>
      </c>
      <c r="I192">
        <f t="shared" si="9"/>
        <v>2.166163845811447E-2</v>
      </c>
    </row>
    <row r="193" spans="1:9">
      <c r="A193">
        <v>15</v>
      </c>
      <c r="B193" t="s">
        <v>18</v>
      </c>
      <c r="C193" s="1" t="s">
        <v>6</v>
      </c>
      <c r="D193" t="s">
        <v>2</v>
      </c>
      <c r="E193">
        <v>0.17010172358458447</v>
      </c>
      <c r="F193">
        <v>1.0186812410453189E-2</v>
      </c>
      <c r="G193">
        <f t="shared" si="7"/>
        <v>0.19006787590907273</v>
      </c>
      <c r="H193">
        <f t="shared" si="8"/>
        <v>0.15013557126009622</v>
      </c>
      <c r="I193">
        <f t="shared" si="9"/>
        <v>1.996615232448825E-2</v>
      </c>
    </row>
    <row r="194" spans="1:9">
      <c r="A194">
        <v>10</v>
      </c>
      <c r="B194" t="s">
        <v>17</v>
      </c>
      <c r="C194" s="1" t="s">
        <v>7</v>
      </c>
      <c r="D194" t="s">
        <v>2</v>
      </c>
      <c r="E194">
        <v>0.86026353340012474</v>
      </c>
      <c r="F194">
        <v>1.1652093403891214E-2</v>
      </c>
      <c r="G194">
        <f t="shared" si="7"/>
        <v>0.88310163647175155</v>
      </c>
      <c r="H194">
        <f t="shared" si="8"/>
        <v>0.83742543032849792</v>
      </c>
      <c r="I194">
        <f t="shared" si="9"/>
        <v>2.2838103071626779E-2</v>
      </c>
    </row>
    <row r="195" spans="1:9">
      <c r="A195">
        <v>11</v>
      </c>
      <c r="B195" t="s">
        <v>17</v>
      </c>
      <c r="C195" s="1" t="s">
        <v>7</v>
      </c>
      <c r="D195" t="s">
        <v>2</v>
      </c>
      <c r="E195">
        <v>0.82974723799353389</v>
      </c>
      <c r="F195">
        <v>1.3131452303591079E-2</v>
      </c>
      <c r="G195">
        <f t="shared" ref="G195:G258" si="10">E195+F195*1.96</f>
        <v>0.85548488450857241</v>
      </c>
      <c r="H195">
        <f t="shared" ref="H195:H258" si="11">E195-F195*1.96</f>
        <v>0.80400959147849538</v>
      </c>
      <c r="I195">
        <f t="shared" ref="I195:I258" si="12">F195*1.96</f>
        <v>2.5737646515038515E-2</v>
      </c>
    </row>
    <row r="196" spans="1:9">
      <c r="A196">
        <v>12</v>
      </c>
      <c r="B196" t="s">
        <v>17</v>
      </c>
      <c r="C196" s="1" t="s">
        <v>7</v>
      </c>
      <c r="D196" t="s">
        <v>2</v>
      </c>
      <c r="E196">
        <v>0.79416450866506039</v>
      </c>
      <c r="F196">
        <v>1.4669674235540711E-2</v>
      </c>
      <c r="G196">
        <f t="shared" si="10"/>
        <v>0.82291707016672022</v>
      </c>
      <c r="H196">
        <f t="shared" si="11"/>
        <v>0.76541194716340055</v>
      </c>
      <c r="I196">
        <f t="shared" si="12"/>
        <v>2.8752561501659793E-2</v>
      </c>
    </row>
    <row r="197" spans="1:9">
      <c r="A197">
        <v>13</v>
      </c>
      <c r="B197" t="s">
        <v>17</v>
      </c>
      <c r="C197" s="1" t="s">
        <v>7</v>
      </c>
      <c r="D197" t="s">
        <v>2</v>
      </c>
      <c r="E197">
        <v>0.75292891818875252</v>
      </c>
      <c r="F197">
        <v>1.622143510383255E-2</v>
      </c>
      <c r="G197">
        <f t="shared" si="10"/>
        <v>0.78472293099226431</v>
      </c>
      <c r="H197">
        <f t="shared" si="11"/>
        <v>0.72113490538524072</v>
      </c>
      <c r="I197">
        <f t="shared" si="12"/>
        <v>3.1794012803511795E-2</v>
      </c>
    </row>
    <row r="198" spans="1:9">
      <c r="A198">
        <v>14</v>
      </c>
      <c r="B198" t="s">
        <v>17</v>
      </c>
      <c r="C198" s="1" t="s">
        <v>7</v>
      </c>
      <c r="D198" t="s">
        <v>2</v>
      </c>
      <c r="E198">
        <v>0.72003068622395117</v>
      </c>
      <c r="F198">
        <v>1.5448321120988455E-2</v>
      </c>
      <c r="G198">
        <f t="shared" si="10"/>
        <v>0.75030939562108856</v>
      </c>
      <c r="H198">
        <f t="shared" si="11"/>
        <v>0.68975197682681377</v>
      </c>
      <c r="I198">
        <f t="shared" si="12"/>
        <v>3.0278709397137369E-2</v>
      </c>
    </row>
    <row r="199" spans="1:9">
      <c r="A199">
        <v>15</v>
      </c>
      <c r="B199" t="s">
        <v>17</v>
      </c>
      <c r="C199" s="1" t="s">
        <v>7</v>
      </c>
      <c r="D199" t="s">
        <v>2</v>
      </c>
      <c r="E199">
        <v>0.69132173199490465</v>
      </c>
      <c r="F199">
        <v>1.6600590240931801E-2</v>
      </c>
      <c r="G199">
        <f t="shared" si="10"/>
        <v>0.72385888886713101</v>
      </c>
      <c r="H199">
        <f t="shared" si="11"/>
        <v>0.6587845751226783</v>
      </c>
      <c r="I199">
        <f t="shared" si="12"/>
        <v>3.253715687222633E-2</v>
      </c>
    </row>
    <row r="200" spans="1:9">
      <c r="A200">
        <v>10</v>
      </c>
      <c r="B200" t="s">
        <v>18</v>
      </c>
      <c r="C200" s="1" t="s">
        <v>7</v>
      </c>
      <c r="D200" t="s">
        <v>2</v>
      </c>
      <c r="E200">
        <v>0.65384601078983884</v>
      </c>
      <c r="F200">
        <v>1.7919881145614977E-2</v>
      </c>
      <c r="G200">
        <f t="shared" si="10"/>
        <v>0.68896897783524413</v>
      </c>
      <c r="H200">
        <f t="shared" si="11"/>
        <v>0.61872304374443354</v>
      </c>
      <c r="I200">
        <f t="shared" si="12"/>
        <v>3.5122967045405351E-2</v>
      </c>
    </row>
    <row r="201" spans="1:9">
      <c r="A201">
        <v>11</v>
      </c>
      <c r="B201" t="s">
        <v>18</v>
      </c>
      <c r="C201" s="1" t="s">
        <v>7</v>
      </c>
      <c r="D201" t="s">
        <v>2</v>
      </c>
      <c r="E201">
        <v>0.61929468516661146</v>
      </c>
      <c r="F201">
        <v>1.7300469710390717E-2</v>
      </c>
      <c r="G201">
        <f t="shared" si="10"/>
        <v>0.65320360579897729</v>
      </c>
      <c r="H201">
        <f t="shared" si="11"/>
        <v>0.58538576453424562</v>
      </c>
      <c r="I201">
        <f t="shared" si="12"/>
        <v>3.3908920632365808E-2</v>
      </c>
    </row>
    <row r="202" spans="1:9">
      <c r="A202">
        <v>12</v>
      </c>
      <c r="B202" t="s">
        <v>18</v>
      </c>
      <c r="C202" s="1" t="s">
        <v>7</v>
      </c>
      <c r="D202" t="s">
        <v>2</v>
      </c>
      <c r="E202">
        <v>0.57145128995304062</v>
      </c>
      <c r="F202">
        <v>1.8047746471482239E-2</v>
      </c>
      <c r="G202">
        <f t="shared" si="10"/>
        <v>0.60682487303714583</v>
      </c>
      <c r="H202">
        <f t="shared" si="11"/>
        <v>0.53607770686893541</v>
      </c>
      <c r="I202">
        <f t="shared" si="12"/>
        <v>3.5373583084105188E-2</v>
      </c>
    </row>
    <row r="203" spans="1:9">
      <c r="A203">
        <v>13</v>
      </c>
      <c r="B203" t="s">
        <v>18</v>
      </c>
      <c r="C203" s="1" t="s">
        <v>7</v>
      </c>
      <c r="D203" t="s">
        <v>2</v>
      </c>
      <c r="E203">
        <v>0.50283092300408216</v>
      </c>
      <c r="F203">
        <v>1.8033411856423778E-2</v>
      </c>
      <c r="G203">
        <f t="shared" si="10"/>
        <v>0.53817641024267282</v>
      </c>
      <c r="H203">
        <f t="shared" si="11"/>
        <v>0.46748543576549156</v>
      </c>
      <c r="I203">
        <f t="shared" si="12"/>
        <v>3.5345487238590607E-2</v>
      </c>
    </row>
    <row r="204" spans="1:9">
      <c r="A204">
        <v>14</v>
      </c>
      <c r="B204" t="s">
        <v>18</v>
      </c>
      <c r="C204" s="1" t="s">
        <v>7</v>
      </c>
      <c r="D204" t="s">
        <v>2</v>
      </c>
      <c r="E204">
        <v>0.44348279701703663</v>
      </c>
      <c r="F204">
        <v>1.7613070334086895E-2</v>
      </c>
      <c r="G204">
        <f t="shared" si="10"/>
        <v>0.47800441487184697</v>
      </c>
      <c r="H204">
        <f t="shared" si="11"/>
        <v>0.4089611791622263</v>
      </c>
      <c r="I204">
        <f t="shared" si="12"/>
        <v>3.452161785481031E-2</v>
      </c>
    </row>
    <row r="205" spans="1:9">
      <c r="A205">
        <v>15</v>
      </c>
      <c r="B205" t="s">
        <v>18</v>
      </c>
      <c r="C205" s="1" t="s">
        <v>7</v>
      </c>
      <c r="D205" t="s">
        <v>2</v>
      </c>
      <c r="E205">
        <v>0.4118935442608197</v>
      </c>
      <c r="F205">
        <v>1.7580938573363982E-2</v>
      </c>
      <c r="G205">
        <f t="shared" si="10"/>
        <v>0.44635218386461312</v>
      </c>
      <c r="H205">
        <f t="shared" si="11"/>
        <v>0.37743490465702628</v>
      </c>
      <c r="I205">
        <f t="shared" si="12"/>
        <v>3.4458639603793403E-2</v>
      </c>
    </row>
    <row r="206" spans="1:9">
      <c r="A206">
        <v>10</v>
      </c>
      <c r="B206" t="s">
        <v>17</v>
      </c>
      <c r="C206" s="1" t="s">
        <v>8</v>
      </c>
      <c r="D206" t="s">
        <v>2</v>
      </c>
      <c r="E206">
        <v>0.88279709513333082</v>
      </c>
      <c r="F206">
        <v>1.1725117257146832E-2</v>
      </c>
      <c r="G206">
        <f t="shared" si="10"/>
        <v>0.90577832495733857</v>
      </c>
      <c r="H206">
        <f t="shared" si="11"/>
        <v>0.85981586530932308</v>
      </c>
      <c r="I206">
        <f t="shared" si="12"/>
        <v>2.2981229824007791E-2</v>
      </c>
    </row>
    <row r="207" spans="1:9">
      <c r="A207">
        <v>11</v>
      </c>
      <c r="B207" t="s">
        <v>17</v>
      </c>
      <c r="C207" s="1" t="s">
        <v>8</v>
      </c>
      <c r="D207" t="s">
        <v>2</v>
      </c>
      <c r="E207">
        <v>0.85483989384050718</v>
      </c>
      <c r="F207">
        <v>1.339372272798626E-2</v>
      </c>
      <c r="G207">
        <f t="shared" si="10"/>
        <v>0.88109159038736029</v>
      </c>
      <c r="H207">
        <f t="shared" si="11"/>
        <v>0.82858819729365407</v>
      </c>
      <c r="I207">
        <f t="shared" si="12"/>
        <v>2.6251696546853068E-2</v>
      </c>
    </row>
    <row r="208" spans="1:9">
      <c r="A208">
        <v>12</v>
      </c>
      <c r="B208" t="s">
        <v>17</v>
      </c>
      <c r="C208" s="1" t="s">
        <v>8</v>
      </c>
      <c r="D208" t="s">
        <v>2</v>
      </c>
      <c r="E208">
        <v>0.82379284241527562</v>
      </c>
      <c r="F208">
        <v>1.5163358537587057E-2</v>
      </c>
      <c r="G208">
        <f t="shared" si="10"/>
        <v>0.85351302514894622</v>
      </c>
      <c r="H208">
        <f t="shared" si="11"/>
        <v>0.79407265968160501</v>
      </c>
      <c r="I208">
        <f t="shared" si="12"/>
        <v>2.9720182733670629E-2</v>
      </c>
    </row>
    <row r="209" spans="1:9">
      <c r="A209">
        <v>13</v>
      </c>
      <c r="B209" t="s">
        <v>17</v>
      </c>
      <c r="C209" s="1" t="s">
        <v>8</v>
      </c>
      <c r="D209" t="s">
        <v>2</v>
      </c>
      <c r="E209">
        <v>0.793742444474831</v>
      </c>
      <c r="F209">
        <v>1.6731156973390022E-2</v>
      </c>
      <c r="G209">
        <f t="shared" si="10"/>
        <v>0.8265355121426754</v>
      </c>
      <c r="H209">
        <f t="shared" si="11"/>
        <v>0.7609493768069866</v>
      </c>
      <c r="I209">
        <f t="shared" si="12"/>
        <v>3.2793067667844442E-2</v>
      </c>
    </row>
    <row r="210" spans="1:9">
      <c r="A210">
        <v>14</v>
      </c>
      <c r="B210" t="s">
        <v>17</v>
      </c>
      <c r="C210" s="1" t="s">
        <v>8</v>
      </c>
      <c r="D210" t="s">
        <v>2</v>
      </c>
      <c r="E210">
        <v>0.7782387213850418</v>
      </c>
      <c r="F210">
        <v>1.610898535765367E-2</v>
      </c>
      <c r="G210">
        <f t="shared" si="10"/>
        <v>0.80981233268604302</v>
      </c>
      <c r="H210">
        <f t="shared" si="11"/>
        <v>0.74666511008404057</v>
      </c>
      <c r="I210">
        <f t="shared" si="12"/>
        <v>3.1573611301001191E-2</v>
      </c>
    </row>
    <row r="211" spans="1:9">
      <c r="A211">
        <v>15</v>
      </c>
      <c r="B211" t="s">
        <v>17</v>
      </c>
      <c r="C211" s="1" t="s">
        <v>8</v>
      </c>
      <c r="D211" t="s">
        <v>2</v>
      </c>
      <c r="E211">
        <v>0.75495372074048983</v>
      </c>
      <c r="F211">
        <v>1.7458329440513395E-2</v>
      </c>
      <c r="G211">
        <f t="shared" si="10"/>
        <v>0.78917204644389605</v>
      </c>
      <c r="H211">
        <f t="shared" si="11"/>
        <v>0.72073539503708361</v>
      </c>
      <c r="I211">
        <f t="shared" si="12"/>
        <v>3.4218325703406251E-2</v>
      </c>
    </row>
    <row r="212" spans="1:9">
      <c r="A212">
        <v>10</v>
      </c>
      <c r="B212" t="s">
        <v>18</v>
      </c>
      <c r="C212" s="1" t="s">
        <v>8</v>
      </c>
      <c r="D212" t="s">
        <v>2</v>
      </c>
      <c r="E212">
        <v>0.73137484536661601</v>
      </c>
      <c r="F212">
        <v>1.801735746141021E-2</v>
      </c>
      <c r="G212">
        <f t="shared" si="10"/>
        <v>0.76668886599098007</v>
      </c>
      <c r="H212">
        <f t="shared" si="11"/>
        <v>0.69606082474225195</v>
      </c>
      <c r="I212">
        <f t="shared" si="12"/>
        <v>3.5314020624364013E-2</v>
      </c>
    </row>
    <row r="213" spans="1:9">
      <c r="A213">
        <v>11</v>
      </c>
      <c r="B213" t="s">
        <v>18</v>
      </c>
      <c r="C213" s="1" t="s">
        <v>8</v>
      </c>
      <c r="D213" t="s">
        <v>2</v>
      </c>
      <c r="E213">
        <v>0.70235786497719832</v>
      </c>
      <c r="F213">
        <v>1.7987166087150553E-2</v>
      </c>
      <c r="G213">
        <f t="shared" si="10"/>
        <v>0.73761271050801336</v>
      </c>
      <c r="H213">
        <f t="shared" si="11"/>
        <v>0.66710301944638328</v>
      </c>
      <c r="I213">
        <f t="shared" si="12"/>
        <v>3.5254845530815086E-2</v>
      </c>
    </row>
    <row r="214" spans="1:9">
      <c r="A214">
        <v>12</v>
      </c>
      <c r="B214" t="s">
        <v>18</v>
      </c>
      <c r="C214" s="1" t="s">
        <v>8</v>
      </c>
      <c r="D214" t="s">
        <v>2</v>
      </c>
      <c r="E214">
        <v>0.66105885749451532</v>
      </c>
      <c r="F214">
        <v>1.9212041398568466E-2</v>
      </c>
      <c r="G214">
        <f t="shared" si="10"/>
        <v>0.69871445863570947</v>
      </c>
      <c r="H214">
        <f t="shared" si="11"/>
        <v>0.62340325635332117</v>
      </c>
      <c r="I214">
        <f t="shared" si="12"/>
        <v>3.7655601141194192E-2</v>
      </c>
    </row>
    <row r="215" spans="1:9">
      <c r="A215">
        <v>13</v>
      </c>
      <c r="B215" t="s">
        <v>18</v>
      </c>
      <c r="C215" s="1" t="s">
        <v>8</v>
      </c>
      <c r="D215" t="s">
        <v>2</v>
      </c>
      <c r="E215">
        <v>0.60830963859907017</v>
      </c>
      <c r="F215">
        <v>1.9883570794479381E-2</v>
      </c>
      <c r="G215">
        <f t="shared" si="10"/>
        <v>0.64728143735624977</v>
      </c>
      <c r="H215">
        <f t="shared" si="11"/>
        <v>0.56933783984189057</v>
      </c>
      <c r="I215">
        <f t="shared" si="12"/>
        <v>3.8971798757179585E-2</v>
      </c>
    </row>
    <row r="216" spans="1:9">
      <c r="A216">
        <v>14</v>
      </c>
      <c r="B216" t="s">
        <v>18</v>
      </c>
      <c r="C216" s="1" t="s">
        <v>8</v>
      </c>
      <c r="D216" t="s">
        <v>2</v>
      </c>
      <c r="E216">
        <v>0.56360180405782334</v>
      </c>
      <c r="F216">
        <v>1.9844055815361947E-2</v>
      </c>
      <c r="G216">
        <f t="shared" si="10"/>
        <v>0.60249615345593277</v>
      </c>
      <c r="H216">
        <f t="shared" si="11"/>
        <v>0.52470745465971391</v>
      </c>
      <c r="I216">
        <f t="shared" si="12"/>
        <v>3.8894349398109415E-2</v>
      </c>
    </row>
    <row r="217" spans="1:9">
      <c r="A217">
        <v>15</v>
      </c>
      <c r="B217" t="s">
        <v>18</v>
      </c>
      <c r="C217" s="1" t="s">
        <v>8</v>
      </c>
      <c r="D217" t="s">
        <v>2</v>
      </c>
      <c r="E217">
        <v>0.53319970533774241</v>
      </c>
      <c r="F217">
        <v>2.0351728750470737E-2</v>
      </c>
      <c r="G217">
        <f t="shared" si="10"/>
        <v>0.57308909368866501</v>
      </c>
      <c r="H217">
        <f t="shared" si="11"/>
        <v>0.49331031698681976</v>
      </c>
      <c r="I217">
        <f t="shared" si="12"/>
        <v>3.9889388350922643E-2</v>
      </c>
    </row>
    <row r="218" spans="1:9">
      <c r="A218">
        <v>10</v>
      </c>
      <c r="B218" t="s">
        <v>17</v>
      </c>
      <c r="C218" s="1" t="s">
        <v>2</v>
      </c>
      <c r="D218" t="s">
        <v>10</v>
      </c>
      <c r="E218">
        <v>0.59359266723314452</v>
      </c>
      <c r="F218">
        <v>1.7270299229930258E-2</v>
      </c>
      <c r="G218">
        <f t="shared" si="10"/>
        <v>0.6274424537238078</v>
      </c>
      <c r="H218">
        <f t="shared" si="11"/>
        <v>0.55974288074248124</v>
      </c>
      <c r="I218">
        <f t="shared" si="12"/>
        <v>3.3849786490663308E-2</v>
      </c>
    </row>
    <row r="219" spans="1:9">
      <c r="A219">
        <v>11</v>
      </c>
      <c r="B219" t="s">
        <v>17</v>
      </c>
      <c r="C219" s="1" t="s">
        <v>2</v>
      </c>
      <c r="D219" t="s">
        <v>10</v>
      </c>
      <c r="E219">
        <v>0.5603348643381979</v>
      </c>
      <c r="F219">
        <v>1.5935520850652342E-2</v>
      </c>
      <c r="G219">
        <f t="shared" si="10"/>
        <v>0.59156848520547645</v>
      </c>
      <c r="H219">
        <f t="shared" si="11"/>
        <v>0.52910124347091936</v>
      </c>
      <c r="I219">
        <f t="shared" si="12"/>
        <v>3.1233620867278589E-2</v>
      </c>
    </row>
    <row r="220" spans="1:9">
      <c r="A220">
        <v>12</v>
      </c>
      <c r="B220" t="s">
        <v>17</v>
      </c>
      <c r="C220" s="1" t="s">
        <v>2</v>
      </c>
      <c r="D220" t="s">
        <v>10</v>
      </c>
      <c r="E220">
        <v>0.51277373738582688</v>
      </c>
      <c r="F220">
        <v>1.5680051553347965E-2</v>
      </c>
      <c r="G220">
        <f t="shared" si="10"/>
        <v>0.54350663843038893</v>
      </c>
      <c r="H220">
        <f t="shared" si="11"/>
        <v>0.48204083634126488</v>
      </c>
      <c r="I220">
        <f t="shared" si="12"/>
        <v>3.073290104456201E-2</v>
      </c>
    </row>
    <row r="221" spans="1:9">
      <c r="A221">
        <v>13</v>
      </c>
      <c r="B221" t="s">
        <v>17</v>
      </c>
      <c r="C221" s="1" t="s">
        <v>2</v>
      </c>
      <c r="D221" t="s">
        <v>10</v>
      </c>
      <c r="E221">
        <v>0.43626585805171891</v>
      </c>
      <c r="F221">
        <v>1.5638030049590496E-2</v>
      </c>
      <c r="G221">
        <f t="shared" si="10"/>
        <v>0.46691639694891629</v>
      </c>
      <c r="H221">
        <f t="shared" si="11"/>
        <v>0.40561531915452154</v>
      </c>
      <c r="I221">
        <f t="shared" si="12"/>
        <v>3.065053889719737E-2</v>
      </c>
    </row>
    <row r="222" spans="1:9">
      <c r="A222">
        <v>14</v>
      </c>
      <c r="B222" t="s">
        <v>17</v>
      </c>
      <c r="C222" s="1" t="s">
        <v>2</v>
      </c>
      <c r="D222" t="s">
        <v>10</v>
      </c>
      <c r="E222">
        <v>0.37288041397498212</v>
      </c>
      <c r="F222">
        <v>1.5680803159402873E-2</v>
      </c>
      <c r="G222">
        <f t="shared" si="10"/>
        <v>0.40361478816741175</v>
      </c>
      <c r="H222">
        <f t="shared" si="11"/>
        <v>0.34214603978255248</v>
      </c>
      <c r="I222">
        <f t="shared" si="12"/>
        <v>3.073437419242963E-2</v>
      </c>
    </row>
    <row r="223" spans="1:9">
      <c r="A223">
        <v>15</v>
      </c>
      <c r="B223" t="s">
        <v>17</v>
      </c>
      <c r="C223" s="1" t="s">
        <v>2</v>
      </c>
      <c r="D223" t="s">
        <v>10</v>
      </c>
      <c r="E223">
        <v>0.33561912489830953</v>
      </c>
      <c r="F223">
        <v>1.5022804648554752E-2</v>
      </c>
      <c r="G223">
        <f t="shared" si="10"/>
        <v>0.36506382200947685</v>
      </c>
      <c r="H223">
        <f t="shared" si="11"/>
        <v>0.30617442778714221</v>
      </c>
      <c r="I223">
        <f t="shared" si="12"/>
        <v>2.9444697111167314E-2</v>
      </c>
    </row>
    <row r="224" spans="1:9">
      <c r="A224">
        <v>10</v>
      </c>
      <c r="B224" t="s">
        <v>18</v>
      </c>
      <c r="C224" s="1" t="s">
        <v>2</v>
      </c>
      <c r="D224" t="s">
        <v>10</v>
      </c>
      <c r="E224">
        <v>0.31071128120827396</v>
      </c>
      <c r="F224">
        <v>1.738437167953465E-2</v>
      </c>
      <c r="G224">
        <f t="shared" si="10"/>
        <v>0.34478464970016187</v>
      </c>
      <c r="H224">
        <f t="shared" si="11"/>
        <v>0.27663791271638605</v>
      </c>
      <c r="I224">
        <f t="shared" si="12"/>
        <v>3.4073368491887912E-2</v>
      </c>
    </row>
    <row r="225" spans="1:9">
      <c r="A225">
        <v>11</v>
      </c>
      <c r="B225" t="s">
        <v>18</v>
      </c>
      <c r="C225" s="1" t="s">
        <v>2</v>
      </c>
      <c r="D225" t="s">
        <v>10</v>
      </c>
      <c r="E225">
        <v>0.25987487266711723</v>
      </c>
      <c r="F225">
        <v>1.3548345769130842E-2</v>
      </c>
      <c r="G225">
        <f t="shared" si="10"/>
        <v>0.28642963037461366</v>
      </c>
      <c r="H225">
        <f t="shared" si="11"/>
        <v>0.23332011495962079</v>
      </c>
      <c r="I225">
        <f t="shared" si="12"/>
        <v>2.6554757707496449E-2</v>
      </c>
    </row>
    <row r="226" spans="1:9">
      <c r="A226">
        <v>12</v>
      </c>
      <c r="B226" t="s">
        <v>18</v>
      </c>
      <c r="C226" s="1" t="s">
        <v>2</v>
      </c>
      <c r="D226" t="s">
        <v>10</v>
      </c>
      <c r="E226">
        <v>0.21861446646796381</v>
      </c>
      <c r="F226">
        <v>1.178361520627467E-2</v>
      </c>
      <c r="G226">
        <f t="shared" si="10"/>
        <v>0.24171035227226217</v>
      </c>
      <c r="H226">
        <f t="shared" si="11"/>
        <v>0.19551858066366545</v>
      </c>
      <c r="I226">
        <f t="shared" si="12"/>
        <v>2.3095885804298354E-2</v>
      </c>
    </row>
    <row r="227" spans="1:9">
      <c r="A227">
        <v>13</v>
      </c>
      <c r="B227" t="s">
        <v>18</v>
      </c>
      <c r="C227" s="1" t="s">
        <v>2</v>
      </c>
      <c r="D227" t="s">
        <v>10</v>
      </c>
      <c r="E227">
        <v>0.1632859308259873</v>
      </c>
      <c r="F227">
        <v>9.6251956047662436E-3</v>
      </c>
      <c r="G227">
        <f t="shared" si="10"/>
        <v>0.18215131421132913</v>
      </c>
      <c r="H227">
        <f t="shared" si="11"/>
        <v>0.14442054744064547</v>
      </c>
      <c r="I227">
        <f t="shared" si="12"/>
        <v>1.8865383385341838E-2</v>
      </c>
    </row>
    <row r="228" spans="1:9">
      <c r="A228">
        <v>14</v>
      </c>
      <c r="B228" t="s">
        <v>18</v>
      </c>
      <c r="C228" s="1" t="s">
        <v>2</v>
      </c>
      <c r="D228" t="s">
        <v>10</v>
      </c>
      <c r="E228">
        <v>0.14733406647390798</v>
      </c>
      <c r="F228">
        <v>1.1022277310969534E-2</v>
      </c>
      <c r="G228">
        <f t="shared" si="10"/>
        <v>0.16893773000340828</v>
      </c>
      <c r="H228">
        <f t="shared" si="11"/>
        <v>0.12573040294440768</v>
      </c>
      <c r="I228">
        <f t="shared" si="12"/>
        <v>2.1603663529500286E-2</v>
      </c>
    </row>
    <row r="229" spans="1:9">
      <c r="A229">
        <v>15</v>
      </c>
      <c r="B229" t="s">
        <v>18</v>
      </c>
      <c r="C229" s="1" t="s">
        <v>2</v>
      </c>
      <c r="D229" t="s">
        <v>10</v>
      </c>
      <c r="E229">
        <v>0.12707434888020247</v>
      </c>
      <c r="F229">
        <v>1.0079000511858912E-2</v>
      </c>
      <c r="G229">
        <f t="shared" si="10"/>
        <v>0.14682918988344593</v>
      </c>
      <c r="H229">
        <f t="shared" si="11"/>
        <v>0.107319507876959</v>
      </c>
      <c r="I229">
        <f t="shared" si="12"/>
        <v>1.9754841003243467E-2</v>
      </c>
    </row>
    <row r="230" spans="1:9">
      <c r="A230">
        <v>10</v>
      </c>
      <c r="B230" t="s">
        <v>17</v>
      </c>
      <c r="C230" s="1" t="s">
        <v>4</v>
      </c>
      <c r="D230" t="s">
        <v>10</v>
      </c>
      <c r="E230">
        <v>0.37736819744855521</v>
      </c>
      <c r="F230">
        <v>2.0062949618965212E-2</v>
      </c>
      <c r="G230">
        <f t="shared" si="10"/>
        <v>0.41669157870172702</v>
      </c>
      <c r="H230">
        <f t="shared" si="11"/>
        <v>0.3380448161953834</v>
      </c>
      <c r="I230">
        <f t="shared" si="12"/>
        <v>3.9323381253171814E-2</v>
      </c>
    </row>
    <row r="231" spans="1:9">
      <c r="A231">
        <v>11</v>
      </c>
      <c r="B231" t="s">
        <v>17</v>
      </c>
      <c r="C231" s="1" t="s">
        <v>4</v>
      </c>
      <c r="D231" t="s">
        <v>10</v>
      </c>
      <c r="E231">
        <v>0.33351167989639519</v>
      </c>
      <c r="F231">
        <v>1.7724337374289079E-2</v>
      </c>
      <c r="G231">
        <f t="shared" si="10"/>
        <v>0.36825138115000178</v>
      </c>
      <c r="H231">
        <f t="shared" si="11"/>
        <v>0.29877197864278859</v>
      </c>
      <c r="I231">
        <f t="shared" si="12"/>
        <v>3.4739701253606592E-2</v>
      </c>
    </row>
    <row r="232" spans="1:9">
      <c r="A232">
        <v>12</v>
      </c>
      <c r="B232" t="s">
        <v>17</v>
      </c>
      <c r="C232" s="1" t="s">
        <v>4</v>
      </c>
      <c r="D232" t="s">
        <v>10</v>
      </c>
      <c r="E232">
        <v>0.29122874564007017</v>
      </c>
      <c r="F232">
        <v>1.6055794580381814E-2</v>
      </c>
      <c r="G232">
        <f t="shared" si="10"/>
        <v>0.32269810301761853</v>
      </c>
      <c r="H232">
        <f t="shared" si="11"/>
        <v>0.25975938826252182</v>
      </c>
      <c r="I232">
        <f t="shared" si="12"/>
        <v>3.1469357377548357E-2</v>
      </c>
    </row>
    <row r="233" spans="1:9">
      <c r="A233">
        <v>13</v>
      </c>
      <c r="B233" t="s">
        <v>17</v>
      </c>
      <c r="C233" s="1" t="s">
        <v>4</v>
      </c>
      <c r="D233" t="s">
        <v>10</v>
      </c>
      <c r="E233">
        <v>0.23810003819211287</v>
      </c>
      <c r="F233">
        <v>1.4613971614932433E-2</v>
      </c>
      <c r="G233">
        <f t="shared" si="10"/>
        <v>0.26674342255738043</v>
      </c>
      <c r="H233">
        <f t="shared" si="11"/>
        <v>0.20945665382684531</v>
      </c>
      <c r="I233">
        <f t="shared" si="12"/>
        <v>2.8643384365267567E-2</v>
      </c>
    </row>
    <row r="234" spans="1:9">
      <c r="A234">
        <v>14</v>
      </c>
      <c r="B234" t="s">
        <v>17</v>
      </c>
      <c r="C234" s="1" t="s">
        <v>4</v>
      </c>
      <c r="D234" t="s">
        <v>10</v>
      </c>
      <c r="E234">
        <v>0.20811130263118144</v>
      </c>
      <c r="F234">
        <v>1.4645852534581123E-2</v>
      </c>
      <c r="G234">
        <f t="shared" si="10"/>
        <v>0.23681717359896043</v>
      </c>
      <c r="H234">
        <f t="shared" si="11"/>
        <v>0.17940543166340245</v>
      </c>
      <c r="I234">
        <f t="shared" si="12"/>
        <v>2.8705870967779001E-2</v>
      </c>
    </row>
    <row r="235" spans="1:9">
      <c r="A235">
        <v>15</v>
      </c>
      <c r="B235" t="s">
        <v>17</v>
      </c>
      <c r="C235" s="1" t="s">
        <v>4</v>
      </c>
      <c r="D235" t="s">
        <v>10</v>
      </c>
      <c r="E235">
        <v>0.1857384596310819</v>
      </c>
      <c r="F235">
        <v>1.3833628102902307E-2</v>
      </c>
      <c r="G235">
        <f t="shared" si="10"/>
        <v>0.21285237071277041</v>
      </c>
      <c r="H235">
        <f t="shared" si="11"/>
        <v>0.1586245485493934</v>
      </c>
      <c r="I235">
        <f t="shared" si="12"/>
        <v>2.7113911081688521E-2</v>
      </c>
    </row>
    <row r="236" spans="1:9">
      <c r="A236">
        <v>10</v>
      </c>
      <c r="B236" t="s">
        <v>18</v>
      </c>
      <c r="C236" s="1" t="s">
        <v>4</v>
      </c>
      <c r="D236" t="s">
        <v>10</v>
      </c>
      <c r="E236">
        <v>0.20344734635949777</v>
      </c>
      <c r="F236">
        <v>1.782843929822656E-2</v>
      </c>
      <c r="G236">
        <f t="shared" si="10"/>
        <v>0.23839108738402182</v>
      </c>
      <c r="H236">
        <f t="shared" si="11"/>
        <v>0.16850360533497372</v>
      </c>
      <c r="I236">
        <f t="shared" si="12"/>
        <v>3.4943741024524057E-2</v>
      </c>
    </row>
    <row r="237" spans="1:9">
      <c r="A237">
        <v>11</v>
      </c>
      <c r="B237" t="s">
        <v>18</v>
      </c>
      <c r="C237" s="1" t="s">
        <v>4</v>
      </c>
      <c r="D237" t="s">
        <v>10</v>
      </c>
      <c r="E237">
        <v>0.15308805233663142</v>
      </c>
      <c r="F237">
        <v>1.3852517603300772E-2</v>
      </c>
      <c r="G237">
        <f t="shared" si="10"/>
        <v>0.18023898683910095</v>
      </c>
      <c r="H237">
        <f t="shared" si="11"/>
        <v>0.12593711783416189</v>
      </c>
      <c r="I237">
        <f t="shared" si="12"/>
        <v>2.7150934502469512E-2</v>
      </c>
    </row>
    <row r="238" spans="1:9">
      <c r="A238">
        <v>12</v>
      </c>
      <c r="B238" t="s">
        <v>18</v>
      </c>
      <c r="C238" s="1" t="s">
        <v>4</v>
      </c>
      <c r="D238" t="s">
        <v>10</v>
      </c>
      <c r="E238">
        <v>0.12512221971062848</v>
      </c>
      <c r="F238">
        <v>1.1665095175337042E-2</v>
      </c>
      <c r="G238">
        <f t="shared" si="10"/>
        <v>0.14798580625428909</v>
      </c>
      <c r="H238">
        <f t="shared" si="11"/>
        <v>0.10225863316696787</v>
      </c>
      <c r="I238">
        <f t="shared" si="12"/>
        <v>2.2863586543660601E-2</v>
      </c>
    </row>
    <row r="239" spans="1:9">
      <c r="A239">
        <v>13</v>
      </c>
      <c r="B239" t="s">
        <v>18</v>
      </c>
      <c r="C239" s="1" t="s">
        <v>4</v>
      </c>
      <c r="D239" t="s">
        <v>10</v>
      </c>
      <c r="E239">
        <v>9.5397971608764065E-2</v>
      </c>
      <c r="F239">
        <v>9.4969174478336492E-3</v>
      </c>
      <c r="G239">
        <f t="shared" si="10"/>
        <v>0.11401192980651802</v>
      </c>
      <c r="H239">
        <f t="shared" si="11"/>
        <v>7.6784013411010113E-2</v>
      </c>
      <c r="I239">
        <f t="shared" si="12"/>
        <v>1.8613958197753952E-2</v>
      </c>
    </row>
    <row r="240" spans="1:9">
      <c r="A240">
        <v>14</v>
      </c>
      <c r="B240" t="s">
        <v>18</v>
      </c>
      <c r="C240" s="1" t="s">
        <v>4</v>
      </c>
      <c r="D240" t="s">
        <v>10</v>
      </c>
      <c r="E240">
        <v>9.7263431931071315E-2</v>
      </c>
      <c r="F240">
        <v>1.1130349443160967E-2</v>
      </c>
      <c r="G240">
        <f t="shared" si="10"/>
        <v>0.11907891683966682</v>
      </c>
      <c r="H240">
        <f t="shared" si="11"/>
        <v>7.5447947022475814E-2</v>
      </c>
      <c r="I240">
        <f t="shared" si="12"/>
        <v>2.1815484908595497E-2</v>
      </c>
    </row>
    <row r="241" spans="1:9">
      <c r="A241">
        <v>15</v>
      </c>
      <c r="B241" t="s">
        <v>18</v>
      </c>
      <c r="C241" s="1" t="s">
        <v>4</v>
      </c>
      <c r="D241" t="s">
        <v>10</v>
      </c>
      <c r="E241">
        <v>8.589428864444186E-2</v>
      </c>
      <c r="F241">
        <v>1.0400434322690654E-2</v>
      </c>
      <c r="G241">
        <f t="shared" si="10"/>
        <v>0.10627913991691554</v>
      </c>
      <c r="H241">
        <f t="shared" si="11"/>
        <v>6.5509437371968182E-2</v>
      </c>
      <c r="I241">
        <f t="shared" si="12"/>
        <v>2.0384851272473681E-2</v>
      </c>
    </row>
    <row r="242" spans="1:9">
      <c r="A242">
        <v>10</v>
      </c>
      <c r="B242" t="s">
        <v>17</v>
      </c>
      <c r="C242" s="1" t="s">
        <v>5</v>
      </c>
      <c r="D242" t="s">
        <v>10</v>
      </c>
      <c r="E242">
        <v>0.51650174156553219</v>
      </c>
      <c r="F242">
        <v>1.8980100605837231E-2</v>
      </c>
      <c r="G242">
        <f t="shared" si="10"/>
        <v>0.55370273875297316</v>
      </c>
      <c r="H242">
        <f t="shared" si="11"/>
        <v>0.47930074437809123</v>
      </c>
      <c r="I242">
        <f t="shared" si="12"/>
        <v>3.7200997187440972E-2</v>
      </c>
    </row>
    <row r="243" spans="1:9">
      <c r="A243">
        <v>11</v>
      </c>
      <c r="B243" t="s">
        <v>17</v>
      </c>
      <c r="C243" s="1" t="s">
        <v>5</v>
      </c>
      <c r="D243" t="s">
        <v>10</v>
      </c>
      <c r="E243">
        <v>0.47842937394946516</v>
      </c>
      <c r="F243">
        <v>1.6867181730211896E-2</v>
      </c>
      <c r="G243">
        <f t="shared" si="10"/>
        <v>0.51148905014068047</v>
      </c>
      <c r="H243">
        <f t="shared" si="11"/>
        <v>0.44536969775824986</v>
      </c>
      <c r="I243">
        <f t="shared" si="12"/>
        <v>3.3059676191215318E-2</v>
      </c>
    </row>
    <row r="244" spans="1:9">
      <c r="A244">
        <v>12</v>
      </c>
      <c r="B244" t="s">
        <v>17</v>
      </c>
      <c r="C244" s="1" t="s">
        <v>5</v>
      </c>
      <c r="D244" t="s">
        <v>10</v>
      </c>
      <c r="E244">
        <v>0.42693938181144242</v>
      </c>
      <c r="F244">
        <v>1.6342002324682248E-2</v>
      </c>
      <c r="G244">
        <f t="shared" si="10"/>
        <v>0.45896970636781964</v>
      </c>
      <c r="H244">
        <f t="shared" si="11"/>
        <v>0.3949090572550652</v>
      </c>
      <c r="I244">
        <f t="shared" si="12"/>
        <v>3.2030324556377207E-2</v>
      </c>
    </row>
    <row r="245" spans="1:9">
      <c r="A245">
        <v>13</v>
      </c>
      <c r="B245" t="s">
        <v>17</v>
      </c>
      <c r="C245" s="1" t="s">
        <v>5</v>
      </c>
      <c r="D245" t="s">
        <v>10</v>
      </c>
      <c r="E245">
        <v>0.3602489598057439</v>
      </c>
      <c r="F245">
        <v>1.6094920876280679E-2</v>
      </c>
      <c r="G245">
        <f t="shared" si="10"/>
        <v>0.39179500472325401</v>
      </c>
      <c r="H245">
        <f t="shared" si="11"/>
        <v>0.32870291488823378</v>
      </c>
      <c r="I245">
        <f t="shared" si="12"/>
        <v>3.1546044917510133E-2</v>
      </c>
    </row>
    <row r="246" spans="1:9">
      <c r="A246">
        <v>14</v>
      </c>
      <c r="B246" t="s">
        <v>17</v>
      </c>
      <c r="C246" s="1" t="s">
        <v>5</v>
      </c>
      <c r="D246" t="s">
        <v>10</v>
      </c>
      <c r="E246">
        <v>0.31302620397805825</v>
      </c>
      <c r="F246">
        <v>1.647479774368624E-2</v>
      </c>
      <c r="G246">
        <f t="shared" si="10"/>
        <v>0.34531680755568328</v>
      </c>
      <c r="H246">
        <f t="shared" si="11"/>
        <v>0.28073560040043322</v>
      </c>
      <c r="I246">
        <f t="shared" si="12"/>
        <v>3.2290603577625032E-2</v>
      </c>
    </row>
    <row r="247" spans="1:9">
      <c r="A247">
        <v>15</v>
      </c>
      <c r="B247" t="s">
        <v>17</v>
      </c>
      <c r="C247" s="1" t="s">
        <v>5</v>
      </c>
      <c r="D247" t="s">
        <v>10</v>
      </c>
      <c r="E247">
        <v>0.27999654096450372</v>
      </c>
      <c r="F247">
        <v>1.5520912103606102E-2</v>
      </c>
      <c r="G247">
        <f t="shared" si="10"/>
        <v>0.31041752868757166</v>
      </c>
      <c r="H247">
        <f t="shared" si="11"/>
        <v>0.24957555324143577</v>
      </c>
      <c r="I247">
        <f t="shared" si="12"/>
        <v>3.042098772306796E-2</v>
      </c>
    </row>
    <row r="248" spans="1:9">
      <c r="A248">
        <v>10</v>
      </c>
      <c r="B248" t="s">
        <v>18</v>
      </c>
      <c r="C248" s="1" t="s">
        <v>5</v>
      </c>
      <c r="D248" t="s">
        <v>10</v>
      </c>
      <c r="E248">
        <v>0.27001579353484673</v>
      </c>
      <c r="F248">
        <v>1.8427897570569434E-2</v>
      </c>
      <c r="G248">
        <f t="shared" si="10"/>
        <v>0.3061344727731628</v>
      </c>
      <c r="H248">
        <f t="shared" si="11"/>
        <v>0.23389711429653065</v>
      </c>
      <c r="I248">
        <f t="shared" si="12"/>
        <v>3.611867923831609E-2</v>
      </c>
    </row>
    <row r="249" spans="1:9">
      <c r="A249">
        <v>11</v>
      </c>
      <c r="B249" t="s">
        <v>18</v>
      </c>
      <c r="C249" s="1" t="s">
        <v>5</v>
      </c>
      <c r="D249" t="s">
        <v>10</v>
      </c>
      <c r="E249">
        <v>0.21726835029211802</v>
      </c>
      <c r="F249">
        <v>1.4254076991252227E-2</v>
      </c>
      <c r="G249">
        <f t="shared" si="10"/>
        <v>0.24520634119497239</v>
      </c>
      <c r="H249">
        <f t="shared" si="11"/>
        <v>0.18933035938926365</v>
      </c>
      <c r="I249">
        <f t="shared" si="12"/>
        <v>2.7937990902854364E-2</v>
      </c>
    </row>
    <row r="250" spans="1:9">
      <c r="A250">
        <v>12</v>
      </c>
      <c r="B250" t="s">
        <v>18</v>
      </c>
      <c r="C250" s="1" t="s">
        <v>5</v>
      </c>
      <c r="D250" t="s">
        <v>10</v>
      </c>
      <c r="E250">
        <v>0.18224112151461103</v>
      </c>
      <c r="F250">
        <v>1.264479780118654E-2</v>
      </c>
      <c r="G250">
        <f t="shared" si="10"/>
        <v>0.20702492520493665</v>
      </c>
      <c r="H250">
        <f t="shared" si="11"/>
        <v>0.1574573178242854</v>
      </c>
      <c r="I250">
        <f t="shared" si="12"/>
        <v>2.478380369032562E-2</v>
      </c>
    </row>
    <row r="251" spans="1:9">
      <c r="A251">
        <v>13</v>
      </c>
      <c r="B251" t="s">
        <v>18</v>
      </c>
      <c r="C251" s="1" t="s">
        <v>5</v>
      </c>
      <c r="D251" t="s">
        <v>10</v>
      </c>
      <c r="E251">
        <v>0.14120391826443757</v>
      </c>
      <c r="F251">
        <v>1.0938520747460208E-2</v>
      </c>
      <c r="G251">
        <f t="shared" si="10"/>
        <v>0.16264341892945958</v>
      </c>
      <c r="H251">
        <f t="shared" si="11"/>
        <v>0.11976441759941556</v>
      </c>
      <c r="I251">
        <f t="shared" si="12"/>
        <v>2.143950066502201E-2</v>
      </c>
    </row>
    <row r="252" spans="1:9">
      <c r="A252">
        <v>14</v>
      </c>
      <c r="B252" t="s">
        <v>18</v>
      </c>
      <c r="C252" s="1" t="s">
        <v>5</v>
      </c>
      <c r="D252" t="s">
        <v>10</v>
      </c>
      <c r="E252">
        <v>0.13650405852761818</v>
      </c>
      <c r="F252">
        <v>1.2396108454915114E-2</v>
      </c>
      <c r="G252">
        <f t="shared" si="10"/>
        <v>0.16080043109925179</v>
      </c>
      <c r="H252">
        <f t="shared" si="11"/>
        <v>0.11220768595598456</v>
      </c>
      <c r="I252">
        <f t="shared" si="12"/>
        <v>2.4296372571633622E-2</v>
      </c>
    </row>
    <row r="253" spans="1:9">
      <c r="A253">
        <v>15</v>
      </c>
      <c r="B253" t="s">
        <v>18</v>
      </c>
      <c r="C253" s="1" t="s">
        <v>5</v>
      </c>
      <c r="D253" t="s">
        <v>10</v>
      </c>
      <c r="E253">
        <v>0.11909116315632846</v>
      </c>
      <c r="F253">
        <v>1.1676544941904869E-2</v>
      </c>
      <c r="G253">
        <f t="shared" si="10"/>
        <v>0.141977191242462</v>
      </c>
      <c r="H253">
        <f t="shared" si="11"/>
        <v>9.6205135070194917E-2</v>
      </c>
      <c r="I253">
        <f t="shared" si="12"/>
        <v>2.2886028086133544E-2</v>
      </c>
    </row>
    <row r="254" spans="1:9">
      <c r="A254">
        <v>10</v>
      </c>
      <c r="B254" t="s">
        <v>17</v>
      </c>
      <c r="C254" s="1" t="s">
        <v>6</v>
      </c>
      <c r="D254" t="s">
        <v>10</v>
      </c>
      <c r="E254">
        <v>0.81396811329688301</v>
      </c>
      <c r="F254">
        <v>1.1141055346984242E-2</v>
      </c>
      <c r="G254">
        <f t="shared" si="10"/>
        <v>0.83580458177697214</v>
      </c>
      <c r="H254">
        <f t="shared" si="11"/>
        <v>0.79213164481679388</v>
      </c>
      <c r="I254">
        <f t="shared" si="12"/>
        <v>2.1836468480089116E-2</v>
      </c>
    </row>
    <row r="255" spans="1:9">
      <c r="A255">
        <v>11</v>
      </c>
      <c r="B255" t="s">
        <v>17</v>
      </c>
      <c r="C255" s="1" t="s">
        <v>6</v>
      </c>
      <c r="D255" t="s">
        <v>10</v>
      </c>
      <c r="E255">
        <v>0.79104392414438762</v>
      </c>
      <c r="F255">
        <v>1.1249304174476754E-2</v>
      </c>
      <c r="G255">
        <f t="shared" si="10"/>
        <v>0.81309256032636201</v>
      </c>
      <c r="H255">
        <f t="shared" si="11"/>
        <v>0.76899528796241323</v>
      </c>
      <c r="I255">
        <f t="shared" si="12"/>
        <v>2.2048636181974439E-2</v>
      </c>
    </row>
    <row r="256" spans="1:9">
      <c r="A256">
        <v>12</v>
      </c>
      <c r="B256" t="s">
        <v>17</v>
      </c>
      <c r="C256" s="1" t="s">
        <v>6</v>
      </c>
      <c r="D256" t="s">
        <v>10</v>
      </c>
      <c r="E256">
        <v>0.75244948829319891</v>
      </c>
      <c r="F256">
        <v>1.2533263596242837E-2</v>
      </c>
      <c r="G256">
        <f t="shared" si="10"/>
        <v>0.7770146849418349</v>
      </c>
      <c r="H256">
        <f t="shared" si="11"/>
        <v>0.72788429164456292</v>
      </c>
      <c r="I256">
        <f t="shared" si="12"/>
        <v>2.4565196648635962E-2</v>
      </c>
    </row>
    <row r="257" spans="1:9">
      <c r="A257">
        <v>13</v>
      </c>
      <c r="B257" t="s">
        <v>17</v>
      </c>
      <c r="C257" s="1" t="s">
        <v>6</v>
      </c>
      <c r="D257" t="s">
        <v>10</v>
      </c>
      <c r="E257">
        <v>0.69122744839386208</v>
      </c>
      <c r="F257">
        <v>1.4001041457998298E-2</v>
      </c>
      <c r="G257">
        <f t="shared" si="10"/>
        <v>0.71866948965153876</v>
      </c>
      <c r="H257">
        <f t="shared" si="11"/>
        <v>0.66378540713618539</v>
      </c>
      <c r="I257">
        <f t="shared" si="12"/>
        <v>2.7442041257676662E-2</v>
      </c>
    </row>
    <row r="258" spans="1:9">
      <c r="A258">
        <v>14</v>
      </c>
      <c r="B258" t="s">
        <v>17</v>
      </c>
      <c r="C258" s="1" t="s">
        <v>6</v>
      </c>
      <c r="D258" t="s">
        <v>10</v>
      </c>
      <c r="E258">
        <v>0.62623968552297771</v>
      </c>
      <c r="F258">
        <v>1.5013788144729407E-2</v>
      </c>
      <c r="G258">
        <f t="shared" si="10"/>
        <v>0.65566671028664736</v>
      </c>
      <c r="H258">
        <f t="shared" si="11"/>
        <v>0.59681266075930806</v>
      </c>
      <c r="I258">
        <f t="shared" si="12"/>
        <v>2.9427024763669637E-2</v>
      </c>
    </row>
    <row r="259" spans="1:9">
      <c r="A259">
        <v>15</v>
      </c>
      <c r="B259" t="s">
        <v>17</v>
      </c>
      <c r="C259" s="1" t="s">
        <v>6</v>
      </c>
      <c r="D259" t="s">
        <v>10</v>
      </c>
      <c r="E259">
        <v>0.58881715667514767</v>
      </c>
      <c r="F259">
        <v>1.506934989151831E-2</v>
      </c>
      <c r="G259">
        <f t="shared" ref="G259:G288" si="13">E259+F259*1.96</f>
        <v>0.61835308246252352</v>
      </c>
      <c r="H259">
        <f t="shared" ref="H259:H288" si="14">E259-F259*1.96</f>
        <v>0.55928123088777182</v>
      </c>
      <c r="I259">
        <f t="shared" ref="I259:I288" si="15">F259*1.96</f>
        <v>2.9535925787375888E-2</v>
      </c>
    </row>
    <row r="260" spans="1:9">
      <c r="A260">
        <v>10</v>
      </c>
      <c r="B260" t="s">
        <v>18</v>
      </c>
      <c r="C260" s="1" t="s">
        <v>6</v>
      </c>
      <c r="D260" t="s">
        <v>10</v>
      </c>
      <c r="E260">
        <v>0.54485605975429952</v>
      </c>
      <c r="F260">
        <v>1.5984844499793417E-2</v>
      </c>
      <c r="G260">
        <f t="shared" si="13"/>
        <v>0.57618635497389459</v>
      </c>
      <c r="H260">
        <f t="shared" si="14"/>
        <v>0.51352576453470444</v>
      </c>
      <c r="I260">
        <f t="shared" si="15"/>
        <v>3.1330295219595093E-2</v>
      </c>
    </row>
    <row r="261" spans="1:9">
      <c r="A261">
        <v>11</v>
      </c>
      <c r="B261" t="s">
        <v>18</v>
      </c>
      <c r="C261" s="1" t="s">
        <v>6</v>
      </c>
      <c r="D261" t="s">
        <v>10</v>
      </c>
      <c r="E261">
        <v>0.51101947884454924</v>
      </c>
      <c r="F261">
        <v>1.3248291908095849E-2</v>
      </c>
      <c r="G261">
        <f t="shared" si="13"/>
        <v>0.53698613098441705</v>
      </c>
      <c r="H261">
        <f t="shared" si="14"/>
        <v>0.48505282670468136</v>
      </c>
      <c r="I261">
        <f t="shared" si="15"/>
        <v>2.5966652139867864E-2</v>
      </c>
    </row>
    <row r="262" spans="1:9">
      <c r="A262">
        <v>12</v>
      </c>
      <c r="B262" t="s">
        <v>18</v>
      </c>
      <c r="C262" s="1" t="s">
        <v>6</v>
      </c>
      <c r="D262" t="s">
        <v>10</v>
      </c>
      <c r="E262">
        <v>0.45823062391734443</v>
      </c>
      <c r="F262">
        <v>1.2902241123541776E-2</v>
      </c>
      <c r="G262">
        <f t="shared" si="13"/>
        <v>0.48351901651948631</v>
      </c>
      <c r="H262">
        <f t="shared" si="14"/>
        <v>0.43294223131520254</v>
      </c>
      <c r="I262">
        <f t="shared" si="15"/>
        <v>2.5288392602141881E-2</v>
      </c>
    </row>
    <row r="263" spans="1:9">
      <c r="A263">
        <v>13</v>
      </c>
      <c r="B263" t="s">
        <v>18</v>
      </c>
      <c r="C263" s="1" t="s">
        <v>6</v>
      </c>
      <c r="D263" t="s">
        <v>10</v>
      </c>
      <c r="E263">
        <v>0.37000951703236956</v>
      </c>
      <c r="F263">
        <v>1.1667049184964945E-2</v>
      </c>
      <c r="G263">
        <f t="shared" si="13"/>
        <v>0.39287693343490088</v>
      </c>
      <c r="H263">
        <f t="shared" si="14"/>
        <v>0.34714210062983825</v>
      </c>
      <c r="I263">
        <f t="shared" si="15"/>
        <v>2.2867416402531291E-2</v>
      </c>
    </row>
    <row r="264" spans="1:9">
      <c r="A264">
        <v>14</v>
      </c>
      <c r="B264" t="s">
        <v>18</v>
      </c>
      <c r="C264" s="1" t="s">
        <v>6</v>
      </c>
      <c r="D264" t="s">
        <v>10</v>
      </c>
      <c r="E264">
        <v>0.31583060127382578</v>
      </c>
      <c r="F264">
        <v>1.3846724094264715E-2</v>
      </c>
      <c r="G264">
        <f t="shared" si="13"/>
        <v>0.34297018049858463</v>
      </c>
      <c r="H264">
        <f t="shared" si="14"/>
        <v>0.28869102204906694</v>
      </c>
      <c r="I264">
        <f t="shared" si="15"/>
        <v>2.713957922475884E-2</v>
      </c>
    </row>
    <row r="265" spans="1:9">
      <c r="A265">
        <v>15</v>
      </c>
      <c r="B265" t="s">
        <v>18</v>
      </c>
      <c r="C265" s="1" t="s">
        <v>6</v>
      </c>
      <c r="D265" t="s">
        <v>10</v>
      </c>
      <c r="E265">
        <v>0.27597477152565514</v>
      </c>
      <c r="F265">
        <v>1.2833816494351738E-2</v>
      </c>
      <c r="G265">
        <f t="shared" si="13"/>
        <v>0.30112905185458455</v>
      </c>
      <c r="H265">
        <f t="shared" si="14"/>
        <v>0.25082049119672573</v>
      </c>
      <c r="I265">
        <f t="shared" si="15"/>
        <v>2.5154280328929406E-2</v>
      </c>
    </row>
    <row r="266" spans="1:9">
      <c r="A266">
        <v>10</v>
      </c>
      <c r="B266" t="s">
        <v>17</v>
      </c>
      <c r="C266" s="1" t="s">
        <v>7</v>
      </c>
      <c r="D266" t="s">
        <v>10</v>
      </c>
      <c r="E266">
        <v>0.91418046976035927</v>
      </c>
      <c r="F266">
        <v>8.8847911393650468E-3</v>
      </c>
      <c r="G266">
        <f t="shared" si="13"/>
        <v>0.9315946603935148</v>
      </c>
      <c r="H266">
        <f t="shared" si="14"/>
        <v>0.89676627912720375</v>
      </c>
      <c r="I266">
        <f t="shared" si="15"/>
        <v>1.7414190633155493E-2</v>
      </c>
    </row>
    <row r="267" spans="1:9">
      <c r="A267">
        <v>11</v>
      </c>
      <c r="B267" t="s">
        <v>17</v>
      </c>
      <c r="C267" s="1" t="s">
        <v>7</v>
      </c>
      <c r="D267" t="s">
        <v>10</v>
      </c>
      <c r="E267">
        <v>0.88924957938554616</v>
      </c>
      <c r="F267">
        <v>1.0625318496110748E-2</v>
      </c>
      <c r="G267">
        <f t="shared" si="13"/>
        <v>0.91007520363792327</v>
      </c>
      <c r="H267">
        <f t="shared" si="14"/>
        <v>0.86842395513316906</v>
      </c>
      <c r="I267">
        <f t="shared" si="15"/>
        <v>2.0825624252377065E-2</v>
      </c>
    </row>
    <row r="268" spans="1:9">
      <c r="A268">
        <v>12</v>
      </c>
      <c r="B268" t="s">
        <v>17</v>
      </c>
      <c r="C268" s="1" t="s">
        <v>7</v>
      </c>
      <c r="D268" t="s">
        <v>10</v>
      </c>
      <c r="E268">
        <v>0.86355674184650688</v>
      </c>
      <c r="F268">
        <v>1.1909220536799164E-2</v>
      </c>
      <c r="G268">
        <f t="shared" si="13"/>
        <v>0.88689881409863325</v>
      </c>
      <c r="H268">
        <f t="shared" si="14"/>
        <v>0.84021466959438051</v>
      </c>
      <c r="I268">
        <f t="shared" si="15"/>
        <v>2.334207225212636E-2</v>
      </c>
    </row>
    <row r="269" spans="1:9">
      <c r="A269">
        <v>13</v>
      </c>
      <c r="B269" t="s">
        <v>17</v>
      </c>
      <c r="C269" s="1" t="s">
        <v>7</v>
      </c>
      <c r="D269" t="s">
        <v>10</v>
      </c>
      <c r="E269">
        <v>0.8325713608342985</v>
      </c>
      <c r="F269">
        <v>1.3776327669045213E-2</v>
      </c>
      <c r="G269">
        <f t="shared" si="13"/>
        <v>0.85957296306562714</v>
      </c>
      <c r="H269">
        <f t="shared" si="14"/>
        <v>0.80556975860296987</v>
      </c>
      <c r="I269">
        <f t="shared" si="15"/>
        <v>2.7001602231328616E-2</v>
      </c>
    </row>
    <row r="270" spans="1:9">
      <c r="A270">
        <v>14</v>
      </c>
      <c r="B270" t="s">
        <v>17</v>
      </c>
      <c r="C270" s="1" t="s">
        <v>7</v>
      </c>
      <c r="D270" t="s">
        <v>10</v>
      </c>
      <c r="E270">
        <v>0.81156510506280566</v>
      </c>
      <c r="F270">
        <v>1.3739619166276725E-2</v>
      </c>
      <c r="G270">
        <f t="shared" si="13"/>
        <v>0.83849475862870804</v>
      </c>
      <c r="H270">
        <f t="shared" si="14"/>
        <v>0.78463545149690328</v>
      </c>
      <c r="I270">
        <f t="shared" si="15"/>
        <v>2.6929653565902382E-2</v>
      </c>
    </row>
    <row r="271" spans="1:9">
      <c r="A271">
        <v>15</v>
      </c>
      <c r="B271" t="s">
        <v>17</v>
      </c>
      <c r="C271" s="1" t="s">
        <v>7</v>
      </c>
      <c r="D271" t="s">
        <v>10</v>
      </c>
      <c r="E271">
        <v>0.79053854045346428</v>
      </c>
      <c r="F271">
        <v>1.4651807601146788E-2</v>
      </c>
      <c r="G271">
        <f t="shared" si="13"/>
        <v>0.81925608335171196</v>
      </c>
      <c r="H271">
        <f t="shared" si="14"/>
        <v>0.76182099755521659</v>
      </c>
      <c r="I271">
        <f t="shared" si="15"/>
        <v>2.8717542898247704E-2</v>
      </c>
    </row>
    <row r="272" spans="1:9">
      <c r="A272">
        <v>10</v>
      </c>
      <c r="B272" t="s">
        <v>18</v>
      </c>
      <c r="C272" s="1" t="s">
        <v>7</v>
      </c>
      <c r="D272" t="s">
        <v>10</v>
      </c>
      <c r="E272">
        <v>0.77810034391285976</v>
      </c>
      <c r="F272">
        <v>1.4050917117408412E-2</v>
      </c>
      <c r="G272">
        <f t="shared" si="13"/>
        <v>0.80564014146298024</v>
      </c>
      <c r="H272">
        <f t="shared" si="14"/>
        <v>0.75056054636273928</v>
      </c>
      <c r="I272">
        <f t="shared" si="15"/>
        <v>2.7539797550120489E-2</v>
      </c>
    </row>
    <row r="273" spans="1:9">
      <c r="A273">
        <v>11</v>
      </c>
      <c r="B273" t="s">
        <v>18</v>
      </c>
      <c r="C273" s="1" t="s">
        <v>7</v>
      </c>
      <c r="D273" t="s">
        <v>10</v>
      </c>
      <c r="E273">
        <v>0.74998309922469675</v>
      </c>
      <c r="F273">
        <v>1.4352766961199052E-2</v>
      </c>
      <c r="G273">
        <f t="shared" si="13"/>
        <v>0.77811452246864687</v>
      </c>
      <c r="H273">
        <f t="shared" si="14"/>
        <v>0.72185167598074662</v>
      </c>
      <c r="I273">
        <f t="shared" si="15"/>
        <v>2.813142324395014E-2</v>
      </c>
    </row>
    <row r="274" spans="1:9">
      <c r="A274">
        <v>12</v>
      </c>
      <c r="B274" t="s">
        <v>18</v>
      </c>
      <c r="C274" s="1" t="s">
        <v>7</v>
      </c>
      <c r="D274" t="s">
        <v>10</v>
      </c>
      <c r="E274">
        <v>0.7090943556778565</v>
      </c>
      <c r="F274">
        <v>1.5586440567862672E-2</v>
      </c>
      <c r="G274">
        <f t="shared" si="13"/>
        <v>0.73964377919086732</v>
      </c>
      <c r="H274">
        <f t="shared" si="14"/>
        <v>0.67854493216484568</v>
      </c>
      <c r="I274">
        <f t="shared" si="15"/>
        <v>3.0549423513010838E-2</v>
      </c>
    </row>
    <row r="275" spans="1:9">
      <c r="A275">
        <v>13</v>
      </c>
      <c r="B275" t="s">
        <v>18</v>
      </c>
      <c r="C275" s="1" t="s">
        <v>7</v>
      </c>
      <c r="D275" t="s">
        <v>10</v>
      </c>
      <c r="E275">
        <v>0.64899242857450723</v>
      </c>
      <c r="F275">
        <v>1.6094629291141763E-2</v>
      </c>
      <c r="G275">
        <f t="shared" si="13"/>
        <v>0.68053790198514508</v>
      </c>
      <c r="H275">
        <f t="shared" si="14"/>
        <v>0.61744695516386938</v>
      </c>
      <c r="I275">
        <f t="shared" si="15"/>
        <v>3.1545473410637855E-2</v>
      </c>
    </row>
    <row r="276" spans="1:9">
      <c r="A276">
        <v>14</v>
      </c>
      <c r="B276" t="s">
        <v>18</v>
      </c>
      <c r="C276" s="1" t="s">
        <v>7</v>
      </c>
      <c r="D276" t="s">
        <v>10</v>
      </c>
      <c r="E276">
        <v>0.5909581696319981</v>
      </c>
      <c r="F276">
        <v>1.6684839540453057E-2</v>
      </c>
      <c r="G276">
        <f t="shared" si="13"/>
        <v>0.6236604551312861</v>
      </c>
      <c r="H276">
        <f t="shared" si="14"/>
        <v>0.5582558841327101</v>
      </c>
      <c r="I276">
        <f t="shared" si="15"/>
        <v>3.2702285499287991E-2</v>
      </c>
    </row>
    <row r="277" spans="1:9">
      <c r="A277">
        <v>15</v>
      </c>
      <c r="B277" t="s">
        <v>18</v>
      </c>
      <c r="C277" s="1" t="s">
        <v>7</v>
      </c>
      <c r="D277" t="s">
        <v>10</v>
      </c>
      <c r="E277">
        <v>0.55561737889759821</v>
      </c>
      <c r="F277">
        <v>1.6887506449752131E-2</v>
      </c>
      <c r="G277">
        <f t="shared" si="13"/>
        <v>0.58871689153911244</v>
      </c>
      <c r="H277">
        <f t="shared" si="14"/>
        <v>0.52251786625608398</v>
      </c>
      <c r="I277">
        <f t="shared" si="15"/>
        <v>3.309951264151418E-2</v>
      </c>
    </row>
    <row r="278" spans="1:9">
      <c r="A278">
        <v>10</v>
      </c>
      <c r="B278" t="s">
        <v>17</v>
      </c>
      <c r="C278" s="1" t="s">
        <v>8</v>
      </c>
      <c r="D278" t="s">
        <v>10</v>
      </c>
      <c r="E278">
        <v>0.92834133526060847</v>
      </c>
      <c r="F278">
        <v>8.3384431300658202E-3</v>
      </c>
      <c r="G278">
        <f t="shared" si="13"/>
        <v>0.94468468379553749</v>
      </c>
      <c r="H278">
        <f t="shared" si="14"/>
        <v>0.91199798672567944</v>
      </c>
      <c r="I278">
        <f t="shared" si="15"/>
        <v>1.6343348534929008E-2</v>
      </c>
    </row>
    <row r="279" spans="1:9">
      <c r="A279">
        <v>11</v>
      </c>
      <c r="B279" t="s">
        <v>17</v>
      </c>
      <c r="C279" s="1" t="s">
        <v>8</v>
      </c>
      <c r="D279" t="s">
        <v>10</v>
      </c>
      <c r="E279">
        <v>0.90608679717651919</v>
      </c>
      <c r="F279">
        <v>1.0026357594942732E-2</v>
      </c>
      <c r="G279">
        <f t="shared" si="13"/>
        <v>0.92573845806260691</v>
      </c>
      <c r="H279">
        <f t="shared" si="14"/>
        <v>0.88643513629043147</v>
      </c>
      <c r="I279">
        <f t="shared" si="15"/>
        <v>1.9651660886087753E-2</v>
      </c>
    </row>
    <row r="280" spans="1:9">
      <c r="A280">
        <v>12</v>
      </c>
      <c r="B280" t="s">
        <v>17</v>
      </c>
      <c r="C280" s="1" t="s">
        <v>8</v>
      </c>
      <c r="D280" t="s">
        <v>10</v>
      </c>
      <c r="E280">
        <v>0.88319799137946564</v>
      </c>
      <c r="F280">
        <v>1.1475510595515992E-2</v>
      </c>
      <c r="G280">
        <f t="shared" si="13"/>
        <v>0.905689992146677</v>
      </c>
      <c r="H280">
        <f t="shared" si="14"/>
        <v>0.86070599061225428</v>
      </c>
      <c r="I280">
        <f t="shared" si="15"/>
        <v>2.2492000767211345E-2</v>
      </c>
    </row>
    <row r="281" spans="1:9">
      <c r="A281">
        <v>13</v>
      </c>
      <c r="B281" t="s">
        <v>17</v>
      </c>
      <c r="C281" s="1" t="s">
        <v>8</v>
      </c>
      <c r="D281" t="s">
        <v>10</v>
      </c>
      <c r="E281">
        <v>0.85840125824245528</v>
      </c>
      <c r="F281">
        <v>1.3445710403600085E-2</v>
      </c>
      <c r="G281">
        <f t="shared" si="13"/>
        <v>0.88475485063351145</v>
      </c>
      <c r="H281">
        <f t="shared" si="14"/>
        <v>0.83204766585139911</v>
      </c>
      <c r="I281">
        <f t="shared" si="15"/>
        <v>2.6353592391056165E-2</v>
      </c>
    </row>
    <row r="282" spans="1:9">
      <c r="A282">
        <v>14</v>
      </c>
      <c r="B282" t="s">
        <v>17</v>
      </c>
      <c r="C282" s="1" t="s">
        <v>8</v>
      </c>
      <c r="D282" t="s">
        <v>10</v>
      </c>
      <c r="E282">
        <v>0.84943449300804597</v>
      </c>
      <c r="F282">
        <v>1.3163146057365419E-2</v>
      </c>
      <c r="G282">
        <f t="shared" si="13"/>
        <v>0.87523425928048215</v>
      </c>
      <c r="H282">
        <f t="shared" si="14"/>
        <v>0.82363472673560978</v>
      </c>
      <c r="I282">
        <f t="shared" si="15"/>
        <v>2.5799766272436221E-2</v>
      </c>
    </row>
    <row r="283" spans="1:9">
      <c r="A283">
        <v>15</v>
      </c>
      <c r="B283" t="s">
        <v>17</v>
      </c>
      <c r="C283" s="1" t="s">
        <v>8</v>
      </c>
      <c r="D283" t="s">
        <v>10</v>
      </c>
      <c r="E283">
        <v>0.83203148955338446</v>
      </c>
      <c r="F283">
        <v>1.4401085128913426E-2</v>
      </c>
      <c r="G283">
        <f t="shared" si="13"/>
        <v>0.8602576164060548</v>
      </c>
      <c r="H283">
        <f t="shared" si="14"/>
        <v>0.80380536270071412</v>
      </c>
      <c r="I283">
        <f t="shared" si="15"/>
        <v>2.8226126852670314E-2</v>
      </c>
    </row>
    <row r="284" spans="1:9">
      <c r="A284">
        <v>10</v>
      </c>
      <c r="B284" t="s">
        <v>18</v>
      </c>
      <c r="C284" s="1" t="s">
        <v>8</v>
      </c>
      <c r="D284" t="s">
        <v>10</v>
      </c>
      <c r="E284">
        <v>0.83152299955372511</v>
      </c>
      <c r="F284">
        <v>1.3678868800682913E-2</v>
      </c>
      <c r="G284">
        <f t="shared" si="13"/>
        <v>0.85833358240306357</v>
      </c>
      <c r="H284">
        <f t="shared" si="14"/>
        <v>0.80471241670438665</v>
      </c>
      <c r="I284">
        <f t="shared" si="15"/>
        <v>2.6810582849338509E-2</v>
      </c>
    </row>
    <row r="285" spans="1:9">
      <c r="A285">
        <v>11</v>
      </c>
      <c r="B285" t="s">
        <v>18</v>
      </c>
      <c r="C285" s="1" t="s">
        <v>8</v>
      </c>
      <c r="D285" t="s">
        <v>10</v>
      </c>
      <c r="E285">
        <v>0.80532480317604527</v>
      </c>
      <c r="F285">
        <v>1.4386711503996773E-2</v>
      </c>
      <c r="G285">
        <f t="shared" si="13"/>
        <v>0.83352275772387896</v>
      </c>
      <c r="H285">
        <f t="shared" si="14"/>
        <v>0.77712684862821158</v>
      </c>
      <c r="I285">
        <f t="shared" si="15"/>
        <v>2.8197954547833675E-2</v>
      </c>
    </row>
    <row r="286" spans="1:9">
      <c r="A286">
        <v>12</v>
      </c>
      <c r="B286" t="s">
        <v>18</v>
      </c>
      <c r="C286" s="1" t="s">
        <v>8</v>
      </c>
      <c r="D286" t="s">
        <v>10</v>
      </c>
      <c r="E286">
        <v>0.76946749365556133</v>
      </c>
      <c r="F286">
        <v>1.6037252868607885E-2</v>
      </c>
      <c r="G286">
        <f t="shared" si="13"/>
        <v>0.8009005092780328</v>
      </c>
      <c r="H286">
        <f t="shared" si="14"/>
        <v>0.73803447803308986</v>
      </c>
      <c r="I286">
        <f t="shared" si="15"/>
        <v>3.1433015622471458E-2</v>
      </c>
    </row>
    <row r="287" spans="1:9">
      <c r="A287">
        <v>13</v>
      </c>
      <c r="B287" t="s">
        <v>18</v>
      </c>
      <c r="C287" s="1" t="s">
        <v>8</v>
      </c>
      <c r="D287" t="s">
        <v>10</v>
      </c>
      <c r="E287">
        <v>0.72640795813999715</v>
      </c>
      <c r="F287">
        <v>1.7063314543294184E-2</v>
      </c>
      <c r="G287">
        <f t="shared" si="13"/>
        <v>0.75985205464485372</v>
      </c>
      <c r="H287">
        <f t="shared" si="14"/>
        <v>0.69296386163514057</v>
      </c>
      <c r="I287">
        <f t="shared" si="15"/>
        <v>3.3444096504856601E-2</v>
      </c>
    </row>
    <row r="288" spans="1:9">
      <c r="A288">
        <v>14</v>
      </c>
      <c r="B288" t="s">
        <v>18</v>
      </c>
      <c r="C288" s="1" t="s">
        <v>8</v>
      </c>
      <c r="D288" t="s">
        <v>10</v>
      </c>
      <c r="E288">
        <v>0.69099324339451218</v>
      </c>
      <c r="F288">
        <v>1.7605154906850447E-2</v>
      </c>
      <c r="G288">
        <f t="shared" si="13"/>
        <v>0.72549934701193908</v>
      </c>
      <c r="H288">
        <f t="shared" si="14"/>
        <v>0.65648713977708528</v>
      </c>
      <c r="I288">
        <f t="shared" si="15"/>
        <v>3.4506103617426877E-2</v>
      </c>
    </row>
    <row r="289" spans="1:9">
      <c r="A289">
        <v>15</v>
      </c>
      <c r="B289" t="s">
        <v>18</v>
      </c>
      <c r="C289" s="1" t="s">
        <v>8</v>
      </c>
      <c r="D289" t="s">
        <v>10</v>
      </c>
      <c r="E289">
        <v>0.6617513078322812</v>
      </c>
      <c r="F289">
        <v>1.8266555645444167E-2</v>
      </c>
      <c r="G289">
        <f>E289+F289*1.96</f>
        <v>0.69755375689735177</v>
      </c>
      <c r="H289">
        <f>E289-F289*1.96</f>
        <v>0.62594885876721063</v>
      </c>
      <c r="I289">
        <f>F289*1.96</f>
        <v>3.5802449065070567E-2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2019-12-13T21:55:34Z</dcterms:created>
  <dcterms:modified xsi:type="dcterms:W3CDTF">2020-01-28T15:28:28Z</dcterms:modified>
</cp:coreProperties>
</file>