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87/Desktop/GitHub/Posted/"/>
    </mc:Choice>
  </mc:AlternateContent>
  <xr:revisionPtr revIDLastSave="0" documentId="13_ncr:1_{0AE9BBF9-A51E-E846-AAA1-AAD31779D604}" xr6:coauthVersionLast="47" xr6:coauthVersionMax="47" xr10:uidLastSave="{00000000-0000-0000-0000-000000000000}"/>
  <bookViews>
    <workbookView xWindow="13980" yWindow="500" windowWidth="26840" windowHeight="15940" xr2:uid="{AD23D973-0FC0-F243-AE2C-5BAE7C1CFA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9" i="1" l="1"/>
  <c r="H289" i="1"/>
  <c r="G289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  <c r="D25" i="1" l="1"/>
  <c r="D37" i="1" s="1"/>
  <c r="D49" i="1" s="1"/>
  <c r="D61" i="1" s="1"/>
  <c r="D73" i="1" s="1"/>
  <c r="D24" i="1"/>
  <c r="D36" i="1" s="1"/>
  <c r="D48" i="1" s="1"/>
  <c r="D60" i="1" s="1"/>
  <c r="D72" i="1" s="1"/>
  <c r="D23" i="1"/>
  <c r="D35" i="1" s="1"/>
  <c r="D47" i="1" s="1"/>
  <c r="D59" i="1" s="1"/>
  <c r="D71" i="1" s="1"/>
  <c r="D22" i="1"/>
  <c r="D34" i="1" s="1"/>
  <c r="D46" i="1" s="1"/>
  <c r="D58" i="1" s="1"/>
  <c r="D70" i="1" s="1"/>
  <c r="D21" i="1"/>
  <c r="D33" i="1" s="1"/>
  <c r="D45" i="1" s="1"/>
  <c r="D57" i="1" s="1"/>
  <c r="D69" i="1" s="1"/>
  <c r="D20" i="1"/>
  <c r="D32" i="1" s="1"/>
  <c r="D44" i="1" s="1"/>
  <c r="D56" i="1" s="1"/>
  <c r="D68" i="1" s="1"/>
  <c r="D19" i="1"/>
  <c r="D31" i="1" s="1"/>
  <c r="D43" i="1" s="1"/>
  <c r="D55" i="1" s="1"/>
  <c r="D67" i="1" s="1"/>
  <c r="D18" i="1"/>
  <c r="D30" i="1" s="1"/>
  <c r="D42" i="1" s="1"/>
  <c r="D54" i="1" s="1"/>
  <c r="D66" i="1" s="1"/>
  <c r="D17" i="1"/>
  <c r="D29" i="1" s="1"/>
  <c r="D41" i="1" s="1"/>
  <c r="D53" i="1" s="1"/>
  <c r="D65" i="1" s="1"/>
  <c r="D16" i="1"/>
  <c r="D28" i="1" s="1"/>
  <c r="D40" i="1" s="1"/>
  <c r="D52" i="1" s="1"/>
  <c r="D64" i="1" s="1"/>
  <c r="D15" i="1"/>
  <c r="D27" i="1" s="1"/>
  <c r="D39" i="1" s="1"/>
  <c r="D51" i="1" s="1"/>
  <c r="D63" i="1" s="1"/>
  <c r="D14" i="1"/>
  <c r="D26" i="1" s="1"/>
  <c r="D38" i="1" s="1"/>
  <c r="D50" i="1" s="1"/>
  <c r="D62" i="1" s="1"/>
</calcChain>
</file>

<file path=xl/sharedStrings.xml><?xml version="1.0" encoding="utf-8"?>
<sst xmlns="http://schemas.openxmlformats.org/spreadsheetml/2006/main" count="813" uniqueCount="20">
  <si>
    <t>certification</t>
  </si>
  <si>
    <t>rating</t>
  </si>
  <si>
    <t>probability</t>
  </si>
  <si>
    <t>Unknown</t>
  </si>
  <si>
    <t>Nonprofit</t>
  </si>
  <si>
    <t>For-profit</t>
  </si>
  <si>
    <t>1 Star</t>
  </si>
  <si>
    <t>2 Stars</t>
  </si>
  <si>
    <t>3 Stars</t>
  </si>
  <si>
    <t>4 Stars</t>
  </si>
  <si>
    <t>5 Stars</t>
  </si>
  <si>
    <t>Government Agency</t>
  </si>
  <si>
    <t>UL</t>
  </si>
  <si>
    <t>LL</t>
  </si>
  <si>
    <t>ci</t>
  </si>
  <si>
    <t>se</t>
  </si>
  <si>
    <t>Certification</t>
  </si>
  <si>
    <t>No Certification</t>
  </si>
  <si>
    <t>Sector</t>
  </si>
  <si>
    <t>cost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</si>
</sst>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3D552-0717-E64C-8018-D0C0DE575E6D}">
  <dimension ref="A1:I289"/>
  <sheetViews>
    <sheetView tabSelected="1" workbookViewId="0">
      <selection activeCell="E1" sqref="E1:E1048576"/>
    </sheetView>
  </sheetViews>
  <sheetFormatPr baseColWidth="10" defaultRowHeight="16" x14ac:dyDescent="0.2"/>
  <cols>
    <col min="1" max="1" width="10.83203125" style="1"/>
    <col min="4" max="4" width="18.33203125" customWidth="1"/>
  </cols>
  <sheetData>
    <row r="1" spans="1:9" x14ac:dyDescent="0.2">
      <c r="A1" t="s">
        <v>19</v>
      </c>
      <c r="B1" t="s">
        <v>0</v>
      </c>
      <c r="C1" t="s">
        <v>1</v>
      </c>
      <c r="D1" t="s">
        <v>18</v>
      </c>
      <c r="E1" t="s">
        <v>2</v>
      </c>
      <c r="F1" t="s">
        <v>15</v>
      </c>
      <c r="G1" t="s">
        <v>12</v>
      </c>
      <c r="H1" t="s">
        <v>13</v>
      </c>
      <c r="I1" t="s">
        <v>14</v>
      </c>
    </row>
    <row r="2" spans="1:9" x14ac:dyDescent="0.2">
      <c r="A2" s="1">
        <v>10</v>
      </c>
      <c r="B2" t="s">
        <v>16</v>
      </c>
      <c r="C2" s="1" t="s">
        <v>3</v>
      </c>
      <c r="D2" t="s">
        <v>4</v>
      </c>
      <c r="E2">
        <v>0.71581200678733115</v>
      </c>
      <c r="F2">
        <v>1.2424816785468109E-2</v>
      </c>
      <c r="G2">
        <f>E2+F2*1.96</f>
        <v>0.74016464768684864</v>
      </c>
      <c r="H2">
        <f>E2-F2*1.96</f>
        <v>0.69145936588781365</v>
      </c>
      <c r="I2">
        <f>F2*1.96</f>
        <v>2.4352640899517494E-2</v>
      </c>
    </row>
    <row r="3" spans="1:9" x14ac:dyDescent="0.2">
      <c r="A3" s="1">
        <v>11</v>
      </c>
      <c r="B3" t="s">
        <v>16</v>
      </c>
      <c r="C3" s="1" t="s">
        <v>3</v>
      </c>
      <c r="D3" t="s">
        <v>4</v>
      </c>
      <c r="E3">
        <v>0.65194897882241731</v>
      </c>
      <c r="F3">
        <v>1.3793377007095422E-2</v>
      </c>
      <c r="G3">
        <f t="shared" ref="G3:G66" si="0">E3+F3*1.96</f>
        <v>0.67898399775632434</v>
      </c>
      <c r="H3">
        <f t="shared" ref="H3:H66" si="1">E3-F3*1.96</f>
        <v>0.62491395988851028</v>
      </c>
      <c r="I3">
        <f t="shared" ref="I3:I66" si="2">F3*1.96</f>
        <v>2.7035018933907026E-2</v>
      </c>
    </row>
    <row r="4" spans="1:9" x14ac:dyDescent="0.2">
      <c r="A4" s="1">
        <v>12</v>
      </c>
      <c r="B4" t="s">
        <v>16</v>
      </c>
      <c r="C4" s="1" t="s">
        <v>3</v>
      </c>
      <c r="D4" t="s">
        <v>4</v>
      </c>
      <c r="E4">
        <v>0.62810212929489273</v>
      </c>
      <c r="F4">
        <v>1.3603289465767738E-2</v>
      </c>
      <c r="G4">
        <f t="shared" si="0"/>
        <v>0.65476457664779752</v>
      </c>
      <c r="H4">
        <f t="shared" si="1"/>
        <v>0.60143968194198794</v>
      </c>
      <c r="I4">
        <f t="shared" si="2"/>
        <v>2.6662447352904767E-2</v>
      </c>
    </row>
    <row r="5" spans="1:9" x14ac:dyDescent="0.2">
      <c r="A5" s="1">
        <v>13</v>
      </c>
      <c r="B5" t="s">
        <v>16</v>
      </c>
      <c r="C5" s="1" t="s">
        <v>3</v>
      </c>
      <c r="D5" t="s">
        <v>4</v>
      </c>
      <c r="E5">
        <v>0.56704389418191525</v>
      </c>
      <c r="F5">
        <v>1.4161820517051747E-2</v>
      </c>
      <c r="G5">
        <f t="shared" si="0"/>
        <v>0.5948010623953367</v>
      </c>
      <c r="H5">
        <f t="shared" si="1"/>
        <v>0.53928672596849381</v>
      </c>
      <c r="I5">
        <f t="shared" si="2"/>
        <v>2.7757168213421425E-2</v>
      </c>
    </row>
    <row r="6" spans="1:9" x14ac:dyDescent="0.2">
      <c r="A6" s="1">
        <v>14</v>
      </c>
      <c r="B6" t="s">
        <v>16</v>
      </c>
      <c r="C6" s="1" t="s">
        <v>3</v>
      </c>
      <c r="D6" t="s">
        <v>4</v>
      </c>
      <c r="E6">
        <v>0.57070925456506971</v>
      </c>
      <c r="F6">
        <v>1.4174865350832887E-2</v>
      </c>
      <c r="G6">
        <f t="shared" si="0"/>
        <v>0.5984919906527022</v>
      </c>
      <c r="H6">
        <f t="shared" si="1"/>
        <v>0.54292651847743723</v>
      </c>
      <c r="I6">
        <f t="shared" si="2"/>
        <v>2.7782736087632459E-2</v>
      </c>
    </row>
    <row r="7" spans="1:9" x14ac:dyDescent="0.2">
      <c r="A7" s="1">
        <v>15</v>
      </c>
      <c r="B7" t="s">
        <v>16</v>
      </c>
      <c r="C7" s="1" t="s">
        <v>3</v>
      </c>
      <c r="D7" t="s">
        <v>4</v>
      </c>
      <c r="E7">
        <v>0.53615395920951237</v>
      </c>
      <c r="F7">
        <v>1.3806119102995807E-2</v>
      </c>
      <c r="G7">
        <f t="shared" si="0"/>
        <v>0.56321395265138419</v>
      </c>
      <c r="H7">
        <f t="shared" si="1"/>
        <v>0.50909396576764054</v>
      </c>
      <c r="I7">
        <f t="shared" si="2"/>
        <v>2.705999344187178E-2</v>
      </c>
    </row>
    <row r="8" spans="1:9" x14ac:dyDescent="0.2">
      <c r="A8" s="1">
        <v>10</v>
      </c>
      <c r="B8" t="s">
        <v>17</v>
      </c>
      <c r="C8" s="1" t="s">
        <v>3</v>
      </c>
      <c r="D8" t="s">
        <v>4</v>
      </c>
      <c r="E8">
        <v>0.30571099517780637</v>
      </c>
      <c r="F8">
        <v>1.4159441812144125E-2</v>
      </c>
      <c r="G8">
        <f t="shared" si="0"/>
        <v>0.33346350112960887</v>
      </c>
      <c r="H8">
        <f t="shared" si="1"/>
        <v>0.27795848922600386</v>
      </c>
      <c r="I8">
        <f t="shared" si="2"/>
        <v>2.7752505951802484E-2</v>
      </c>
    </row>
    <row r="9" spans="1:9" x14ac:dyDescent="0.2">
      <c r="A9" s="1">
        <v>11</v>
      </c>
      <c r="B9" t="s">
        <v>17</v>
      </c>
      <c r="C9" s="1" t="s">
        <v>3</v>
      </c>
      <c r="D9" t="s">
        <v>4</v>
      </c>
      <c r="E9">
        <v>0.24749264361535456</v>
      </c>
      <c r="F9">
        <v>1.2448996242871914E-2</v>
      </c>
      <c r="G9">
        <f t="shared" si="0"/>
        <v>0.27189267625138352</v>
      </c>
      <c r="H9">
        <f t="shared" si="1"/>
        <v>0.22309261097932562</v>
      </c>
      <c r="I9">
        <f t="shared" si="2"/>
        <v>2.440003263602895E-2</v>
      </c>
    </row>
    <row r="10" spans="1:9" x14ac:dyDescent="0.2">
      <c r="A10" s="1">
        <v>12</v>
      </c>
      <c r="B10" t="s">
        <v>17</v>
      </c>
      <c r="C10" s="1" t="s">
        <v>3</v>
      </c>
      <c r="D10" t="s">
        <v>4</v>
      </c>
      <c r="E10">
        <v>0.2302031315569058</v>
      </c>
      <c r="F10">
        <v>1.2367100460958558E-2</v>
      </c>
      <c r="G10">
        <f t="shared" si="0"/>
        <v>0.25444264846038456</v>
      </c>
      <c r="H10">
        <f t="shared" si="1"/>
        <v>0.20596361465342702</v>
      </c>
      <c r="I10">
        <f t="shared" si="2"/>
        <v>2.4239516903478774E-2</v>
      </c>
    </row>
    <row r="11" spans="1:9" x14ac:dyDescent="0.2">
      <c r="A11" s="1">
        <v>13</v>
      </c>
      <c r="B11" t="s">
        <v>17</v>
      </c>
      <c r="C11" s="1" t="s">
        <v>3</v>
      </c>
      <c r="D11" t="s">
        <v>4</v>
      </c>
      <c r="E11">
        <v>0.18445295246892363</v>
      </c>
      <c r="F11">
        <v>1.0361313670064896E-2</v>
      </c>
      <c r="G11">
        <f t="shared" si="0"/>
        <v>0.20476112726225082</v>
      </c>
      <c r="H11">
        <f t="shared" si="1"/>
        <v>0.16414477767559643</v>
      </c>
      <c r="I11">
        <f t="shared" si="2"/>
        <v>2.0308174793327197E-2</v>
      </c>
    </row>
    <row r="12" spans="1:9" x14ac:dyDescent="0.2">
      <c r="A12" s="1">
        <v>14</v>
      </c>
      <c r="B12" t="s">
        <v>17</v>
      </c>
      <c r="C12" s="1" t="s">
        <v>3</v>
      </c>
      <c r="D12" t="s">
        <v>4</v>
      </c>
      <c r="E12">
        <v>0.19210146263847358</v>
      </c>
      <c r="F12">
        <v>1.13358180948126E-2</v>
      </c>
      <c r="G12">
        <f t="shared" si="0"/>
        <v>0.21431966610430628</v>
      </c>
      <c r="H12">
        <f t="shared" si="1"/>
        <v>0.16988325917264088</v>
      </c>
      <c r="I12">
        <f t="shared" si="2"/>
        <v>2.2218203465832694E-2</v>
      </c>
    </row>
    <row r="13" spans="1:9" x14ac:dyDescent="0.2">
      <c r="A13" s="1">
        <v>15</v>
      </c>
      <c r="B13" t="s">
        <v>17</v>
      </c>
      <c r="C13" s="1" t="s">
        <v>3</v>
      </c>
      <c r="D13" t="s">
        <v>4</v>
      </c>
      <c r="E13">
        <v>0.16776235130569261</v>
      </c>
      <c r="F13">
        <v>1.0208424180392391E-2</v>
      </c>
      <c r="G13">
        <f t="shared" si="0"/>
        <v>0.18777086269926169</v>
      </c>
      <c r="H13">
        <f t="shared" si="1"/>
        <v>0.14775383991212354</v>
      </c>
      <c r="I13">
        <f t="shared" si="2"/>
        <v>2.0008511393569087E-2</v>
      </c>
    </row>
    <row r="14" spans="1:9" x14ac:dyDescent="0.2">
      <c r="A14" s="1">
        <v>10</v>
      </c>
      <c r="B14" t="s">
        <v>16</v>
      </c>
      <c r="C14" s="1" t="s">
        <v>6</v>
      </c>
      <c r="D14" t="str">
        <f>D2</f>
        <v>Nonprofit</v>
      </c>
      <c r="E14">
        <v>0.39479883014525746</v>
      </c>
      <c r="F14">
        <v>1.8235691479923374E-2</v>
      </c>
      <c r="G14">
        <f t="shared" si="0"/>
        <v>0.43054078544590729</v>
      </c>
      <c r="H14">
        <f t="shared" si="1"/>
        <v>0.35905687484460763</v>
      </c>
      <c r="I14">
        <f t="shared" si="2"/>
        <v>3.5741955300649809E-2</v>
      </c>
    </row>
    <row r="15" spans="1:9" x14ac:dyDescent="0.2">
      <c r="A15" s="1">
        <v>11</v>
      </c>
      <c r="B15" t="s">
        <v>16</v>
      </c>
      <c r="C15" s="1" t="s">
        <v>6</v>
      </c>
      <c r="D15" t="str">
        <f t="shared" ref="D15:D73" si="3">D3</f>
        <v>Nonprofit</v>
      </c>
      <c r="E15">
        <v>0.34080689222765104</v>
      </c>
      <c r="F15">
        <v>1.6614848240018108E-2</v>
      </c>
      <c r="G15">
        <f t="shared" si="0"/>
        <v>0.37337199477808652</v>
      </c>
      <c r="H15">
        <f t="shared" si="1"/>
        <v>0.30824178967721555</v>
      </c>
      <c r="I15">
        <f t="shared" si="2"/>
        <v>3.2565102550435487E-2</v>
      </c>
    </row>
    <row r="16" spans="1:9" x14ac:dyDescent="0.2">
      <c r="A16" s="1">
        <v>12</v>
      </c>
      <c r="B16" t="s">
        <v>16</v>
      </c>
      <c r="C16" s="1" t="s">
        <v>6</v>
      </c>
      <c r="D16" t="str">
        <f t="shared" si="3"/>
        <v>Nonprofit</v>
      </c>
      <c r="E16">
        <v>0.31841074808245484</v>
      </c>
      <c r="F16">
        <v>1.6503129532769657E-2</v>
      </c>
      <c r="G16">
        <f t="shared" si="0"/>
        <v>0.35075688196668336</v>
      </c>
      <c r="H16">
        <f t="shared" si="1"/>
        <v>0.28606461419822632</v>
      </c>
      <c r="I16">
        <f t="shared" si="2"/>
        <v>3.2346133884228523E-2</v>
      </c>
    </row>
    <row r="17" spans="1:9" x14ac:dyDescent="0.2">
      <c r="A17" s="1">
        <v>13</v>
      </c>
      <c r="B17" t="s">
        <v>16</v>
      </c>
      <c r="C17" s="1" t="s">
        <v>6</v>
      </c>
      <c r="D17" t="str">
        <f t="shared" si="3"/>
        <v>Nonprofit</v>
      </c>
      <c r="E17">
        <v>0.27157724810248662</v>
      </c>
      <c r="F17">
        <v>1.5214073824129145E-2</v>
      </c>
      <c r="G17">
        <f t="shared" si="0"/>
        <v>0.30139683279777973</v>
      </c>
      <c r="H17">
        <f t="shared" si="1"/>
        <v>0.24175766340719351</v>
      </c>
      <c r="I17">
        <f t="shared" si="2"/>
        <v>2.9819584695293125E-2</v>
      </c>
    </row>
    <row r="18" spans="1:9" x14ac:dyDescent="0.2">
      <c r="A18" s="1">
        <v>14</v>
      </c>
      <c r="B18" t="s">
        <v>16</v>
      </c>
      <c r="C18" s="1" t="s">
        <v>6</v>
      </c>
      <c r="D18" t="str">
        <f t="shared" si="3"/>
        <v>Nonprofit</v>
      </c>
      <c r="E18">
        <v>0.27600447318349303</v>
      </c>
      <c r="F18">
        <v>1.5432636012929261E-2</v>
      </c>
      <c r="G18">
        <f t="shared" si="0"/>
        <v>0.30625243976883437</v>
      </c>
      <c r="H18">
        <f t="shared" si="1"/>
        <v>0.24575650659815168</v>
      </c>
      <c r="I18">
        <f t="shared" si="2"/>
        <v>3.0247966585341353E-2</v>
      </c>
    </row>
    <row r="19" spans="1:9" x14ac:dyDescent="0.2">
      <c r="A19" s="1">
        <v>15</v>
      </c>
      <c r="B19" t="s">
        <v>16</v>
      </c>
      <c r="C19" s="1" t="s">
        <v>6</v>
      </c>
      <c r="D19" t="str">
        <f t="shared" si="3"/>
        <v>Nonprofit</v>
      </c>
      <c r="E19">
        <v>0.24665550952688892</v>
      </c>
      <c r="F19">
        <v>1.4381320496128775E-2</v>
      </c>
      <c r="G19">
        <f t="shared" si="0"/>
        <v>0.27484289769930131</v>
      </c>
      <c r="H19">
        <f t="shared" si="1"/>
        <v>0.21846812135447652</v>
      </c>
      <c r="I19">
        <f t="shared" si="2"/>
        <v>2.8187388172412398E-2</v>
      </c>
    </row>
    <row r="20" spans="1:9" x14ac:dyDescent="0.2">
      <c r="A20" s="1">
        <v>10</v>
      </c>
      <c r="B20" t="s">
        <v>17</v>
      </c>
      <c r="C20" s="1" t="s">
        <v>6</v>
      </c>
      <c r="D20" t="str">
        <f t="shared" si="3"/>
        <v>Nonprofit</v>
      </c>
      <c r="E20">
        <v>0.16200310327036552</v>
      </c>
      <c r="F20">
        <v>1.478809616691491E-2</v>
      </c>
      <c r="G20">
        <f t="shared" si="0"/>
        <v>0.19098777175751874</v>
      </c>
      <c r="H20">
        <f t="shared" si="1"/>
        <v>0.13301843478321229</v>
      </c>
      <c r="I20">
        <f t="shared" si="2"/>
        <v>2.8984668487153222E-2</v>
      </c>
    </row>
    <row r="21" spans="1:9" x14ac:dyDescent="0.2">
      <c r="A21" s="1">
        <v>11</v>
      </c>
      <c r="B21" t="s">
        <v>17</v>
      </c>
      <c r="C21" s="1" t="s">
        <v>6</v>
      </c>
      <c r="D21" t="str">
        <f t="shared" si="3"/>
        <v>Nonprofit</v>
      </c>
      <c r="E21">
        <v>0.12510641994926752</v>
      </c>
      <c r="F21">
        <v>1.1875685683282124E-2</v>
      </c>
      <c r="G21">
        <f t="shared" si="0"/>
        <v>0.1483827638885005</v>
      </c>
      <c r="H21">
        <f t="shared" si="1"/>
        <v>0.10183007601003456</v>
      </c>
      <c r="I21">
        <f t="shared" si="2"/>
        <v>2.3276343939232964E-2</v>
      </c>
    </row>
    <row r="22" spans="1:9" x14ac:dyDescent="0.2">
      <c r="A22" s="1">
        <v>12</v>
      </c>
      <c r="B22" t="s">
        <v>17</v>
      </c>
      <c r="C22" s="1" t="s">
        <v>6</v>
      </c>
      <c r="D22" t="str">
        <f t="shared" si="3"/>
        <v>Nonprofit</v>
      </c>
      <c r="E22">
        <v>0.120488226973544</v>
      </c>
      <c r="F22">
        <v>1.1741738764272498E-2</v>
      </c>
      <c r="G22">
        <f t="shared" si="0"/>
        <v>0.14350203495151809</v>
      </c>
      <c r="H22">
        <f t="shared" si="1"/>
        <v>9.7474418995569911E-2</v>
      </c>
      <c r="I22">
        <f t="shared" si="2"/>
        <v>2.3013807977974095E-2</v>
      </c>
    </row>
    <row r="23" spans="1:9" x14ac:dyDescent="0.2">
      <c r="A23" s="1">
        <v>13</v>
      </c>
      <c r="B23" t="s">
        <v>17</v>
      </c>
      <c r="C23" s="1" t="s">
        <v>6</v>
      </c>
      <c r="D23" t="str">
        <f t="shared" si="3"/>
        <v>Nonprofit</v>
      </c>
      <c r="E23">
        <v>9.200215992924192E-2</v>
      </c>
      <c r="F23">
        <v>9.5065187982879967E-3</v>
      </c>
      <c r="G23">
        <f t="shared" si="0"/>
        <v>0.11063493677388639</v>
      </c>
      <c r="H23">
        <f t="shared" si="1"/>
        <v>7.336938308459745E-2</v>
      </c>
      <c r="I23">
        <f t="shared" si="2"/>
        <v>1.8632776844644473E-2</v>
      </c>
    </row>
    <row r="24" spans="1:9" x14ac:dyDescent="0.2">
      <c r="A24" s="1">
        <v>14</v>
      </c>
      <c r="B24" t="s">
        <v>17</v>
      </c>
      <c r="C24" s="1" t="s">
        <v>6</v>
      </c>
      <c r="D24" t="str">
        <f t="shared" si="3"/>
        <v>Nonprofit</v>
      </c>
      <c r="E24">
        <v>9.9630881159525092E-2</v>
      </c>
      <c r="F24">
        <v>1.0241712714227247E-2</v>
      </c>
      <c r="G24">
        <f t="shared" si="0"/>
        <v>0.11970463807941049</v>
      </c>
      <c r="H24">
        <f t="shared" si="1"/>
        <v>7.955712423963969E-2</v>
      </c>
      <c r="I24">
        <f t="shared" si="2"/>
        <v>2.0073756919885402E-2</v>
      </c>
    </row>
    <row r="25" spans="1:9" x14ac:dyDescent="0.2">
      <c r="A25" s="1">
        <v>15</v>
      </c>
      <c r="B25" t="s">
        <v>17</v>
      </c>
      <c r="C25" s="1" t="s">
        <v>6</v>
      </c>
      <c r="D25" t="str">
        <f t="shared" si="3"/>
        <v>Nonprofit</v>
      </c>
      <c r="E25">
        <v>8.5187234318162455E-2</v>
      </c>
      <c r="F25">
        <v>9.2661166357971159E-3</v>
      </c>
      <c r="G25">
        <f t="shared" si="0"/>
        <v>0.1033488229243248</v>
      </c>
      <c r="H25">
        <f t="shared" si="1"/>
        <v>6.7025645712000106E-2</v>
      </c>
      <c r="I25">
        <f t="shared" si="2"/>
        <v>1.8161588606162345E-2</v>
      </c>
    </row>
    <row r="26" spans="1:9" x14ac:dyDescent="0.2">
      <c r="A26" s="1">
        <v>10</v>
      </c>
      <c r="B26" t="s">
        <v>16</v>
      </c>
      <c r="C26" s="1" t="s">
        <v>7</v>
      </c>
      <c r="D26" t="str">
        <f t="shared" si="3"/>
        <v>Nonprofit</v>
      </c>
      <c r="E26">
        <v>0.65028163902354741</v>
      </c>
      <c r="F26">
        <v>1.4373838395213296E-2</v>
      </c>
      <c r="G26">
        <f t="shared" si="0"/>
        <v>0.67845436227816547</v>
      </c>
      <c r="H26">
        <f t="shared" si="1"/>
        <v>0.62210891576892935</v>
      </c>
      <c r="I26">
        <f t="shared" si="2"/>
        <v>2.8172723254618059E-2</v>
      </c>
    </row>
    <row r="27" spans="1:9" x14ac:dyDescent="0.2">
      <c r="A27" s="1">
        <v>11</v>
      </c>
      <c r="B27" t="s">
        <v>16</v>
      </c>
      <c r="C27" s="1" t="s">
        <v>7</v>
      </c>
      <c r="D27" t="str">
        <f t="shared" si="3"/>
        <v>Nonprofit</v>
      </c>
      <c r="E27">
        <v>0.58851629769073466</v>
      </c>
      <c r="F27">
        <v>1.4619253273577899E-2</v>
      </c>
      <c r="G27">
        <f t="shared" si="0"/>
        <v>0.61717003410694737</v>
      </c>
      <c r="H27">
        <f t="shared" si="1"/>
        <v>0.55986256127452194</v>
      </c>
      <c r="I27">
        <f t="shared" si="2"/>
        <v>2.8653736416212681E-2</v>
      </c>
    </row>
    <row r="28" spans="1:9" x14ac:dyDescent="0.2">
      <c r="A28" s="1">
        <v>12</v>
      </c>
      <c r="B28" t="s">
        <v>16</v>
      </c>
      <c r="C28" s="1" t="s">
        <v>7</v>
      </c>
      <c r="D28" t="str">
        <f t="shared" si="3"/>
        <v>Nonprofit</v>
      </c>
      <c r="E28">
        <v>0.56325495222238253</v>
      </c>
      <c r="F28">
        <v>1.4249957460901456E-2</v>
      </c>
      <c r="G28">
        <f t="shared" si="0"/>
        <v>0.59118486884574939</v>
      </c>
      <c r="H28">
        <f t="shared" si="1"/>
        <v>0.53532503559901568</v>
      </c>
      <c r="I28">
        <f t="shared" si="2"/>
        <v>2.7929916623366854E-2</v>
      </c>
    </row>
    <row r="29" spans="1:9" x14ac:dyDescent="0.2">
      <c r="A29" s="1">
        <v>13</v>
      </c>
      <c r="B29" t="s">
        <v>16</v>
      </c>
      <c r="C29" s="1" t="s">
        <v>7</v>
      </c>
      <c r="D29" t="str">
        <f t="shared" si="3"/>
        <v>Nonprofit</v>
      </c>
      <c r="E29">
        <v>0.50147542157792124</v>
      </c>
      <c r="F29">
        <v>1.426018118562356E-2</v>
      </c>
      <c r="G29">
        <f t="shared" si="0"/>
        <v>0.52942537670174339</v>
      </c>
      <c r="H29">
        <f t="shared" si="1"/>
        <v>0.47352546645409904</v>
      </c>
      <c r="I29">
        <f t="shared" si="2"/>
        <v>2.7949955123822177E-2</v>
      </c>
    </row>
    <row r="30" spans="1:9" x14ac:dyDescent="0.2">
      <c r="A30" s="1">
        <v>14</v>
      </c>
      <c r="B30" t="s">
        <v>16</v>
      </c>
      <c r="C30" s="1" t="s">
        <v>7</v>
      </c>
      <c r="D30" t="str">
        <f t="shared" si="3"/>
        <v>Nonprofit</v>
      </c>
      <c r="E30">
        <v>0.50611643207872525</v>
      </c>
      <c r="F30">
        <v>1.4488089720205767E-2</v>
      </c>
      <c r="G30">
        <f t="shared" si="0"/>
        <v>0.53451308793032859</v>
      </c>
      <c r="H30">
        <f t="shared" si="1"/>
        <v>0.47771977622712197</v>
      </c>
      <c r="I30">
        <f t="shared" si="2"/>
        <v>2.8396655851603305E-2</v>
      </c>
    </row>
    <row r="31" spans="1:9" x14ac:dyDescent="0.2">
      <c r="A31" s="1">
        <v>15</v>
      </c>
      <c r="B31" t="s">
        <v>16</v>
      </c>
      <c r="C31" s="1" t="s">
        <v>7</v>
      </c>
      <c r="D31" t="str">
        <f t="shared" si="3"/>
        <v>Nonprofit</v>
      </c>
      <c r="E31">
        <v>0.46824340765806804</v>
      </c>
      <c r="F31">
        <v>1.3807109627260826E-2</v>
      </c>
      <c r="G31">
        <f t="shared" si="0"/>
        <v>0.49530534252749925</v>
      </c>
      <c r="H31">
        <f t="shared" si="1"/>
        <v>0.44118147278863684</v>
      </c>
      <c r="I31">
        <f t="shared" si="2"/>
        <v>2.7061934869431221E-2</v>
      </c>
    </row>
    <row r="32" spans="1:9" x14ac:dyDescent="0.2">
      <c r="A32" s="1">
        <v>10</v>
      </c>
      <c r="B32" t="s">
        <v>17</v>
      </c>
      <c r="C32" s="1" t="s">
        <v>7</v>
      </c>
      <c r="D32" t="str">
        <f t="shared" si="3"/>
        <v>Nonprofit</v>
      </c>
      <c r="E32">
        <v>0.2672125086708656</v>
      </c>
      <c r="F32">
        <v>1.4786556000136449E-2</v>
      </c>
      <c r="G32">
        <f t="shared" si="0"/>
        <v>0.29619415843113306</v>
      </c>
      <c r="H32">
        <f t="shared" si="1"/>
        <v>0.23823085891059817</v>
      </c>
      <c r="I32">
        <f t="shared" si="2"/>
        <v>2.8981649760267441E-2</v>
      </c>
    </row>
    <row r="33" spans="1:9" x14ac:dyDescent="0.2">
      <c r="A33" s="1">
        <v>11</v>
      </c>
      <c r="B33" t="s">
        <v>17</v>
      </c>
      <c r="C33" s="1" t="s">
        <v>7</v>
      </c>
      <c r="D33" t="str">
        <f t="shared" si="3"/>
        <v>Nonprofit</v>
      </c>
      <c r="E33">
        <v>0.20960836163714788</v>
      </c>
      <c r="F33">
        <v>1.1896823067924979E-2</v>
      </c>
      <c r="G33">
        <f t="shared" si="0"/>
        <v>0.23292613485028085</v>
      </c>
      <c r="H33">
        <f t="shared" si="1"/>
        <v>0.18629058842401491</v>
      </c>
      <c r="I33">
        <f t="shared" si="2"/>
        <v>2.3317773213132959E-2</v>
      </c>
    </row>
    <row r="34" spans="1:9" x14ac:dyDescent="0.2">
      <c r="A34" s="1">
        <v>12</v>
      </c>
      <c r="B34" t="s">
        <v>17</v>
      </c>
      <c r="C34" s="1" t="s">
        <v>7</v>
      </c>
      <c r="D34" t="str">
        <f t="shared" si="3"/>
        <v>Nonprofit</v>
      </c>
      <c r="E34">
        <v>0.19270720823768869</v>
      </c>
      <c r="F34">
        <v>1.1869649281432564E-2</v>
      </c>
      <c r="G34">
        <f t="shared" si="0"/>
        <v>0.21597172082929653</v>
      </c>
      <c r="H34">
        <f t="shared" si="1"/>
        <v>0.16944269564608086</v>
      </c>
      <c r="I34">
        <f t="shared" si="2"/>
        <v>2.3264512591607826E-2</v>
      </c>
    </row>
    <row r="35" spans="1:9" x14ac:dyDescent="0.2">
      <c r="A35" s="1">
        <v>13</v>
      </c>
      <c r="B35" t="s">
        <v>17</v>
      </c>
      <c r="C35" s="1" t="s">
        <v>7</v>
      </c>
      <c r="D35" t="str">
        <f t="shared" si="3"/>
        <v>Nonprofit</v>
      </c>
      <c r="E35">
        <v>0.15148788593219992</v>
      </c>
      <c r="F35">
        <v>9.6825928472661794E-3</v>
      </c>
      <c r="G35">
        <f t="shared" si="0"/>
        <v>0.17046576791284163</v>
      </c>
      <c r="H35">
        <f t="shared" si="1"/>
        <v>0.13251000395155821</v>
      </c>
      <c r="I35">
        <f t="shared" si="2"/>
        <v>1.8977881980641712E-2</v>
      </c>
    </row>
    <row r="36" spans="1:9" x14ac:dyDescent="0.2">
      <c r="A36" s="1">
        <v>14</v>
      </c>
      <c r="B36" t="s">
        <v>17</v>
      </c>
      <c r="C36" s="1" t="s">
        <v>7</v>
      </c>
      <c r="D36" t="str">
        <f t="shared" si="3"/>
        <v>Nonprofit</v>
      </c>
      <c r="E36">
        <v>0.16147835246170589</v>
      </c>
      <c r="F36">
        <v>1.0726412531019906E-2</v>
      </c>
      <c r="G36">
        <f t="shared" si="0"/>
        <v>0.1825021210225049</v>
      </c>
      <c r="H36">
        <f t="shared" si="1"/>
        <v>0.14045458390090687</v>
      </c>
      <c r="I36">
        <f t="shared" si="2"/>
        <v>2.1023768560799017E-2</v>
      </c>
    </row>
    <row r="37" spans="1:9" x14ac:dyDescent="0.2">
      <c r="A37" s="1">
        <v>15</v>
      </c>
      <c r="B37" t="s">
        <v>17</v>
      </c>
      <c r="C37" s="1" t="s">
        <v>7</v>
      </c>
      <c r="D37" t="str">
        <f t="shared" si="3"/>
        <v>Nonprofit</v>
      </c>
      <c r="E37">
        <v>0.13862298775246243</v>
      </c>
      <c r="F37">
        <v>9.5649550260236711E-3</v>
      </c>
      <c r="G37">
        <f t="shared" si="0"/>
        <v>0.15737029960346882</v>
      </c>
      <c r="H37">
        <f t="shared" si="1"/>
        <v>0.11987567590145604</v>
      </c>
      <c r="I37">
        <f t="shared" si="2"/>
        <v>1.8747311851006396E-2</v>
      </c>
    </row>
    <row r="38" spans="1:9" x14ac:dyDescent="0.2">
      <c r="A38" s="1">
        <v>10</v>
      </c>
      <c r="B38" t="s">
        <v>16</v>
      </c>
      <c r="C38" s="1" t="s">
        <v>8</v>
      </c>
      <c r="D38" t="str">
        <f t="shared" si="3"/>
        <v>Nonprofit</v>
      </c>
      <c r="E38">
        <v>0.90956473907504121</v>
      </c>
      <c r="F38">
        <v>7.3422108973063213E-3</v>
      </c>
      <c r="G38">
        <f t="shared" si="0"/>
        <v>0.92395547243376164</v>
      </c>
      <c r="H38">
        <f t="shared" si="1"/>
        <v>0.89517400571632078</v>
      </c>
      <c r="I38">
        <f t="shared" si="2"/>
        <v>1.439073335872039E-2</v>
      </c>
    </row>
    <row r="39" spans="1:9" x14ac:dyDescent="0.2">
      <c r="A39" s="1">
        <v>11</v>
      </c>
      <c r="B39" t="s">
        <v>16</v>
      </c>
      <c r="C39" s="1" t="s">
        <v>8</v>
      </c>
      <c r="D39" t="str">
        <f t="shared" si="3"/>
        <v>Nonprofit</v>
      </c>
      <c r="E39">
        <v>0.88006985724248921</v>
      </c>
      <c r="F39">
        <v>8.4181349079515029E-3</v>
      </c>
      <c r="G39">
        <f t="shared" si="0"/>
        <v>0.89656940166207411</v>
      </c>
      <c r="H39">
        <f t="shared" si="1"/>
        <v>0.86357031282290431</v>
      </c>
      <c r="I39">
        <f t="shared" si="2"/>
        <v>1.6499544419584945E-2</v>
      </c>
    </row>
    <row r="40" spans="1:9" x14ac:dyDescent="0.2">
      <c r="A40" s="1">
        <v>12</v>
      </c>
      <c r="B40" t="s">
        <v>16</v>
      </c>
      <c r="C40" s="1" t="s">
        <v>8</v>
      </c>
      <c r="D40" t="str">
        <f t="shared" si="3"/>
        <v>Nonprofit</v>
      </c>
      <c r="E40">
        <v>0.87125461586584529</v>
      </c>
      <c r="F40">
        <v>8.4194381225472844E-3</v>
      </c>
      <c r="G40">
        <f t="shared" si="0"/>
        <v>0.887756714586038</v>
      </c>
      <c r="H40">
        <f t="shared" si="1"/>
        <v>0.85475251714565259</v>
      </c>
      <c r="I40">
        <f t="shared" si="2"/>
        <v>1.6502098720192676E-2</v>
      </c>
    </row>
    <row r="41" spans="1:9" x14ac:dyDescent="0.2">
      <c r="A41" s="1">
        <v>13</v>
      </c>
      <c r="B41" t="s">
        <v>16</v>
      </c>
      <c r="C41" s="1" t="s">
        <v>8</v>
      </c>
      <c r="D41" t="str">
        <f t="shared" si="3"/>
        <v>Nonprofit</v>
      </c>
      <c r="E41">
        <v>0.83395221925084206</v>
      </c>
      <c r="F41">
        <v>1.071353183129365E-2</v>
      </c>
      <c r="G41">
        <f t="shared" si="0"/>
        <v>0.85495074164017759</v>
      </c>
      <c r="H41">
        <f t="shared" si="1"/>
        <v>0.81295369686150654</v>
      </c>
      <c r="I41">
        <f t="shared" si="2"/>
        <v>2.0998522389335555E-2</v>
      </c>
    </row>
    <row r="42" spans="1:9" x14ac:dyDescent="0.2">
      <c r="A42" s="1">
        <v>14</v>
      </c>
      <c r="B42" t="s">
        <v>16</v>
      </c>
      <c r="C42" s="1" t="s">
        <v>8</v>
      </c>
      <c r="D42" t="str">
        <f t="shared" si="3"/>
        <v>Nonprofit</v>
      </c>
      <c r="E42">
        <v>0.83936723683875281</v>
      </c>
      <c r="F42">
        <v>1.0258615753696222E-2</v>
      </c>
      <c r="G42">
        <f t="shared" si="0"/>
        <v>0.85947412371599741</v>
      </c>
      <c r="H42">
        <f t="shared" si="1"/>
        <v>0.81926034996150821</v>
      </c>
      <c r="I42">
        <f t="shared" si="2"/>
        <v>2.0106886877244594E-2</v>
      </c>
    </row>
    <row r="43" spans="1:9" x14ac:dyDescent="0.2">
      <c r="A43" s="1">
        <v>15</v>
      </c>
      <c r="B43" t="s">
        <v>16</v>
      </c>
      <c r="C43" s="1" t="s">
        <v>8</v>
      </c>
      <c r="D43" t="str">
        <f t="shared" si="3"/>
        <v>Nonprofit</v>
      </c>
      <c r="E43">
        <v>0.81939638132435477</v>
      </c>
      <c r="F43">
        <v>1.0978762101851051E-2</v>
      </c>
      <c r="G43">
        <f t="shared" si="0"/>
        <v>0.84091475504398283</v>
      </c>
      <c r="H43">
        <f t="shared" si="1"/>
        <v>0.79787800760472671</v>
      </c>
      <c r="I43">
        <f t="shared" si="2"/>
        <v>2.1518373719628059E-2</v>
      </c>
    </row>
    <row r="44" spans="1:9" x14ac:dyDescent="0.2">
      <c r="A44" s="1">
        <v>10</v>
      </c>
      <c r="B44" t="s">
        <v>17</v>
      </c>
      <c r="C44" s="1" t="s">
        <v>8</v>
      </c>
      <c r="D44" t="str">
        <f t="shared" si="3"/>
        <v>Nonprofit</v>
      </c>
      <c r="E44">
        <v>0.649102550201618</v>
      </c>
      <c r="F44">
        <v>1.1991255102414312E-2</v>
      </c>
      <c r="G44">
        <f t="shared" si="0"/>
        <v>0.6726054102023501</v>
      </c>
      <c r="H44">
        <f t="shared" si="1"/>
        <v>0.62559969020088591</v>
      </c>
      <c r="I44">
        <f t="shared" si="2"/>
        <v>2.350286000073205E-2</v>
      </c>
    </row>
    <row r="45" spans="1:9" x14ac:dyDescent="0.2">
      <c r="A45" s="1">
        <v>11</v>
      </c>
      <c r="B45" t="s">
        <v>17</v>
      </c>
      <c r="C45" s="1" t="s">
        <v>8</v>
      </c>
      <c r="D45" t="str">
        <f t="shared" si="3"/>
        <v>Nonprofit</v>
      </c>
      <c r="E45">
        <v>0.57531037067456792</v>
      </c>
      <c r="F45">
        <v>1.1826835152340008E-2</v>
      </c>
      <c r="G45">
        <f t="shared" si="0"/>
        <v>0.59849096757315434</v>
      </c>
      <c r="H45">
        <f t="shared" si="1"/>
        <v>0.55212977377598149</v>
      </c>
      <c r="I45">
        <f t="shared" si="2"/>
        <v>2.3180596898586415E-2</v>
      </c>
    </row>
    <row r="46" spans="1:9" x14ac:dyDescent="0.2">
      <c r="A46" s="1">
        <v>12</v>
      </c>
      <c r="B46" t="s">
        <v>17</v>
      </c>
      <c r="C46" s="1" t="s">
        <v>8</v>
      </c>
      <c r="D46" t="str">
        <f t="shared" si="3"/>
        <v>Nonprofit</v>
      </c>
      <c r="E46">
        <v>0.54470985935244709</v>
      </c>
      <c r="F46">
        <v>1.2472323620836225E-2</v>
      </c>
      <c r="G46">
        <f t="shared" si="0"/>
        <v>0.56915561364928613</v>
      </c>
      <c r="H46">
        <f t="shared" si="1"/>
        <v>0.52026410505560805</v>
      </c>
      <c r="I46">
        <f t="shared" si="2"/>
        <v>2.4445754296839001E-2</v>
      </c>
    </row>
    <row r="47" spans="1:9" x14ac:dyDescent="0.2">
      <c r="A47" s="1">
        <v>13</v>
      </c>
      <c r="B47" t="s">
        <v>17</v>
      </c>
      <c r="C47" s="1" t="s">
        <v>8</v>
      </c>
      <c r="D47" t="str">
        <f t="shared" si="3"/>
        <v>Nonprofit</v>
      </c>
      <c r="E47">
        <v>0.48171790946095738</v>
      </c>
      <c r="F47">
        <v>1.2799451450403447E-2</v>
      </c>
      <c r="G47">
        <f t="shared" si="0"/>
        <v>0.50680483430374812</v>
      </c>
      <c r="H47">
        <f t="shared" si="1"/>
        <v>0.45663098461816665</v>
      </c>
      <c r="I47">
        <f t="shared" si="2"/>
        <v>2.5086924842790757E-2</v>
      </c>
    </row>
    <row r="48" spans="1:9" x14ac:dyDescent="0.2">
      <c r="A48" s="1">
        <v>14</v>
      </c>
      <c r="B48" t="s">
        <v>17</v>
      </c>
      <c r="C48" s="1" t="s">
        <v>8</v>
      </c>
      <c r="D48" t="str">
        <f t="shared" si="3"/>
        <v>Nonprofit</v>
      </c>
      <c r="E48">
        <v>0.4826067327514944</v>
      </c>
      <c r="F48">
        <v>1.308832910857015E-2</v>
      </c>
      <c r="G48">
        <f t="shared" si="0"/>
        <v>0.50825985780429195</v>
      </c>
      <c r="H48">
        <f t="shared" si="1"/>
        <v>0.45695360769869692</v>
      </c>
      <c r="I48">
        <f t="shared" si="2"/>
        <v>2.5653125052797494E-2</v>
      </c>
    </row>
    <row r="49" spans="1:9" x14ac:dyDescent="0.2">
      <c r="A49" s="1">
        <v>15</v>
      </c>
      <c r="B49" t="s">
        <v>17</v>
      </c>
      <c r="C49" s="1" t="s">
        <v>8</v>
      </c>
      <c r="D49" t="str">
        <f t="shared" si="3"/>
        <v>Nonprofit</v>
      </c>
      <c r="E49">
        <v>0.44969675046816593</v>
      </c>
      <c r="F49">
        <v>1.3158231566125918E-2</v>
      </c>
      <c r="G49">
        <f t="shared" si="0"/>
        <v>0.47548688433777275</v>
      </c>
      <c r="H49">
        <f t="shared" si="1"/>
        <v>0.42390661659855911</v>
      </c>
      <c r="I49">
        <f t="shared" si="2"/>
        <v>2.57901338696068E-2</v>
      </c>
    </row>
    <row r="50" spans="1:9" x14ac:dyDescent="0.2">
      <c r="A50" s="1">
        <v>10</v>
      </c>
      <c r="B50" t="s">
        <v>16</v>
      </c>
      <c r="C50" s="1" t="s">
        <v>9</v>
      </c>
      <c r="D50" t="str">
        <f t="shared" si="3"/>
        <v>Nonprofit</v>
      </c>
      <c r="E50">
        <v>0.94450133713032536</v>
      </c>
      <c r="F50">
        <v>7.0925176144576024E-3</v>
      </c>
      <c r="G50">
        <f t="shared" si="0"/>
        <v>0.95840267165466231</v>
      </c>
      <c r="H50">
        <f t="shared" si="1"/>
        <v>0.93060000260598841</v>
      </c>
      <c r="I50">
        <f t="shared" si="2"/>
        <v>1.39013345243369E-2</v>
      </c>
    </row>
    <row r="51" spans="1:9" x14ac:dyDescent="0.2">
      <c r="A51" s="1">
        <v>11</v>
      </c>
      <c r="B51" t="s">
        <v>16</v>
      </c>
      <c r="C51" s="1" t="s">
        <v>9</v>
      </c>
      <c r="D51" t="str">
        <f t="shared" si="3"/>
        <v>Nonprofit</v>
      </c>
      <c r="E51">
        <v>0.92765129109607891</v>
      </c>
      <c r="F51">
        <v>8.2880924588744631E-3</v>
      </c>
      <c r="G51">
        <f t="shared" si="0"/>
        <v>0.94389595231547285</v>
      </c>
      <c r="H51">
        <f t="shared" si="1"/>
        <v>0.91140662987668497</v>
      </c>
      <c r="I51">
        <f t="shared" si="2"/>
        <v>1.6244661219393948E-2</v>
      </c>
    </row>
    <row r="52" spans="1:9" x14ac:dyDescent="0.2">
      <c r="A52" s="1">
        <v>12</v>
      </c>
      <c r="B52" t="s">
        <v>16</v>
      </c>
      <c r="C52" s="1" t="s">
        <v>9</v>
      </c>
      <c r="D52" t="str">
        <f t="shared" si="3"/>
        <v>Nonprofit</v>
      </c>
      <c r="E52">
        <v>0.92611364381155281</v>
      </c>
      <c r="F52">
        <v>8.0150519129459016E-3</v>
      </c>
      <c r="G52">
        <f t="shared" si="0"/>
        <v>0.94182314556092672</v>
      </c>
      <c r="H52">
        <f t="shared" si="1"/>
        <v>0.9104041420621789</v>
      </c>
      <c r="I52">
        <f t="shared" si="2"/>
        <v>1.5709501749373966E-2</v>
      </c>
    </row>
    <row r="53" spans="1:9" x14ac:dyDescent="0.2">
      <c r="A53" s="1">
        <v>13</v>
      </c>
      <c r="B53" t="s">
        <v>16</v>
      </c>
      <c r="C53" s="1" t="s">
        <v>9</v>
      </c>
      <c r="D53" t="str">
        <f t="shared" si="3"/>
        <v>Nonprofit</v>
      </c>
      <c r="E53">
        <v>0.89856401663418117</v>
      </c>
      <c r="F53">
        <v>1.0674015972028744E-2</v>
      </c>
      <c r="G53">
        <f t="shared" si="0"/>
        <v>0.91948508793935746</v>
      </c>
      <c r="H53">
        <f t="shared" si="1"/>
        <v>0.87764294532900489</v>
      </c>
      <c r="I53">
        <f t="shared" si="2"/>
        <v>2.0921071305176338E-2</v>
      </c>
    </row>
    <row r="54" spans="1:9" x14ac:dyDescent="0.2">
      <c r="A54" s="1">
        <v>14</v>
      </c>
      <c r="B54" t="s">
        <v>16</v>
      </c>
      <c r="C54" s="1" t="s">
        <v>9</v>
      </c>
      <c r="D54" t="str">
        <f t="shared" si="3"/>
        <v>Nonprofit</v>
      </c>
      <c r="E54">
        <v>0.90338256323388699</v>
      </c>
      <c r="F54">
        <v>1.0119706081046457E-2</v>
      </c>
      <c r="G54">
        <f t="shared" si="0"/>
        <v>0.92321718715273804</v>
      </c>
      <c r="H54">
        <f t="shared" si="1"/>
        <v>0.88354793931503595</v>
      </c>
      <c r="I54">
        <f t="shared" si="2"/>
        <v>1.9834623918851053E-2</v>
      </c>
    </row>
    <row r="55" spans="1:9" x14ac:dyDescent="0.2">
      <c r="A55" s="1">
        <v>15</v>
      </c>
      <c r="B55" t="s">
        <v>16</v>
      </c>
      <c r="C55" s="1" t="s">
        <v>9</v>
      </c>
      <c r="D55" t="str">
        <f t="shared" si="3"/>
        <v>Nonprofit</v>
      </c>
      <c r="E55">
        <v>0.89133345425302513</v>
      </c>
      <c r="F55">
        <v>1.0931696718499601E-2</v>
      </c>
      <c r="G55">
        <f t="shared" si="0"/>
        <v>0.91275957982128431</v>
      </c>
      <c r="H55">
        <f t="shared" si="1"/>
        <v>0.86990732868476595</v>
      </c>
      <c r="I55">
        <f t="shared" si="2"/>
        <v>2.1426125568259218E-2</v>
      </c>
    </row>
    <row r="56" spans="1:9" x14ac:dyDescent="0.2">
      <c r="A56" s="1">
        <v>10</v>
      </c>
      <c r="B56" t="s">
        <v>17</v>
      </c>
      <c r="C56" s="1" t="s">
        <v>9</v>
      </c>
      <c r="D56" t="str">
        <f t="shared" si="3"/>
        <v>Nonprofit</v>
      </c>
      <c r="E56">
        <v>0.83672747131702785</v>
      </c>
      <c r="F56">
        <v>1.1008500869859701E-2</v>
      </c>
      <c r="G56">
        <f t="shared" si="0"/>
        <v>0.85830413302195285</v>
      </c>
      <c r="H56">
        <f t="shared" si="1"/>
        <v>0.81515080961210284</v>
      </c>
      <c r="I56">
        <f t="shared" si="2"/>
        <v>2.1576661704925015E-2</v>
      </c>
    </row>
    <row r="57" spans="1:9" x14ac:dyDescent="0.2">
      <c r="A57" s="1">
        <v>11</v>
      </c>
      <c r="B57" t="s">
        <v>17</v>
      </c>
      <c r="C57" s="1" t="s">
        <v>9</v>
      </c>
      <c r="D57" t="str">
        <f t="shared" si="3"/>
        <v>Nonprofit</v>
      </c>
      <c r="E57">
        <v>0.7953200449763228</v>
      </c>
      <c r="F57">
        <v>1.2197683503985333E-2</v>
      </c>
      <c r="G57">
        <f t="shared" si="0"/>
        <v>0.81922750464413407</v>
      </c>
      <c r="H57">
        <f t="shared" si="1"/>
        <v>0.77141258530851153</v>
      </c>
      <c r="I57">
        <f t="shared" si="2"/>
        <v>2.3907459667811253E-2</v>
      </c>
    </row>
    <row r="58" spans="1:9" x14ac:dyDescent="0.2">
      <c r="A58" s="1">
        <v>12</v>
      </c>
      <c r="B58" t="s">
        <v>17</v>
      </c>
      <c r="C58" s="1" t="s">
        <v>9</v>
      </c>
      <c r="D58" t="str">
        <f t="shared" si="3"/>
        <v>Nonprofit</v>
      </c>
      <c r="E58">
        <v>0.77915932021669054</v>
      </c>
      <c r="F58">
        <v>1.2310484004113954E-2</v>
      </c>
      <c r="G58">
        <f t="shared" si="0"/>
        <v>0.8032878688647539</v>
      </c>
      <c r="H58">
        <f t="shared" si="1"/>
        <v>0.75503077156862719</v>
      </c>
      <c r="I58">
        <f t="shared" si="2"/>
        <v>2.4128548648063349E-2</v>
      </c>
    </row>
    <row r="59" spans="1:9" x14ac:dyDescent="0.2">
      <c r="A59" s="1">
        <v>13</v>
      </c>
      <c r="B59" t="s">
        <v>17</v>
      </c>
      <c r="C59" s="1" t="s">
        <v>9</v>
      </c>
      <c r="D59" t="str">
        <f t="shared" si="3"/>
        <v>Nonprofit</v>
      </c>
      <c r="E59">
        <v>0.72681319876180261</v>
      </c>
      <c r="F59">
        <v>1.457931661591589E-2</v>
      </c>
      <c r="G59">
        <f t="shared" si="0"/>
        <v>0.75538865932899779</v>
      </c>
      <c r="H59">
        <f t="shared" si="1"/>
        <v>0.69823773819460744</v>
      </c>
      <c r="I59">
        <f t="shared" si="2"/>
        <v>2.8575460567195142E-2</v>
      </c>
    </row>
    <row r="60" spans="1:9" x14ac:dyDescent="0.2">
      <c r="A60" s="1">
        <v>14</v>
      </c>
      <c r="B60" t="s">
        <v>17</v>
      </c>
      <c r="C60" s="1" t="s">
        <v>9</v>
      </c>
      <c r="D60" t="str">
        <f t="shared" si="3"/>
        <v>Nonprofit</v>
      </c>
      <c r="E60">
        <v>0.72700937373397423</v>
      </c>
      <c r="F60">
        <v>1.4346337327544438E-2</v>
      </c>
      <c r="G60">
        <f t="shared" si="0"/>
        <v>0.75512819489596128</v>
      </c>
      <c r="H60">
        <f t="shared" si="1"/>
        <v>0.69889055257198718</v>
      </c>
      <c r="I60">
        <f t="shared" si="2"/>
        <v>2.81188211619871E-2</v>
      </c>
    </row>
    <row r="61" spans="1:9" x14ac:dyDescent="0.2">
      <c r="A61" s="1">
        <v>15</v>
      </c>
      <c r="B61" t="s">
        <v>17</v>
      </c>
      <c r="C61" s="1" t="s">
        <v>9</v>
      </c>
      <c r="D61" t="str">
        <f t="shared" si="3"/>
        <v>Nonprofit</v>
      </c>
      <c r="E61">
        <v>0.70140501598678595</v>
      </c>
      <c r="F61">
        <v>1.5246175307201114E-2</v>
      </c>
      <c r="G61">
        <f t="shared" si="0"/>
        <v>0.73128751958890015</v>
      </c>
      <c r="H61">
        <f t="shared" si="1"/>
        <v>0.67152251238467175</v>
      </c>
      <c r="I61">
        <f t="shared" si="2"/>
        <v>2.9882503602114183E-2</v>
      </c>
    </row>
    <row r="62" spans="1:9" x14ac:dyDescent="0.2">
      <c r="A62" s="1">
        <v>10</v>
      </c>
      <c r="B62" t="s">
        <v>16</v>
      </c>
      <c r="C62" s="1" t="s">
        <v>10</v>
      </c>
      <c r="D62" t="str">
        <f t="shared" si="3"/>
        <v>Nonprofit</v>
      </c>
      <c r="E62">
        <v>0.95985263982375135</v>
      </c>
      <c r="F62">
        <v>5.6938035385534378E-3</v>
      </c>
      <c r="G62">
        <f t="shared" si="0"/>
        <v>0.97101249475931606</v>
      </c>
      <c r="H62">
        <f t="shared" si="1"/>
        <v>0.94869278488818665</v>
      </c>
      <c r="I62">
        <f t="shared" si="2"/>
        <v>1.1159854935564739E-2</v>
      </c>
    </row>
    <row r="63" spans="1:9" x14ac:dyDescent="0.2">
      <c r="A63" s="1">
        <v>11</v>
      </c>
      <c r="B63" t="s">
        <v>16</v>
      </c>
      <c r="C63" s="1" t="s">
        <v>10</v>
      </c>
      <c r="D63" t="str">
        <f t="shared" si="3"/>
        <v>Nonprofit</v>
      </c>
      <c r="E63">
        <v>0.9442716172266008</v>
      </c>
      <c r="F63">
        <v>7.2667823152329034E-3</v>
      </c>
      <c r="G63">
        <f t="shared" si="0"/>
        <v>0.95851451056445724</v>
      </c>
      <c r="H63">
        <f t="shared" si="1"/>
        <v>0.93002872388874436</v>
      </c>
      <c r="I63">
        <f t="shared" si="2"/>
        <v>1.4242893337856491E-2</v>
      </c>
    </row>
    <row r="64" spans="1:9" x14ac:dyDescent="0.2">
      <c r="A64" s="1">
        <v>12</v>
      </c>
      <c r="B64" t="s">
        <v>16</v>
      </c>
      <c r="C64" s="1" t="s">
        <v>10</v>
      </c>
      <c r="D64" t="str">
        <f t="shared" si="3"/>
        <v>Nonprofit</v>
      </c>
      <c r="E64">
        <v>0.94136126847960289</v>
      </c>
      <c r="F64">
        <v>7.4225133325409951E-3</v>
      </c>
      <c r="G64">
        <f t="shared" si="0"/>
        <v>0.95590939461138325</v>
      </c>
      <c r="H64">
        <f t="shared" si="1"/>
        <v>0.92681314234782253</v>
      </c>
      <c r="I64">
        <f t="shared" si="2"/>
        <v>1.454812613178035E-2</v>
      </c>
    </row>
    <row r="65" spans="1:9" x14ac:dyDescent="0.2">
      <c r="A65" s="1">
        <v>13</v>
      </c>
      <c r="B65" t="s">
        <v>16</v>
      </c>
      <c r="C65" s="1" t="s">
        <v>10</v>
      </c>
      <c r="D65" t="str">
        <f t="shared" si="3"/>
        <v>Nonprofit</v>
      </c>
      <c r="E65">
        <v>0.91807071370244753</v>
      </c>
      <c r="F65">
        <v>1.0101192192060028E-2</v>
      </c>
      <c r="G65">
        <f t="shared" si="0"/>
        <v>0.93786905039888513</v>
      </c>
      <c r="H65">
        <f t="shared" si="1"/>
        <v>0.89827237700600993</v>
      </c>
      <c r="I65">
        <f t="shared" si="2"/>
        <v>1.9798336696437654E-2</v>
      </c>
    </row>
    <row r="66" spans="1:9" x14ac:dyDescent="0.2">
      <c r="A66" s="1">
        <v>14</v>
      </c>
      <c r="B66" t="s">
        <v>16</v>
      </c>
      <c r="C66" s="1" t="s">
        <v>10</v>
      </c>
      <c r="D66" t="str">
        <f t="shared" si="3"/>
        <v>Nonprofit</v>
      </c>
      <c r="E66">
        <v>0.92210710602497648</v>
      </c>
      <c r="F66">
        <v>9.6702469252678558E-3</v>
      </c>
      <c r="G66">
        <f t="shared" si="0"/>
        <v>0.94106078999850151</v>
      </c>
      <c r="H66">
        <f t="shared" si="1"/>
        <v>0.90315342205145144</v>
      </c>
      <c r="I66">
        <f t="shared" si="2"/>
        <v>1.8953683973524996E-2</v>
      </c>
    </row>
    <row r="67" spans="1:9" x14ac:dyDescent="0.2">
      <c r="A67" s="1">
        <v>15</v>
      </c>
      <c r="B67" t="s">
        <v>16</v>
      </c>
      <c r="C67" s="1" t="s">
        <v>10</v>
      </c>
      <c r="D67" t="str">
        <f t="shared" si="3"/>
        <v>Nonprofit</v>
      </c>
      <c r="E67">
        <v>0.91034100672746443</v>
      </c>
      <c r="F67">
        <v>1.0647072534068047E-2</v>
      </c>
      <c r="G67">
        <f t="shared" ref="G67:G130" si="4">E67+F67*1.96</f>
        <v>0.93120926889423783</v>
      </c>
      <c r="H67">
        <f t="shared" ref="H67:H130" si="5">E67-F67*1.96</f>
        <v>0.88947274456069103</v>
      </c>
      <c r="I67">
        <f t="shared" ref="I67:I130" si="6">F67*1.96</f>
        <v>2.0868262166773371E-2</v>
      </c>
    </row>
    <row r="68" spans="1:9" x14ac:dyDescent="0.2">
      <c r="A68" s="1">
        <v>10</v>
      </c>
      <c r="B68" t="s">
        <v>17</v>
      </c>
      <c r="C68" s="1" t="s">
        <v>10</v>
      </c>
      <c r="D68" t="str">
        <f t="shared" si="3"/>
        <v>Nonprofit</v>
      </c>
      <c r="E68">
        <v>0.88986569188932363</v>
      </c>
      <c r="F68">
        <v>9.7500308099706251E-3</v>
      </c>
      <c r="G68">
        <f t="shared" si="4"/>
        <v>0.908975752276866</v>
      </c>
      <c r="H68">
        <f t="shared" si="5"/>
        <v>0.87075563150178126</v>
      </c>
      <c r="I68">
        <f t="shared" si="6"/>
        <v>1.9110060387542423E-2</v>
      </c>
    </row>
    <row r="69" spans="1:9" x14ac:dyDescent="0.2">
      <c r="A69" s="1">
        <v>11</v>
      </c>
      <c r="B69" t="s">
        <v>17</v>
      </c>
      <c r="C69" s="1" t="s">
        <v>10</v>
      </c>
      <c r="D69" t="str">
        <f t="shared" si="3"/>
        <v>Nonprofit</v>
      </c>
      <c r="E69">
        <v>0.85500753299286691</v>
      </c>
      <c r="F69">
        <v>1.160783305950143E-2</v>
      </c>
      <c r="G69">
        <f t="shared" si="4"/>
        <v>0.87775888578948968</v>
      </c>
      <c r="H69">
        <f t="shared" si="5"/>
        <v>0.83225618019624414</v>
      </c>
      <c r="I69">
        <f t="shared" si="6"/>
        <v>2.2751352796622801E-2</v>
      </c>
    </row>
    <row r="70" spans="1:9" x14ac:dyDescent="0.2">
      <c r="A70" s="1">
        <v>12</v>
      </c>
      <c r="B70" t="s">
        <v>17</v>
      </c>
      <c r="C70" s="1" t="s">
        <v>10</v>
      </c>
      <c r="D70" t="str">
        <f t="shared" si="3"/>
        <v>Nonprofit</v>
      </c>
      <c r="E70">
        <v>0.84057675304613455</v>
      </c>
      <c r="F70">
        <v>1.208855105246107E-2</v>
      </c>
      <c r="G70">
        <f t="shared" si="4"/>
        <v>0.8642703131089583</v>
      </c>
      <c r="H70">
        <f t="shared" si="5"/>
        <v>0.8168831929833108</v>
      </c>
      <c r="I70">
        <f t="shared" si="6"/>
        <v>2.3693560062823697E-2</v>
      </c>
    </row>
    <row r="71" spans="1:9" x14ac:dyDescent="0.2">
      <c r="A71" s="1">
        <v>13</v>
      </c>
      <c r="B71" t="s">
        <v>17</v>
      </c>
      <c r="C71" s="1" t="s">
        <v>10</v>
      </c>
      <c r="D71" t="str">
        <f t="shared" si="3"/>
        <v>Nonprofit</v>
      </c>
      <c r="E71">
        <v>0.7984451921703124</v>
      </c>
      <c r="F71">
        <v>1.4454716226485947E-2</v>
      </c>
      <c r="G71">
        <f t="shared" si="4"/>
        <v>0.8267764359742249</v>
      </c>
      <c r="H71">
        <f t="shared" si="5"/>
        <v>0.7701139483663999</v>
      </c>
      <c r="I71">
        <f t="shared" si="6"/>
        <v>2.8331243803912456E-2</v>
      </c>
    </row>
    <row r="72" spans="1:9" x14ac:dyDescent="0.2">
      <c r="A72" s="1">
        <v>14</v>
      </c>
      <c r="B72" t="s">
        <v>17</v>
      </c>
      <c r="C72" s="1" t="s">
        <v>10</v>
      </c>
      <c r="D72" t="str">
        <f t="shared" si="3"/>
        <v>Nonprofit</v>
      </c>
      <c r="E72">
        <v>0.79916855164419309</v>
      </c>
      <c r="F72">
        <v>1.4271822711913575E-2</v>
      </c>
      <c r="G72">
        <f t="shared" si="4"/>
        <v>0.82714132415954367</v>
      </c>
      <c r="H72">
        <f t="shared" si="5"/>
        <v>0.77119577912884252</v>
      </c>
      <c r="I72">
        <f t="shared" si="6"/>
        <v>2.7972772515350606E-2</v>
      </c>
    </row>
    <row r="73" spans="1:9" x14ac:dyDescent="0.2">
      <c r="A73" s="1">
        <v>15</v>
      </c>
      <c r="B73" t="s">
        <v>17</v>
      </c>
      <c r="C73" s="1" t="s">
        <v>10</v>
      </c>
      <c r="D73" t="str">
        <f t="shared" si="3"/>
        <v>Nonprofit</v>
      </c>
      <c r="E73">
        <v>0.77521195638435614</v>
      </c>
      <c r="F73">
        <v>1.5602432559688793E-2</v>
      </c>
      <c r="G73">
        <f t="shared" si="4"/>
        <v>0.80579272420134618</v>
      </c>
      <c r="H73">
        <f t="shared" si="5"/>
        <v>0.7446311885673661</v>
      </c>
      <c r="I73">
        <f t="shared" si="6"/>
        <v>3.0580767816990033E-2</v>
      </c>
    </row>
    <row r="74" spans="1:9" x14ac:dyDescent="0.2">
      <c r="A74" s="1">
        <v>10</v>
      </c>
      <c r="B74" t="s">
        <v>16</v>
      </c>
      <c r="C74" s="1" t="s">
        <v>3</v>
      </c>
      <c r="D74" t="s">
        <v>5</v>
      </c>
      <c r="E74">
        <v>0.57594646695407992</v>
      </c>
      <c r="F74">
        <v>1.3870830487268167E-2</v>
      </c>
      <c r="G74">
        <f t="shared" si="4"/>
        <v>0.60313329470912547</v>
      </c>
      <c r="H74">
        <f t="shared" si="5"/>
        <v>0.54875963919903437</v>
      </c>
      <c r="I74">
        <f t="shared" si="6"/>
        <v>2.7186827755045606E-2</v>
      </c>
    </row>
    <row r="75" spans="1:9" x14ac:dyDescent="0.2">
      <c r="A75" s="1">
        <v>11</v>
      </c>
      <c r="B75" t="s">
        <v>16</v>
      </c>
      <c r="C75" s="1" t="s">
        <v>3</v>
      </c>
      <c r="D75" t="s">
        <v>5</v>
      </c>
      <c r="E75">
        <v>0.50325708568635852</v>
      </c>
      <c r="F75">
        <v>1.395731564135189E-2</v>
      </c>
      <c r="G75">
        <f t="shared" si="4"/>
        <v>0.53061342434340819</v>
      </c>
      <c r="H75">
        <f t="shared" si="5"/>
        <v>0.47590074702930879</v>
      </c>
      <c r="I75">
        <f t="shared" si="6"/>
        <v>2.7356338657049704E-2</v>
      </c>
    </row>
    <row r="76" spans="1:9" x14ac:dyDescent="0.2">
      <c r="A76" s="1">
        <v>12</v>
      </c>
      <c r="B76" t="s">
        <v>16</v>
      </c>
      <c r="C76" s="1" t="s">
        <v>3</v>
      </c>
      <c r="D76" t="s">
        <v>5</v>
      </c>
      <c r="E76">
        <v>0.47535041837482128</v>
      </c>
      <c r="F76">
        <v>1.3299510950988249E-2</v>
      </c>
      <c r="G76">
        <f t="shared" si="4"/>
        <v>0.50141745983875829</v>
      </c>
      <c r="H76">
        <f t="shared" si="5"/>
        <v>0.44928337691088432</v>
      </c>
      <c r="I76">
        <f t="shared" si="6"/>
        <v>2.6067041463936968E-2</v>
      </c>
    </row>
    <row r="77" spans="1:9" x14ac:dyDescent="0.2">
      <c r="A77" s="1">
        <v>13</v>
      </c>
      <c r="B77" t="s">
        <v>16</v>
      </c>
      <c r="C77" s="1" t="s">
        <v>3</v>
      </c>
      <c r="D77" t="s">
        <v>5</v>
      </c>
      <c r="E77">
        <v>0.41259267563156871</v>
      </c>
      <c r="F77">
        <v>1.3068001156377117E-2</v>
      </c>
      <c r="G77">
        <f t="shared" si="4"/>
        <v>0.43820595789806788</v>
      </c>
      <c r="H77">
        <f t="shared" si="5"/>
        <v>0.38697939336506954</v>
      </c>
      <c r="I77">
        <f t="shared" si="6"/>
        <v>2.561328226649915E-2</v>
      </c>
    </row>
    <row r="78" spans="1:9" x14ac:dyDescent="0.2">
      <c r="A78" s="1">
        <v>14</v>
      </c>
      <c r="B78" t="s">
        <v>16</v>
      </c>
      <c r="C78" s="1" t="s">
        <v>3</v>
      </c>
      <c r="D78" t="s">
        <v>5</v>
      </c>
      <c r="E78">
        <v>0.4158438793557428</v>
      </c>
      <c r="F78">
        <v>1.319755053743754E-2</v>
      </c>
      <c r="G78">
        <f t="shared" si="4"/>
        <v>0.44171107840912038</v>
      </c>
      <c r="H78">
        <f t="shared" si="5"/>
        <v>0.38997668030236521</v>
      </c>
      <c r="I78">
        <f t="shared" si="6"/>
        <v>2.5867199053377577E-2</v>
      </c>
    </row>
    <row r="79" spans="1:9" x14ac:dyDescent="0.2">
      <c r="A79" s="1">
        <v>15</v>
      </c>
      <c r="B79" t="s">
        <v>16</v>
      </c>
      <c r="C79" s="1" t="s">
        <v>3</v>
      </c>
      <c r="D79" t="s">
        <v>5</v>
      </c>
      <c r="E79">
        <v>0.38068865151727699</v>
      </c>
      <c r="F79">
        <v>1.2474953364546265E-2</v>
      </c>
      <c r="G79">
        <f t="shared" si="4"/>
        <v>0.40513956011178764</v>
      </c>
      <c r="H79">
        <f t="shared" si="5"/>
        <v>0.35623774292276633</v>
      </c>
      <c r="I79">
        <f t="shared" si="6"/>
        <v>2.4450908594510681E-2</v>
      </c>
    </row>
    <row r="80" spans="1:9" x14ac:dyDescent="0.2">
      <c r="A80" s="1">
        <v>10</v>
      </c>
      <c r="B80" t="s">
        <v>17</v>
      </c>
      <c r="C80" s="1" t="s">
        <v>3</v>
      </c>
      <c r="D80" t="s">
        <v>5</v>
      </c>
      <c r="E80">
        <v>0.19901639613404443</v>
      </c>
      <c r="F80">
        <v>1.2392395191278016E-2</v>
      </c>
      <c r="G80">
        <f t="shared" si="4"/>
        <v>0.22330549070894934</v>
      </c>
      <c r="H80">
        <f t="shared" si="5"/>
        <v>0.17472730155913951</v>
      </c>
      <c r="I80">
        <f t="shared" si="6"/>
        <v>2.4289094574904913E-2</v>
      </c>
    </row>
    <row r="81" spans="1:9" x14ac:dyDescent="0.2">
      <c r="A81" s="1">
        <v>11</v>
      </c>
      <c r="B81" t="s">
        <v>17</v>
      </c>
      <c r="C81" s="1" t="s">
        <v>3</v>
      </c>
      <c r="D81" t="s">
        <v>5</v>
      </c>
      <c r="E81">
        <v>0.14972852242228285</v>
      </c>
      <c r="F81">
        <v>9.8885519380339359E-3</v>
      </c>
      <c r="G81">
        <f t="shared" si="4"/>
        <v>0.16911008422082938</v>
      </c>
      <c r="H81">
        <f t="shared" si="5"/>
        <v>0.13034696062373632</v>
      </c>
      <c r="I81">
        <f t="shared" si="6"/>
        <v>1.9381561798546516E-2</v>
      </c>
    </row>
    <row r="82" spans="1:9" x14ac:dyDescent="0.2">
      <c r="A82" s="1">
        <v>12</v>
      </c>
      <c r="B82" t="s">
        <v>17</v>
      </c>
      <c r="C82" s="1" t="s">
        <v>3</v>
      </c>
      <c r="D82" t="s">
        <v>5</v>
      </c>
      <c r="E82">
        <v>0.1383513534774953</v>
      </c>
      <c r="F82">
        <v>9.2433022326378674E-3</v>
      </c>
      <c r="G82">
        <f t="shared" si="4"/>
        <v>0.15646822585346554</v>
      </c>
      <c r="H82">
        <f t="shared" si="5"/>
        <v>0.12023448110152508</v>
      </c>
      <c r="I82">
        <f t="shared" si="6"/>
        <v>1.8116872375970219E-2</v>
      </c>
    </row>
    <row r="83" spans="1:9" x14ac:dyDescent="0.2">
      <c r="A83" s="1">
        <v>13</v>
      </c>
      <c r="B83" t="s">
        <v>17</v>
      </c>
      <c r="C83" s="1" t="s">
        <v>3</v>
      </c>
      <c r="D83" t="s">
        <v>5</v>
      </c>
      <c r="E83">
        <v>0.10553450370115322</v>
      </c>
      <c r="F83">
        <v>7.5116741423773602E-3</v>
      </c>
      <c r="G83">
        <f t="shared" si="4"/>
        <v>0.12025738502021285</v>
      </c>
      <c r="H83">
        <f t="shared" si="5"/>
        <v>9.0811622382093588E-2</v>
      </c>
      <c r="I83">
        <f t="shared" si="6"/>
        <v>1.4722881319059626E-2</v>
      </c>
    </row>
    <row r="84" spans="1:9" x14ac:dyDescent="0.2">
      <c r="A84" s="1">
        <v>14</v>
      </c>
      <c r="B84" t="s">
        <v>17</v>
      </c>
      <c r="C84" s="1" t="s">
        <v>3</v>
      </c>
      <c r="D84" t="s">
        <v>5</v>
      </c>
      <c r="E84">
        <v>0.11400083859692291</v>
      </c>
      <c r="F84">
        <v>8.3040308745207826E-3</v>
      </c>
      <c r="G84">
        <f t="shared" si="4"/>
        <v>0.13027673911098364</v>
      </c>
      <c r="H84">
        <f t="shared" si="5"/>
        <v>9.7724938082862173E-2</v>
      </c>
      <c r="I84">
        <f t="shared" si="6"/>
        <v>1.6275900514060734E-2</v>
      </c>
    </row>
    <row r="85" spans="1:9" x14ac:dyDescent="0.2">
      <c r="A85" s="1">
        <v>15</v>
      </c>
      <c r="B85" t="s">
        <v>17</v>
      </c>
      <c r="C85" s="1" t="s">
        <v>3</v>
      </c>
      <c r="D85" t="s">
        <v>5</v>
      </c>
      <c r="E85">
        <v>9.6827314134641088E-2</v>
      </c>
      <c r="F85">
        <v>7.3232841587170623E-3</v>
      </c>
      <c r="G85">
        <f t="shared" si="4"/>
        <v>0.11118095108572654</v>
      </c>
      <c r="H85">
        <f t="shared" si="5"/>
        <v>8.2473677183555638E-2</v>
      </c>
      <c r="I85">
        <f t="shared" si="6"/>
        <v>1.4353636951085443E-2</v>
      </c>
    </row>
    <row r="86" spans="1:9" x14ac:dyDescent="0.2">
      <c r="A86" s="1">
        <v>10</v>
      </c>
      <c r="B86" t="s">
        <v>16</v>
      </c>
      <c r="C86" s="1" t="s">
        <v>6</v>
      </c>
      <c r="D86" t="s">
        <v>5</v>
      </c>
      <c r="E86">
        <v>0.29519613130638239</v>
      </c>
      <c r="F86">
        <v>1.7921790512932568E-2</v>
      </c>
      <c r="G86">
        <f t="shared" si="4"/>
        <v>0.33032284071173024</v>
      </c>
      <c r="H86">
        <f t="shared" si="5"/>
        <v>0.26006942190103455</v>
      </c>
      <c r="I86">
        <f t="shared" si="6"/>
        <v>3.5126709405347831E-2</v>
      </c>
    </row>
    <row r="87" spans="1:9" x14ac:dyDescent="0.2">
      <c r="A87" s="1">
        <v>11</v>
      </c>
      <c r="B87" t="s">
        <v>16</v>
      </c>
      <c r="C87" s="1" t="s">
        <v>6</v>
      </c>
      <c r="D87" t="s">
        <v>5</v>
      </c>
      <c r="E87">
        <v>0.24137221793362526</v>
      </c>
      <c r="F87">
        <v>1.5629071578760988E-2</v>
      </c>
      <c r="G87">
        <f t="shared" si="4"/>
        <v>0.27200519822799679</v>
      </c>
      <c r="H87">
        <f t="shared" si="5"/>
        <v>0.21073923763925373</v>
      </c>
      <c r="I87">
        <f t="shared" si="6"/>
        <v>3.0632980294371538E-2</v>
      </c>
    </row>
    <row r="88" spans="1:9" x14ac:dyDescent="0.2">
      <c r="A88" s="1">
        <v>12</v>
      </c>
      <c r="B88" t="s">
        <v>16</v>
      </c>
      <c r="C88" s="1" t="s">
        <v>6</v>
      </c>
      <c r="D88" t="s">
        <v>5</v>
      </c>
      <c r="E88">
        <v>0.22339082471784474</v>
      </c>
      <c r="F88">
        <v>1.5089514338517294E-2</v>
      </c>
      <c r="G88">
        <f t="shared" si="4"/>
        <v>0.25296627282133866</v>
      </c>
      <c r="H88">
        <f t="shared" si="5"/>
        <v>0.19381537661435086</v>
      </c>
      <c r="I88">
        <f t="shared" si="6"/>
        <v>2.9575448103493895E-2</v>
      </c>
    </row>
    <row r="89" spans="1:9" x14ac:dyDescent="0.2">
      <c r="A89" s="1">
        <v>13</v>
      </c>
      <c r="B89" t="s">
        <v>16</v>
      </c>
      <c r="C89" s="1" t="s">
        <v>6</v>
      </c>
      <c r="D89" t="s">
        <v>5</v>
      </c>
      <c r="E89">
        <v>0.18676444462521785</v>
      </c>
      <c r="F89">
        <v>1.3630416934828233E-2</v>
      </c>
      <c r="G89">
        <f t="shared" si="4"/>
        <v>0.21348006181748119</v>
      </c>
      <c r="H89">
        <f t="shared" si="5"/>
        <v>0.16004882743295451</v>
      </c>
      <c r="I89">
        <f t="shared" si="6"/>
        <v>2.6715617192263338E-2</v>
      </c>
    </row>
    <row r="90" spans="1:9" x14ac:dyDescent="0.2">
      <c r="A90" s="1">
        <v>14</v>
      </c>
      <c r="B90" t="s">
        <v>16</v>
      </c>
      <c r="C90" s="1" t="s">
        <v>6</v>
      </c>
      <c r="D90" t="s">
        <v>5</v>
      </c>
      <c r="E90">
        <v>0.18870148217327037</v>
      </c>
      <c r="F90">
        <v>1.3877787402145554E-2</v>
      </c>
      <c r="G90">
        <f t="shared" si="4"/>
        <v>0.21590194548147565</v>
      </c>
      <c r="H90">
        <f t="shared" si="5"/>
        <v>0.1615010188650651</v>
      </c>
      <c r="I90">
        <f t="shared" si="6"/>
        <v>2.7200463308205285E-2</v>
      </c>
    </row>
    <row r="91" spans="1:9" x14ac:dyDescent="0.2">
      <c r="A91" s="1">
        <v>15</v>
      </c>
      <c r="B91" t="s">
        <v>16</v>
      </c>
      <c r="C91" s="1" t="s">
        <v>6</v>
      </c>
      <c r="D91" t="s">
        <v>5</v>
      </c>
      <c r="E91">
        <v>0.16807818905594998</v>
      </c>
      <c r="F91">
        <v>1.2885488367292211E-2</v>
      </c>
      <c r="G91">
        <f t="shared" si="4"/>
        <v>0.19333374625584271</v>
      </c>
      <c r="H91">
        <f t="shared" si="5"/>
        <v>0.14282263185605726</v>
      </c>
      <c r="I91">
        <f t="shared" si="6"/>
        <v>2.5255557199892732E-2</v>
      </c>
    </row>
    <row r="92" spans="1:9" x14ac:dyDescent="0.2">
      <c r="A92" s="1">
        <v>10</v>
      </c>
      <c r="B92" t="s">
        <v>17</v>
      </c>
      <c r="C92" s="1" t="s">
        <v>6</v>
      </c>
      <c r="D92" t="s">
        <v>5</v>
      </c>
      <c r="E92">
        <v>0.12341502800137036</v>
      </c>
      <c r="F92">
        <v>1.3515144184939758E-2</v>
      </c>
      <c r="G92">
        <f t="shared" si="4"/>
        <v>0.1499047106038523</v>
      </c>
      <c r="H92">
        <f t="shared" si="5"/>
        <v>9.6925345398888432E-2</v>
      </c>
      <c r="I92">
        <f t="shared" si="6"/>
        <v>2.6489682602481926E-2</v>
      </c>
    </row>
    <row r="93" spans="1:9" x14ac:dyDescent="0.2">
      <c r="A93" s="1">
        <v>11</v>
      </c>
      <c r="B93" t="s">
        <v>17</v>
      </c>
      <c r="C93" s="1" t="s">
        <v>6</v>
      </c>
      <c r="D93" t="s">
        <v>5</v>
      </c>
      <c r="E93">
        <v>9.2081827825635801E-2</v>
      </c>
      <c r="F93">
        <v>1.0737288991655899E-2</v>
      </c>
      <c r="G93">
        <f t="shared" si="4"/>
        <v>0.11312691424928137</v>
      </c>
      <c r="H93">
        <f t="shared" si="5"/>
        <v>7.1036741401990233E-2</v>
      </c>
      <c r="I93">
        <f t="shared" si="6"/>
        <v>2.1045086423645561E-2</v>
      </c>
    </row>
    <row r="94" spans="1:9" x14ac:dyDescent="0.2">
      <c r="A94" s="1">
        <v>12</v>
      </c>
      <c r="B94" t="s">
        <v>17</v>
      </c>
      <c r="C94" s="1" t="s">
        <v>6</v>
      </c>
      <c r="D94" t="s">
        <v>5</v>
      </c>
      <c r="E94">
        <v>8.7508338904865687E-2</v>
      </c>
      <c r="F94">
        <v>1.0371331682986939E-2</v>
      </c>
      <c r="G94">
        <f t="shared" si="4"/>
        <v>0.10783614900352009</v>
      </c>
      <c r="H94">
        <f t="shared" si="5"/>
        <v>6.7180528806211282E-2</v>
      </c>
      <c r="I94">
        <f t="shared" si="6"/>
        <v>2.0327810098654399E-2</v>
      </c>
    </row>
    <row r="95" spans="1:9" x14ac:dyDescent="0.2">
      <c r="A95" s="1">
        <v>13</v>
      </c>
      <c r="B95" t="s">
        <v>17</v>
      </c>
      <c r="C95" s="1" t="s">
        <v>6</v>
      </c>
      <c r="D95" t="s">
        <v>5</v>
      </c>
      <c r="E95">
        <v>6.6794703647164735E-2</v>
      </c>
      <c r="F95">
        <v>8.539217280278932E-3</v>
      </c>
      <c r="G95">
        <f t="shared" si="4"/>
        <v>8.3531569516511445E-2</v>
      </c>
      <c r="H95">
        <f t="shared" si="5"/>
        <v>5.0057837777818026E-2</v>
      </c>
      <c r="I95">
        <f t="shared" si="6"/>
        <v>1.6736865869346706E-2</v>
      </c>
    </row>
    <row r="96" spans="1:9" x14ac:dyDescent="0.2">
      <c r="A96" s="1">
        <v>14</v>
      </c>
      <c r="B96" t="s">
        <v>17</v>
      </c>
      <c r="C96" s="1" t="s">
        <v>6</v>
      </c>
      <c r="D96" t="s">
        <v>5</v>
      </c>
      <c r="E96">
        <v>7.2727413963831644E-2</v>
      </c>
      <c r="F96">
        <v>9.159496702294356E-3</v>
      </c>
      <c r="G96">
        <f t="shared" si="4"/>
        <v>9.0680027500328581E-2</v>
      </c>
      <c r="H96">
        <f t="shared" si="5"/>
        <v>5.4774800427334708E-2</v>
      </c>
      <c r="I96">
        <f t="shared" si="6"/>
        <v>1.7952613536496936E-2</v>
      </c>
    </row>
    <row r="97" spans="1:9" x14ac:dyDescent="0.2">
      <c r="A97" s="1">
        <v>15</v>
      </c>
      <c r="B97" t="s">
        <v>17</v>
      </c>
      <c r="C97" s="1" t="s">
        <v>6</v>
      </c>
      <c r="D97" t="s">
        <v>5</v>
      </c>
      <c r="E97">
        <v>6.2549577647785362E-2</v>
      </c>
      <c r="F97">
        <v>8.228461222455288E-3</v>
      </c>
      <c r="G97">
        <f t="shared" si="4"/>
        <v>7.8677361643797725E-2</v>
      </c>
      <c r="H97">
        <f t="shared" si="5"/>
        <v>4.6421793651773E-2</v>
      </c>
      <c r="I97">
        <f t="shared" si="6"/>
        <v>1.6127783996012363E-2</v>
      </c>
    </row>
    <row r="98" spans="1:9" x14ac:dyDescent="0.2">
      <c r="A98" s="1">
        <v>10</v>
      </c>
      <c r="B98" t="s">
        <v>16</v>
      </c>
      <c r="C98" s="1" t="s">
        <v>7</v>
      </c>
      <c r="D98" t="s">
        <v>5</v>
      </c>
      <c r="E98">
        <v>0.50962251469786524</v>
      </c>
      <c r="F98">
        <v>1.6528526992589724E-2</v>
      </c>
      <c r="G98">
        <f t="shared" si="4"/>
        <v>0.54201842760334107</v>
      </c>
      <c r="H98">
        <f t="shared" si="5"/>
        <v>0.4772266017923894</v>
      </c>
      <c r="I98">
        <f t="shared" si="6"/>
        <v>3.239591290547586E-2</v>
      </c>
    </row>
    <row r="99" spans="1:9" x14ac:dyDescent="0.2">
      <c r="A99" s="1">
        <v>11</v>
      </c>
      <c r="B99" t="s">
        <v>16</v>
      </c>
      <c r="C99" s="1" t="s">
        <v>7</v>
      </c>
      <c r="D99" t="s">
        <v>5</v>
      </c>
      <c r="E99">
        <v>0.4409545843394555</v>
      </c>
      <c r="F99">
        <v>1.5269011952240293E-2</v>
      </c>
      <c r="G99">
        <f t="shared" si="4"/>
        <v>0.47088184776584646</v>
      </c>
      <c r="H99">
        <f t="shared" si="5"/>
        <v>0.41102732091306454</v>
      </c>
      <c r="I99">
        <f t="shared" si="6"/>
        <v>2.9927263426390974E-2</v>
      </c>
    </row>
    <row r="100" spans="1:9" x14ac:dyDescent="0.2">
      <c r="A100" s="1">
        <v>12</v>
      </c>
      <c r="B100" t="s">
        <v>16</v>
      </c>
      <c r="C100" s="1" t="s">
        <v>7</v>
      </c>
      <c r="D100" t="s">
        <v>5</v>
      </c>
      <c r="E100">
        <v>0.41323466809024029</v>
      </c>
      <c r="F100">
        <v>1.4474888755116998E-2</v>
      </c>
      <c r="G100">
        <f t="shared" si="4"/>
        <v>0.44160545005026963</v>
      </c>
      <c r="H100">
        <f t="shared" si="5"/>
        <v>0.38486388613021094</v>
      </c>
      <c r="I100">
        <f t="shared" si="6"/>
        <v>2.8370781960029318E-2</v>
      </c>
    </row>
    <row r="101" spans="1:9" x14ac:dyDescent="0.2">
      <c r="A101" s="1">
        <v>13</v>
      </c>
      <c r="B101" t="s">
        <v>16</v>
      </c>
      <c r="C101" s="1" t="s">
        <v>7</v>
      </c>
      <c r="D101" t="s">
        <v>5</v>
      </c>
      <c r="E101">
        <v>0.35491250292449378</v>
      </c>
      <c r="F101">
        <v>1.377476314025613E-2</v>
      </c>
      <c r="G101">
        <f t="shared" si="4"/>
        <v>0.3819110386793958</v>
      </c>
      <c r="H101">
        <f t="shared" si="5"/>
        <v>0.32791396716959176</v>
      </c>
      <c r="I101">
        <f t="shared" si="6"/>
        <v>2.6998535754902016E-2</v>
      </c>
    </row>
    <row r="102" spans="1:9" x14ac:dyDescent="0.2">
      <c r="A102" s="1">
        <v>14</v>
      </c>
      <c r="B102" t="s">
        <v>16</v>
      </c>
      <c r="C102" s="1" t="s">
        <v>7</v>
      </c>
      <c r="D102" t="s">
        <v>5</v>
      </c>
      <c r="E102">
        <v>0.35859502051259184</v>
      </c>
      <c r="F102">
        <v>1.4103587347008171E-2</v>
      </c>
      <c r="G102">
        <f t="shared" si="4"/>
        <v>0.38623805171272785</v>
      </c>
      <c r="H102">
        <f t="shared" si="5"/>
        <v>0.33095198931245584</v>
      </c>
      <c r="I102">
        <f t="shared" si="6"/>
        <v>2.7643031200136014E-2</v>
      </c>
    </row>
    <row r="103" spans="1:9" x14ac:dyDescent="0.2">
      <c r="A103" s="1">
        <v>15</v>
      </c>
      <c r="B103" t="s">
        <v>16</v>
      </c>
      <c r="C103" s="1" t="s">
        <v>7</v>
      </c>
      <c r="D103" t="s">
        <v>5</v>
      </c>
      <c r="E103">
        <v>0.3241235437724822</v>
      </c>
      <c r="F103">
        <v>1.3159138625510514E-2</v>
      </c>
      <c r="G103">
        <f t="shared" si="4"/>
        <v>0.3499154554784828</v>
      </c>
      <c r="H103">
        <f t="shared" si="5"/>
        <v>0.29833163206648161</v>
      </c>
      <c r="I103">
        <f t="shared" si="6"/>
        <v>2.5791911706000606E-2</v>
      </c>
    </row>
    <row r="104" spans="1:9" x14ac:dyDescent="0.2">
      <c r="A104" s="1">
        <v>10</v>
      </c>
      <c r="B104" t="s">
        <v>17</v>
      </c>
      <c r="C104" s="1" t="s">
        <v>7</v>
      </c>
      <c r="D104" t="s">
        <v>5</v>
      </c>
      <c r="E104">
        <v>0.18499195455520764</v>
      </c>
      <c r="F104">
        <v>1.3397616300912312E-2</v>
      </c>
      <c r="G104">
        <f t="shared" si="4"/>
        <v>0.21125128250499578</v>
      </c>
      <c r="H104">
        <f t="shared" si="5"/>
        <v>0.15873262660541951</v>
      </c>
      <c r="I104">
        <f t="shared" si="6"/>
        <v>2.6259327949788129E-2</v>
      </c>
    </row>
    <row r="105" spans="1:9" x14ac:dyDescent="0.2">
      <c r="A105" s="1">
        <v>11</v>
      </c>
      <c r="B105" t="s">
        <v>17</v>
      </c>
      <c r="C105" s="1" t="s">
        <v>7</v>
      </c>
      <c r="D105" t="s">
        <v>5</v>
      </c>
      <c r="E105">
        <v>0.13519344158865776</v>
      </c>
      <c r="F105">
        <v>1.0280914420432446E-2</v>
      </c>
      <c r="G105">
        <f t="shared" si="4"/>
        <v>0.15534403385270534</v>
      </c>
      <c r="H105">
        <f t="shared" si="5"/>
        <v>0.11504284932461016</v>
      </c>
      <c r="I105">
        <f t="shared" si="6"/>
        <v>2.0150592264047595E-2</v>
      </c>
    </row>
    <row r="106" spans="1:9" x14ac:dyDescent="0.2">
      <c r="A106" s="1">
        <v>12</v>
      </c>
      <c r="B106" t="s">
        <v>17</v>
      </c>
      <c r="C106" s="1" t="s">
        <v>7</v>
      </c>
      <c r="D106" t="s">
        <v>5</v>
      </c>
      <c r="E106">
        <v>0.1229989879677337</v>
      </c>
      <c r="F106">
        <v>9.5853499033335694E-3</v>
      </c>
      <c r="G106">
        <f t="shared" si="4"/>
        <v>0.1417862737782675</v>
      </c>
      <c r="H106">
        <f t="shared" si="5"/>
        <v>0.10421170215719991</v>
      </c>
      <c r="I106">
        <f t="shared" si="6"/>
        <v>1.8787285810533797E-2</v>
      </c>
    </row>
    <row r="107" spans="1:9" x14ac:dyDescent="0.2">
      <c r="A107" s="1">
        <v>13</v>
      </c>
      <c r="B107" t="s">
        <v>17</v>
      </c>
      <c r="C107" s="1" t="s">
        <v>7</v>
      </c>
      <c r="D107" t="s">
        <v>5</v>
      </c>
      <c r="E107">
        <v>9.3790707038591908E-2</v>
      </c>
      <c r="F107">
        <v>7.7240410696143855E-3</v>
      </c>
      <c r="G107">
        <f t="shared" si="4"/>
        <v>0.10892982753503611</v>
      </c>
      <c r="H107">
        <f t="shared" si="5"/>
        <v>7.8651586542147711E-2</v>
      </c>
      <c r="I107">
        <f t="shared" si="6"/>
        <v>1.5139120496444195E-2</v>
      </c>
    </row>
    <row r="108" spans="1:9" x14ac:dyDescent="0.2">
      <c r="A108" s="1">
        <v>14</v>
      </c>
      <c r="B108" t="s">
        <v>17</v>
      </c>
      <c r="C108" s="1" t="s">
        <v>7</v>
      </c>
      <c r="D108" t="s">
        <v>5</v>
      </c>
      <c r="E108">
        <v>0.10191988749884029</v>
      </c>
      <c r="F108">
        <v>8.4188823137870891E-3</v>
      </c>
      <c r="G108">
        <f t="shared" si="4"/>
        <v>0.11842089683386298</v>
      </c>
      <c r="H108">
        <f t="shared" si="5"/>
        <v>8.5418878163817602E-2</v>
      </c>
      <c r="I108">
        <f t="shared" si="6"/>
        <v>1.6501009335022694E-2</v>
      </c>
    </row>
    <row r="109" spans="1:9" x14ac:dyDescent="0.2">
      <c r="A109" s="1">
        <v>15</v>
      </c>
      <c r="B109" t="s">
        <v>17</v>
      </c>
      <c r="C109" s="1" t="s">
        <v>7</v>
      </c>
      <c r="D109" t="s">
        <v>5</v>
      </c>
      <c r="E109">
        <v>8.6209540101114576E-2</v>
      </c>
      <c r="F109">
        <v>7.4800206479957746E-3</v>
      </c>
      <c r="G109">
        <f t="shared" si="4"/>
        <v>0.10087038057118629</v>
      </c>
      <c r="H109">
        <f t="shared" si="5"/>
        <v>7.1548699631042864E-2</v>
      </c>
      <c r="I109">
        <f t="shared" si="6"/>
        <v>1.4660840470071717E-2</v>
      </c>
    </row>
    <row r="110" spans="1:9" x14ac:dyDescent="0.2">
      <c r="A110" s="1">
        <v>10</v>
      </c>
      <c r="B110" t="s">
        <v>16</v>
      </c>
      <c r="C110" s="1" t="s">
        <v>8</v>
      </c>
      <c r="D110" t="s">
        <v>5</v>
      </c>
      <c r="E110">
        <v>0.8502555156861602</v>
      </c>
      <c r="F110">
        <v>9.0782988228817404E-3</v>
      </c>
      <c r="G110">
        <f t="shared" si="4"/>
        <v>0.86804898137900843</v>
      </c>
      <c r="H110">
        <f t="shared" si="5"/>
        <v>0.83246204999331197</v>
      </c>
      <c r="I110">
        <f t="shared" si="6"/>
        <v>1.7793465692848211E-2</v>
      </c>
    </row>
    <row r="111" spans="1:9" x14ac:dyDescent="0.2">
      <c r="A111" s="1">
        <v>11</v>
      </c>
      <c r="B111" t="s">
        <v>16</v>
      </c>
      <c r="C111" s="1" t="s">
        <v>8</v>
      </c>
      <c r="D111" t="s">
        <v>5</v>
      </c>
      <c r="E111">
        <v>0.81183223737100196</v>
      </c>
      <c r="F111">
        <v>9.8959381781482583E-3</v>
      </c>
      <c r="G111">
        <f t="shared" si="4"/>
        <v>0.83122827620017259</v>
      </c>
      <c r="H111">
        <f t="shared" si="5"/>
        <v>0.79243619854183134</v>
      </c>
      <c r="I111">
        <f t="shared" si="6"/>
        <v>1.9396038829170587E-2</v>
      </c>
    </row>
    <row r="112" spans="1:9" x14ac:dyDescent="0.2">
      <c r="A112" s="1">
        <v>12</v>
      </c>
      <c r="B112" t="s">
        <v>16</v>
      </c>
      <c r="C112" s="1" t="s">
        <v>8</v>
      </c>
      <c r="D112" t="s">
        <v>5</v>
      </c>
      <c r="E112">
        <v>0.7991537985065873</v>
      </c>
      <c r="F112">
        <v>9.2944259651046007E-3</v>
      </c>
      <c r="G112">
        <f t="shared" si="4"/>
        <v>0.81737087339819237</v>
      </c>
      <c r="H112">
        <f t="shared" si="5"/>
        <v>0.78093672361498223</v>
      </c>
      <c r="I112">
        <f t="shared" si="6"/>
        <v>1.8217074891605015E-2</v>
      </c>
    </row>
    <row r="113" spans="1:9" x14ac:dyDescent="0.2">
      <c r="A113" s="1">
        <v>13</v>
      </c>
      <c r="B113" t="s">
        <v>16</v>
      </c>
      <c r="C113" s="1" t="s">
        <v>8</v>
      </c>
      <c r="D113" t="s">
        <v>5</v>
      </c>
      <c r="E113">
        <v>0.74863605869930938</v>
      </c>
      <c r="F113">
        <v>1.1903779002509232E-2</v>
      </c>
      <c r="G113">
        <f t="shared" si="4"/>
        <v>0.77196746554422746</v>
      </c>
      <c r="H113">
        <f t="shared" si="5"/>
        <v>0.7253046518543913</v>
      </c>
      <c r="I113">
        <f t="shared" si="6"/>
        <v>2.3331406844918096E-2</v>
      </c>
    </row>
    <row r="114" spans="1:9" x14ac:dyDescent="0.2">
      <c r="A114" s="1">
        <v>14</v>
      </c>
      <c r="B114" t="s">
        <v>16</v>
      </c>
      <c r="C114" s="1" t="s">
        <v>8</v>
      </c>
      <c r="D114" t="s">
        <v>5</v>
      </c>
      <c r="E114">
        <v>0.75155578666729128</v>
      </c>
      <c r="F114">
        <v>1.1309033420383263E-2</v>
      </c>
      <c r="G114">
        <f t="shared" si="4"/>
        <v>0.77372149217124253</v>
      </c>
      <c r="H114">
        <f t="shared" si="5"/>
        <v>0.72939008116334003</v>
      </c>
      <c r="I114">
        <f t="shared" si="6"/>
        <v>2.2165705503951194E-2</v>
      </c>
    </row>
    <row r="115" spans="1:9" x14ac:dyDescent="0.2">
      <c r="A115" s="1">
        <v>15</v>
      </c>
      <c r="B115" t="s">
        <v>16</v>
      </c>
      <c r="C115" s="1" t="s">
        <v>8</v>
      </c>
      <c r="D115" t="s">
        <v>5</v>
      </c>
      <c r="E115">
        <v>0.7239283068033181</v>
      </c>
      <c r="F115">
        <v>1.2006606050866316E-2</v>
      </c>
      <c r="G115">
        <f t="shared" si="4"/>
        <v>0.74746125466301605</v>
      </c>
      <c r="H115">
        <f t="shared" si="5"/>
        <v>0.70039535894362015</v>
      </c>
      <c r="I115">
        <f t="shared" si="6"/>
        <v>2.3532947859697978E-2</v>
      </c>
    </row>
    <row r="116" spans="1:9" x14ac:dyDescent="0.2">
      <c r="A116" s="1">
        <v>10</v>
      </c>
      <c r="B116" t="s">
        <v>17</v>
      </c>
      <c r="C116" s="1" t="s">
        <v>8</v>
      </c>
      <c r="D116" t="s">
        <v>5</v>
      </c>
      <c r="E116">
        <v>0.48941202298130781</v>
      </c>
      <c r="F116">
        <v>1.2854515016564006E-2</v>
      </c>
      <c r="G116">
        <f t="shared" si="4"/>
        <v>0.51460687241377323</v>
      </c>
      <c r="H116">
        <f t="shared" si="5"/>
        <v>0.46421717354884234</v>
      </c>
      <c r="I116">
        <f t="shared" si="6"/>
        <v>2.5194849432465451E-2</v>
      </c>
    </row>
    <row r="117" spans="1:9" x14ac:dyDescent="0.2">
      <c r="A117" s="1">
        <v>11</v>
      </c>
      <c r="B117" t="s">
        <v>17</v>
      </c>
      <c r="C117" s="1" t="s">
        <v>8</v>
      </c>
      <c r="D117" t="s">
        <v>5</v>
      </c>
      <c r="E117">
        <v>0.40958523004935438</v>
      </c>
      <c r="F117">
        <v>1.1023076456085391E-2</v>
      </c>
      <c r="G117">
        <f t="shared" si="4"/>
        <v>0.43119045990328175</v>
      </c>
      <c r="H117">
        <f t="shared" si="5"/>
        <v>0.387980000195427</v>
      </c>
      <c r="I117">
        <f t="shared" si="6"/>
        <v>2.1605229853927366E-2</v>
      </c>
    </row>
    <row r="118" spans="1:9" x14ac:dyDescent="0.2">
      <c r="A118" s="1">
        <v>12</v>
      </c>
      <c r="B118" t="s">
        <v>17</v>
      </c>
      <c r="C118" s="1" t="s">
        <v>8</v>
      </c>
      <c r="D118" t="s">
        <v>5</v>
      </c>
      <c r="E118">
        <v>0.38102085466758046</v>
      </c>
      <c r="F118">
        <v>1.0765025392905038E-2</v>
      </c>
      <c r="G118">
        <f t="shared" si="4"/>
        <v>0.40212030443767433</v>
      </c>
      <c r="H118">
        <f t="shared" si="5"/>
        <v>0.35992140489748659</v>
      </c>
      <c r="I118">
        <f t="shared" si="6"/>
        <v>2.1099449770093873E-2</v>
      </c>
    </row>
    <row r="119" spans="1:9" x14ac:dyDescent="0.2">
      <c r="A119" s="1">
        <v>13</v>
      </c>
      <c r="B119" t="s">
        <v>17</v>
      </c>
      <c r="C119" s="1" t="s">
        <v>8</v>
      </c>
      <c r="D119" t="s">
        <v>5</v>
      </c>
      <c r="E119">
        <v>0.32179707835241811</v>
      </c>
      <c r="F119">
        <v>1.0803572373566779E-2</v>
      </c>
      <c r="G119">
        <f t="shared" si="4"/>
        <v>0.34297208020460901</v>
      </c>
      <c r="H119">
        <f t="shared" si="5"/>
        <v>0.30062207650022721</v>
      </c>
      <c r="I119">
        <f t="shared" si="6"/>
        <v>2.1175001852190886E-2</v>
      </c>
    </row>
    <row r="120" spans="1:9" x14ac:dyDescent="0.2">
      <c r="A120" s="1">
        <v>14</v>
      </c>
      <c r="B120" t="s">
        <v>17</v>
      </c>
      <c r="C120" s="1" t="s">
        <v>8</v>
      </c>
      <c r="D120" t="s">
        <v>5</v>
      </c>
      <c r="E120">
        <v>0.32659225597985947</v>
      </c>
      <c r="F120">
        <v>1.1373498019882938E-2</v>
      </c>
      <c r="G120">
        <f t="shared" si="4"/>
        <v>0.34888431209883003</v>
      </c>
      <c r="H120">
        <f t="shared" si="5"/>
        <v>0.30430019986088891</v>
      </c>
      <c r="I120">
        <f t="shared" si="6"/>
        <v>2.229205611897056E-2</v>
      </c>
    </row>
    <row r="121" spans="1:9" x14ac:dyDescent="0.2">
      <c r="A121" s="1">
        <v>15</v>
      </c>
      <c r="B121" t="s">
        <v>17</v>
      </c>
      <c r="C121" s="1" t="s">
        <v>8</v>
      </c>
      <c r="D121" t="s">
        <v>5</v>
      </c>
      <c r="E121">
        <v>0.29485354450458051</v>
      </c>
      <c r="F121">
        <v>1.1014969237448241E-2</v>
      </c>
      <c r="G121">
        <f t="shared" si="4"/>
        <v>0.31644288420997907</v>
      </c>
      <c r="H121">
        <f t="shared" si="5"/>
        <v>0.27326420479918195</v>
      </c>
      <c r="I121">
        <f t="shared" si="6"/>
        <v>2.1589339705398551E-2</v>
      </c>
    </row>
    <row r="122" spans="1:9" x14ac:dyDescent="0.2">
      <c r="A122" s="1">
        <v>10</v>
      </c>
      <c r="B122" t="s">
        <v>16</v>
      </c>
      <c r="C122" s="1" t="s">
        <v>9</v>
      </c>
      <c r="D122" t="s">
        <v>5</v>
      </c>
      <c r="E122">
        <v>0.92005875213381449</v>
      </c>
      <c r="F122">
        <v>8.4029559121527875E-3</v>
      </c>
      <c r="G122">
        <f t="shared" si="4"/>
        <v>0.93652854572163391</v>
      </c>
      <c r="H122">
        <f t="shared" si="5"/>
        <v>0.90358895854599508</v>
      </c>
      <c r="I122">
        <f t="shared" si="6"/>
        <v>1.6469793587819463E-2</v>
      </c>
    </row>
    <row r="123" spans="1:9" x14ac:dyDescent="0.2">
      <c r="A123" s="1">
        <v>11</v>
      </c>
      <c r="B123" t="s">
        <v>16</v>
      </c>
      <c r="C123" s="1" t="s">
        <v>9</v>
      </c>
      <c r="D123" t="s">
        <v>5</v>
      </c>
      <c r="E123">
        <v>0.89858108183771168</v>
      </c>
      <c r="F123">
        <v>9.7452889491130585E-3</v>
      </c>
      <c r="G123">
        <f t="shared" si="4"/>
        <v>0.91768184817797327</v>
      </c>
      <c r="H123">
        <f t="shared" si="5"/>
        <v>0.87948031549745009</v>
      </c>
      <c r="I123">
        <f t="shared" si="6"/>
        <v>1.9100766340261595E-2</v>
      </c>
    </row>
    <row r="124" spans="1:9" x14ac:dyDescent="0.2">
      <c r="A124" s="1">
        <v>12</v>
      </c>
      <c r="B124" t="s">
        <v>16</v>
      </c>
      <c r="C124" s="1" t="s">
        <v>9</v>
      </c>
      <c r="D124" t="s">
        <v>5</v>
      </c>
      <c r="E124">
        <v>0.89737673120400308</v>
      </c>
      <c r="F124">
        <v>8.9323444730817093E-3</v>
      </c>
      <c r="G124">
        <f t="shared" si="4"/>
        <v>0.91488412637124328</v>
      </c>
      <c r="H124">
        <f t="shared" si="5"/>
        <v>0.87986933603676287</v>
      </c>
      <c r="I124">
        <f t="shared" si="6"/>
        <v>1.7507395167240151E-2</v>
      </c>
    </row>
    <row r="125" spans="1:9" x14ac:dyDescent="0.2">
      <c r="A125" s="1">
        <v>13</v>
      </c>
      <c r="B125" t="s">
        <v>16</v>
      </c>
      <c r="C125" s="1" t="s">
        <v>9</v>
      </c>
      <c r="D125" t="s">
        <v>5</v>
      </c>
      <c r="E125">
        <v>0.86052025447949665</v>
      </c>
      <c r="F125">
        <v>1.2053183455150889E-2</v>
      </c>
      <c r="G125">
        <f t="shared" si="4"/>
        <v>0.88414449405159234</v>
      </c>
      <c r="H125">
        <f t="shared" si="5"/>
        <v>0.83689601490740095</v>
      </c>
      <c r="I125">
        <f t="shared" si="6"/>
        <v>2.3624239572095744E-2</v>
      </c>
    </row>
    <row r="126" spans="1:9" x14ac:dyDescent="0.2">
      <c r="A126" s="1">
        <v>14</v>
      </c>
      <c r="B126" t="s">
        <v>16</v>
      </c>
      <c r="C126" s="1" t="s">
        <v>9</v>
      </c>
      <c r="D126" t="s">
        <v>5</v>
      </c>
      <c r="E126">
        <v>0.86402247902553098</v>
      </c>
      <c r="F126">
        <v>1.1374783716113352E-2</v>
      </c>
      <c r="G126">
        <f t="shared" si="4"/>
        <v>0.88631705510911318</v>
      </c>
      <c r="H126">
        <f t="shared" si="5"/>
        <v>0.84172790294194877</v>
      </c>
      <c r="I126">
        <f t="shared" si="6"/>
        <v>2.2294576083582169E-2</v>
      </c>
    </row>
    <row r="127" spans="1:9" x14ac:dyDescent="0.2">
      <c r="A127" s="1">
        <v>15</v>
      </c>
      <c r="B127" t="s">
        <v>16</v>
      </c>
      <c r="C127" s="1" t="s">
        <v>9</v>
      </c>
      <c r="D127" t="s">
        <v>5</v>
      </c>
      <c r="E127">
        <v>0.8472357200232471</v>
      </c>
      <c r="F127">
        <v>1.2341806031777775E-2</v>
      </c>
      <c r="G127">
        <f t="shared" si="4"/>
        <v>0.87142565984553155</v>
      </c>
      <c r="H127">
        <f t="shared" si="5"/>
        <v>0.82304578020096264</v>
      </c>
      <c r="I127">
        <f t="shared" si="6"/>
        <v>2.4189939822284439E-2</v>
      </c>
    </row>
    <row r="128" spans="1:9" x14ac:dyDescent="0.2">
      <c r="A128" s="1">
        <v>10</v>
      </c>
      <c r="B128" t="s">
        <v>17</v>
      </c>
      <c r="C128" s="1" t="s">
        <v>9</v>
      </c>
      <c r="D128" t="s">
        <v>5</v>
      </c>
      <c r="E128">
        <v>0.74427769736570626</v>
      </c>
      <c r="F128">
        <v>1.2478449481122159E-2</v>
      </c>
      <c r="G128">
        <f t="shared" si="4"/>
        <v>0.76873545834870571</v>
      </c>
      <c r="H128">
        <f t="shared" si="5"/>
        <v>0.7198199363827068</v>
      </c>
      <c r="I128">
        <f t="shared" si="6"/>
        <v>2.445776098299943E-2</v>
      </c>
    </row>
    <row r="129" spans="1:9" x14ac:dyDescent="0.2">
      <c r="A129" s="1">
        <v>11</v>
      </c>
      <c r="B129" t="s">
        <v>17</v>
      </c>
      <c r="C129" s="1" t="s">
        <v>9</v>
      </c>
      <c r="D129" t="s">
        <v>5</v>
      </c>
      <c r="E129">
        <v>0.69184950408062351</v>
      </c>
      <c r="F129">
        <v>1.3083571376466605E-2</v>
      </c>
      <c r="G129">
        <f t="shared" si="4"/>
        <v>0.71749330397849809</v>
      </c>
      <c r="H129">
        <f t="shared" si="5"/>
        <v>0.66620570418274894</v>
      </c>
      <c r="I129">
        <f t="shared" si="6"/>
        <v>2.5643799897874544E-2</v>
      </c>
    </row>
    <row r="130" spans="1:9" x14ac:dyDescent="0.2">
      <c r="A130" s="1">
        <v>12</v>
      </c>
      <c r="B130" t="s">
        <v>17</v>
      </c>
      <c r="C130" s="1" t="s">
        <v>9</v>
      </c>
      <c r="D130" t="s">
        <v>5</v>
      </c>
      <c r="E130">
        <v>0.66835993583298825</v>
      </c>
      <c r="F130">
        <v>1.2672013537544016E-2</v>
      </c>
      <c r="G130">
        <f t="shared" si="4"/>
        <v>0.69319708236657451</v>
      </c>
      <c r="H130">
        <f t="shared" si="5"/>
        <v>0.64352278929940199</v>
      </c>
      <c r="I130">
        <f t="shared" si="6"/>
        <v>2.483714653358627E-2</v>
      </c>
    </row>
    <row r="131" spans="1:9" x14ac:dyDescent="0.2">
      <c r="A131" s="1">
        <v>13</v>
      </c>
      <c r="B131" t="s">
        <v>17</v>
      </c>
      <c r="C131" s="1" t="s">
        <v>9</v>
      </c>
      <c r="D131" t="s">
        <v>5</v>
      </c>
      <c r="E131">
        <v>0.60625601548080843</v>
      </c>
      <c r="F131">
        <v>1.506829678821657E-2</v>
      </c>
      <c r="G131">
        <f t="shared" ref="G131:G194" si="7">E131+F131*1.96</f>
        <v>0.63578987718571289</v>
      </c>
      <c r="H131">
        <f t="shared" ref="H131:H194" si="8">E131-F131*1.96</f>
        <v>0.57672215377590397</v>
      </c>
      <c r="I131">
        <f t="shared" ref="I131:I194" si="9">F131*1.96</f>
        <v>2.9533861704904477E-2</v>
      </c>
    </row>
    <row r="132" spans="1:9" x14ac:dyDescent="0.2">
      <c r="A132" s="1">
        <v>14</v>
      </c>
      <c r="B132" t="s">
        <v>17</v>
      </c>
      <c r="C132" s="1" t="s">
        <v>9</v>
      </c>
      <c r="D132" t="s">
        <v>5</v>
      </c>
      <c r="E132">
        <v>0.60798851832562084</v>
      </c>
      <c r="F132">
        <v>1.5086883930279672E-2</v>
      </c>
      <c r="G132">
        <f t="shared" si="7"/>
        <v>0.63755881082896904</v>
      </c>
      <c r="H132">
        <f t="shared" si="8"/>
        <v>0.57841822582227265</v>
      </c>
      <c r="I132">
        <f t="shared" si="9"/>
        <v>2.9570292503348156E-2</v>
      </c>
    </row>
    <row r="133" spans="1:9" x14ac:dyDescent="0.2">
      <c r="A133" s="1">
        <v>15</v>
      </c>
      <c r="B133" t="s">
        <v>17</v>
      </c>
      <c r="C133" s="1" t="s">
        <v>9</v>
      </c>
      <c r="D133" t="s">
        <v>5</v>
      </c>
      <c r="E133">
        <v>0.57558322987767951</v>
      </c>
      <c r="F133">
        <v>1.5447066250895895E-2</v>
      </c>
      <c r="G133">
        <f t="shared" si="7"/>
        <v>0.60585947972943544</v>
      </c>
      <c r="H133">
        <f t="shared" si="8"/>
        <v>0.54530698002592359</v>
      </c>
      <c r="I133">
        <f t="shared" si="9"/>
        <v>3.0276249851755952E-2</v>
      </c>
    </row>
    <row r="134" spans="1:9" x14ac:dyDescent="0.2">
      <c r="A134" s="1">
        <v>10</v>
      </c>
      <c r="B134" t="s">
        <v>16</v>
      </c>
      <c r="C134" s="1" t="s">
        <v>10</v>
      </c>
      <c r="D134" t="s">
        <v>5</v>
      </c>
      <c r="E134">
        <v>0.94514615378891553</v>
      </c>
      <c r="F134">
        <v>6.9328440419724564E-3</v>
      </c>
      <c r="G134">
        <f t="shared" si="7"/>
        <v>0.95873452811118154</v>
      </c>
      <c r="H134">
        <f t="shared" si="8"/>
        <v>0.93155777946664953</v>
      </c>
      <c r="I134">
        <f t="shared" si="9"/>
        <v>1.3588374322266015E-2</v>
      </c>
    </row>
    <row r="135" spans="1:9" x14ac:dyDescent="0.2">
      <c r="A135" s="1">
        <v>11</v>
      </c>
      <c r="B135" t="s">
        <v>16</v>
      </c>
      <c r="C135" s="1" t="s">
        <v>10</v>
      </c>
      <c r="D135" t="s">
        <v>5</v>
      </c>
      <c r="E135">
        <v>0.92612390037693049</v>
      </c>
      <c r="F135">
        <v>8.5894919543425957E-3</v>
      </c>
      <c r="G135">
        <f t="shared" si="7"/>
        <v>0.94295930460744193</v>
      </c>
      <c r="H135">
        <f t="shared" si="8"/>
        <v>0.90928849614641905</v>
      </c>
      <c r="I135">
        <f t="shared" si="9"/>
        <v>1.6835404230511487E-2</v>
      </c>
    </row>
    <row r="136" spans="1:9" x14ac:dyDescent="0.2">
      <c r="A136" s="1">
        <v>12</v>
      </c>
      <c r="B136" t="s">
        <v>16</v>
      </c>
      <c r="C136" s="1" t="s">
        <v>10</v>
      </c>
      <c r="D136" t="s">
        <v>5</v>
      </c>
      <c r="E136">
        <v>0.92391420344999786</v>
      </c>
      <c r="F136">
        <v>8.2642716447968567E-3</v>
      </c>
      <c r="G136">
        <f t="shared" si="7"/>
        <v>0.94011217587379969</v>
      </c>
      <c r="H136">
        <f t="shared" si="8"/>
        <v>0.90771623102619603</v>
      </c>
      <c r="I136">
        <f t="shared" si="9"/>
        <v>1.6197972423801839E-2</v>
      </c>
    </row>
    <row r="137" spans="1:9" x14ac:dyDescent="0.2">
      <c r="A137" s="1">
        <v>13</v>
      </c>
      <c r="B137" t="s">
        <v>16</v>
      </c>
      <c r="C137" s="1" t="s">
        <v>10</v>
      </c>
      <c r="D137" t="s">
        <v>5</v>
      </c>
      <c r="E137">
        <v>0.89393296214273166</v>
      </c>
      <c r="F137">
        <v>1.1354593353066973E-2</v>
      </c>
      <c r="G137">
        <f t="shared" si="7"/>
        <v>0.91618796511474287</v>
      </c>
      <c r="H137">
        <f t="shared" si="8"/>
        <v>0.87167795917072044</v>
      </c>
      <c r="I137">
        <f t="shared" si="9"/>
        <v>2.2255002972011266E-2</v>
      </c>
    </row>
    <row r="138" spans="1:9" x14ac:dyDescent="0.2">
      <c r="A138" s="1">
        <v>14</v>
      </c>
      <c r="B138" t="s">
        <v>16</v>
      </c>
      <c r="C138" s="1" t="s">
        <v>10</v>
      </c>
      <c r="D138" t="s">
        <v>5</v>
      </c>
      <c r="E138">
        <v>0.89698195264925829</v>
      </c>
      <c r="F138">
        <v>1.0785356161167291E-2</v>
      </c>
      <c r="G138">
        <f t="shared" si="7"/>
        <v>0.91812125072514617</v>
      </c>
      <c r="H138">
        <f t="shared" si="8"/>
        <v>0.8758426545733704</v>
      </c>
      <c r="I138">
        <f t="shared" si="9"/>
        <v>2.1139298075887891E-2</v>
      </c>
    </row>
    <row r="139" spans="1:9" x14ac:dyDescent="0.2">
      <c r="A139" s="1">
        <v>15</v>
      </c>
      <c r="B139" t="s">
        <v>16</v>
      </c>
      <c r="C139" s="1" t="s">
        <v>10</v>
      </c>
      <c r="D139" t="s">
        <v>5</v>
      </c>
      <c r="E139">
        <v>0.88195376775479306</v>
      </c>
      <c r="F139">
        <v>1.1986421956301625E-2</v>
      </c>
      <c r="G139">
        <f t="shared" si="7"/>
        <v>0.90544715478914428</v>
      </c>
      <c r="H139">
        <f t="shared" si="8"/>
        <v>0.85846038072044184</v>
      </c>
      <c r="I139">
        <f t="shared" si="9"/>
        <v>2.3493387034351186E-2</v>
      </c>
    </row>
    <row r="140" spans="1:9" x14ac:dyDescent="0.2">
      <c r="A140" s="1">
        <v>10</v>
      </c>
      <c r="B140" t="s">
        <v>17</v>
      </c>
      <c r="C140" s="1" t="s">
        <v>10</v>
      </c>
      <c r="D140" t="s">
        <v>5</v>
      </c>
      <c r="E140">
        <v>0.83563137176578983</v>
      </c>
      <c r="F140">
        <v>1.0930353887303219E-2</v>
      </c>
      <c r="G140">
        <f t="shared" si="7"/>
        <v>0.85705486538490416</v>
      </c>
      <c r="H140">
        <f t="shared" si="8"/>
        <v>0.8142078781466755</v>
      </c>
      <c r="I140">
        <f t="shared" si="9"/>
        <v>2.142349361911431E-2</v>
      </c>
    </row>
    <row r="141" spans="1:9" x14ac:dyDescent="0.2">
      <c r="A141" s="1">
        <v>11</v>
      </c>
      <c r="B141" t="s">
        <v>17</v>
      </c>
      <c r="C141" s="1" t="s">
        <v>10</v>
      </c>
      <c r="D141" t="s">
        <v>5</v>
      </c>
      <c r="E141">
        <v>0.79166629876434758</v>
      </c>
      <c r="F141">
        <v>1.2810291623793518E-2</v>
      </c>
      <c r="G141">
        <f t="shared" si="7"/>
        <v>0.81677447034698292</v>
      </c>
      <c r="H141">
        <f t="shared" si="8"/>
        <v>0.76655812718171223</v>
      </c>
      <c r="I141">
        <f t="shared" si="9"/>
        <v>2.5108171582635296E-2</v>
      </c>
    </row>
    <row r="142" spans="1:9" x14ac:dyDescent="0.2">
      <c r="A142" s="1">
        <v>12</v>
      </c>
      <c r="B142" t="s">
        <v>17</v>
      </c>
      <c r="C142" s="1" t="s">
        <v>10</v>
      </c>
      <c r="D142" t="s">
        <v>5</v>
      </c>
      <c r="E142">
        <v>0.77216047190745252</v>
      </c>
      <c r="F142">
        <v>1.2980945284697324E-2</v>
      </c>
      <c r="G142">
        <f t="shared" si="7"/>
        <v>0.79760312466545924</v>
      </c>
      <c r="H142">
        <f t="shared" si="8"/>
        <v>0.74671781914944579</v>
      </c>
      <c r="I142">
        <f t="shared" si="9"/>
        <v>2.5442652758006754E-2</v>
      </c>
    </row>
    <row r="143" spans="1:9" x14ac:dyDescent="0.2">
      <c r="A143" s="1">
        <v>13</v>
      </c>
      <c r="B143" t="s">
        <v>17</v>
      </c>
      <c r="C143" s="1" t="s">
        <v>10</v>
      </c>
      <c r="D143" t="s">
        <v>5</v>
      </c>
      <c r="E143">
        <v>0.71909660370794326</v>
      </c>
      <c r="F143">
        <v>1.5692996492365961E-2</v>
      </c>
      <c r="G143">
        <f t="shared" si="7"/>
        <v>0.74985487683298058</v>
      </c>
      <c r="H143">
        <f t="shared" si="8"/>
        <v>0.68833833058290594</v>
      </c>
      <c r="I143">
        <f t="shared" si="9"/>
        <v>3.0758273125037282E-2</v>
      </c>
    </row>
    <row r="144" spans="1:9" x14ac:dyDescent="0.2">
      <c r="A144" s="1">
        <v>14</v>
      </c>
      <c r="B144" t="s">
        <v>17</v>
      </c>
      <c r="C144" s="1" t="s">
        <v>10</v>
      </c>
      <c r="D144" t="s">
        <v>5</v>
      </c>
      <c r="E144">
        <v>0.7206945627185104</v>
      </c>
      <c r="F144">
        <v>1.5698961202967984E-2</v>
      </c>
      <c r="G144">
        <f t="shared" si="7"/>
        <v>0.75146452667632768</v>
      </c>
      <c r="H144">
        <f t="shared" si="8"/>
        <v>0.68992459876069312</v>
      </c>
      <c r="I144">
        <f t="shared" si="9"/>
        <v>3.0769963957817247E-2</v>
      </c>
    </row>
    <row r="145" spans="1:9" x14ac:dyDescent="0.2">
      <c r="A145" s="1">
        <v>15</v>
      </c>
      <c r="B145" t="s">
        <v>17</v>
      </c>
      <c r="C145" s="1" t="s">
        <v>10</v>
      </c>
      <c r="D145" t="s">
        <v>5</v>
      </c>
      <c r="E145">
        <v>0.6927077236056578</v>
      </c>
      <c r="F145">
        <v>1.6523874383303883E-2</v>
      </c>
      <c r="G145">
        <f t="shared" si="7"/>
        <v>0.72509451739693342</v>
      </c>
      <c r="H145">
        <f t="shared" si="8"/>
        <v>0.66032092981438217</v>
      </c>
      <c r="I145">
        <f t="shared" si="9"/>
        <v>3.2386793791275612E-2</v>
      </c>
    </row>
    <row r="146" spans="1:9" x14ac:dyDescent="0.2">
      <c r="A146" s="1">
        <v>10</v>
      </c>
      <c r="B146" t="s">
        <v>16</v>
      </c>
      <c r="C146" s="1" t="s">
        <v>3</v>
      </c>
      <c r="D146" t="s">
        <v>3</v>
      </c>
      <c r="E146">
        <v>0.45097603072543196</v>
      </c>
      <c r="F146">
        <v>1.3477047853563526E-2</v>
      </c>
      <c r="G146">
        <f t="shared" si="7"/>
        <v>0.47739104451841646</v>
      </c>
      <c r="H146">
        <f t="shared" si="8"/>
        <v>0.42456101693244747</v>
      </c>
      <c r="I146">
        <f t="shared" si="9"/>
        <v>2.6415013792984509E-2</v>
      </c>
    </row>
    <row r="147" spans="1:9" x14ac:dyDescent="0.2">
      <c r="A147" s="1">
        <v>11</v>
      </c>
      <c r="B147" t="s">
        <v>16</v>
      </c>
      <c r="C147" s="1" t="s">
        <v>3</v>
      </c>
      <c r="D147" t="s">
        <v>3</v>
      </c>
      <c r="E147">
        <v>0.37301131221610045</v>
      </c>
      <c r="F147">
        <v>1.2230735256135019E-2</v>
      </c>
      <c r="G147">
        <f t="shared" si="7"/>
        <v>0.39698355331812507</v>
      </c>
      <c r="H147">
        <f t="shared" si="8"/>
        <v>0.34903907111407584</v>
      </c>
      <c r="I147">
        <f t="shared" si="9"/>
        <v>2.3972241102024637E-2</v>
      </c>
    </row>
    <row r="148" spans="1:9" x14ac:dyDescent="0.2">
      <c r="A148" s="1">
        <v>12</v>
      </c>
      <c r="B148" t="s">
        <v>16</v>
      </c>
      <c r="C148" s="1" t="s">
        <v>3</v>
      </c>
      <c r="D148" t="s">
        <v>3</v>
      </c>
      <c r="E148">
        <v>0.34414181723873244</v>
      </c>
      <c r="F148">
        <v>1.1980057810594138E-2</v>
      </c>
      <c r="G148">
        <f t="shared" si="7"/>
        <v>0.36762273054749695</v>
      </c>
      <c r="H148">
        <f t="shared" si="8"/>
        <v>0.32066090392996793</v>
      </c>
      <c r="I148">
        <f t="shared" si="9"/>
        <v>2.348091330876451E-2</v>
      </c>
    </row>
    <row r="149" spans="1:9" x14ac:dyDescent="0.2">
      <c r="A149" s="1">
        <v>13</v>
      </c>
      <c r="B149" t="s">
        <v>16</v>
      </c>
      <c r="C149" s="1" t="s">
        <v>3</v>
      </c>
      <c r="D149" t="s">
        <v>3</v>
      </c>
      <c r="E149">
        <v>0.28454620613143894</v>
      </c>
      <c r="F149">
        <v>1.0471167450757133E-2</v>
      </c>
      <c r="G149">
        <f t="shared" si="7"/>
        <v>0.30506969433492293</v>
      </c>
      <c r="H149">
        <f t="shared" si="8"/>
        <v>0.26402271792795495</v>
      </c>
      <c r="I149">
        <f t="shared" si="9"/>
        <v>2.0523488203483979E-2</v>
      </c>
    </row>
    <row r="150" spans="1:9" x14ac:dyDescent="0.2">
      <c r="A150" s="1">
        <v>14</v>
      </c>
      <c r="B150" t="s">
        <v>16</v>
      </c>
      <c r="C150" s="1" t="s">
        <v>3</v>
      </c>
      <c r="D150" t="s">
        <v>3</v>
      </c>
      <c r="E150">
        <v>0.28266348882349918</v>
      </c>
      <c r="F150">
        <v>9.7683910860568608E-3</v>
      </c>
      <c r="G150">
        <f t="shared" si="7"/>
        <v>0.30180953535217064</v>
      </c>
      <c r="H150">
        <f t="shared" si="8"/>
        <v>0.26351744229482771</v>
      </c>
      <c r="I150">
        <f t="shared" si="9"/>
        <v>1.9146046528671447E-2</v>
      </c>
    </row>
    <row r="151" spans="1:9" x14ac:dyDescent="0.2">
      <c r="A151" s="1">
        <v>15</v>
      </c>
      <c r="B151" t="s">
        <v>16</v>
      </c>
      <c r="C151" s="1" t="s">
        <v>3</v>
      </c>
      <c r="D151" t="s">
        <v>3</v>
      </c>
      <c r="E151">
        <v>0.25261406712659834</v>
      </c>
      <c r="F151">
        <v>8.9407820057502748E-3</v>
      </c>
      <c r="G151">
        <f t="shared" si="7"/>
        <v>0.2701379998578689</v>
      </c>
      <c r="H151">
        <f t="shared" si="8"/>
        <v>0.2350901343953278</v>
      </c>
      <c r="I151">
        <f t="shared" si="9"/>
        <v>1.752393273127054E-2</v>
      </c>
    </row>
    <row r="152" spans="1:9" x14ac:dyDescent="0.2">
      <c r="A152" s="1">
        <v>10</v>
      </c>
      <c r="B152" t="s">
        <v>17</v>
      </c>
      <c r="C152" s="1" t="s">
        <v>3</v>
      </c>
      <c r="D152" t="s">
        <v>3</v>
      </c>
      <c r="E152">
        <v>0.14365617129800515</v>
      </c>
      <c r="F152">
        <v>1.1389760357550125E-2</v>
      </c>
      <c r="G152">
        <f t="shared" si="7"/>
        <v>0.16598010159880339</v>
      </c>
      <c r="H152">
        <f t="shared" si="8"/>
        <v>0.12133224099720691</v>
      </c>
      <c r="I152">
        <f t="shared" si="9"/>
        <v>2.2323930300798246E-2</v>
      </c>
    </row>
    <row r="153" spans="1:9" x14ac:dyDescent="0.2">
      <c r="A153" s="1">
        <v>11</v>
      </c>
      <c r="B153" t="s">
        <v>17</v>
      </c>
      <c r="C153" s="1" t="s">
        <v>3</v>
      </c>
      <c r="D153" t="s">
        <v>3</v>
      </c>
      <c r="E153">
        <v>0.10463870505696472</v>
      </c>
      <c r="F153">
        <v>8.5240627140315706E-3</v>
      </c>
      <c r="G153">
        <f t="shared" si="7"/>
        <v>0.1213458679764666</v>
      </c>
      <c r="H153">
        <f t="shared" si="8"/>
        <v>8.7931542137462848E-2</v>
      </c>
      <c r="I153">
        <f t="shared" si="9"/>
        <v>1.6707162919501879E-2</v>
      </c>
    </row>
    <row r="154" spans="1:9" x14ac:dyDescent="0.2">
      <c r="A154" s="1">
        <v>12</v>
      </c>
      <c r="B154" t="s">
        <v>17</v>
      </c>
      <c r="C154" s="1" t="s">
        <v>3</v>
      </c>
      <c r="D154" t="s">
        <v>3</v>
      </c>
      <c r="E154">
        <v>9.694635844151879E-2</v>
      </c>
      <c r="F154">
        <v>8.040659526416246E-3</v>
      </c>
      <c r="G154">
        <f t="shared" si="7"/>
        <v>0.11270605111329463</v>
      </c>
      <c r="H154">
        <f t="shared" si="8"/>
        <v>8.1186665769742955E-2</v>
      </c>
      <c r="I154">
        <f t="shared" si="9"/>
        <v>1.5759692671775842E-2</v>
      </c>
    </row>
    <row r="155" spans="1:9" x14ac:dyDescent="0.2">
      <c r="A155" s="1">
        <v>13</v>
      </c>
      <c r="B155" t="s">
        <v>17</v>
      </c>
      <c r="C155" s="1" t="s">
        <v>3</v>
      </c>
      <c r="D155" t="s">
        <v>3</v>
      </c>
      <c r="E155">
        <v>7.1182256004616584E-2</v>
      </c>
      <c r="F155">
        <v>6.2909909155227702E-3</v>
      </c>
      <c r="G155">
        <f t="shared" si="7"/>
        <v>8.3512598199041221E-2</v>
      </c>
      <c r="H155">
        <f t="shared" si="8"/>
        <v>5.8851913810191954E-2</v>
      </c>
      <c r="I155">
        <f t="shared" si="9"/>
        <v>1.233034219442463E-2</v>
      </c>
    </row>
    <row r="156" spans="1:9" x14ac:dyDescent="0.2">
      <c r="A156" s="1">
        <v>14</v>
      </c>
      <c r="B156" t="s">
        <v>17</v>
      </c>
      <c r="C156" s="1" t="s">
        <v>3</v>
      </c>
      <c r="D156" t="s">
        <v>3</v>
      </c>
      <c r="E156">
        <v>7.3277822008463903E-2</v>
      </c>
      <c r="F156">
        <v>6.3821719388703789E-3</v>
      </c>
      <c r="G156">
        <f t="shared" si="7"/>
        <v>8.5786879008649841E-2</v>
      </c>
      <c r="H156">
        <f t="shared" si="8"/>
        <v>6.0768765008277964E-2</v>
      </c>
      <c r="I156">
        <f t="shared" si="9"/>
        <v>1.2509057000185942E-2</v>
      </c>
    </row>
    <row r="157" spans="1:9" x14ac:dyDescent="0.2">
      <c r="A157" s="1">
        <v>15</v>
      </c>
      <c r="B157" t="s">
        <v>17</v>
      </c>
      <c r="C157" s="1" t="s">
        <v>3</v>
      </c>
      <c r="D157" t="s">
        <v>3</v>
      </c>
      <c r="E157">
        <v>6.3156116848647539E-2</v>
      </c>
      <c r="F157">
        <v>5.7010543619563387E-3</v>
      </c>
      <c r="G157">
        <f t="shared" si="7"/>
        <v>7.4330183398081964E-2</v>
      </c>
      <c r="H157">
        <f t="shared" si="8"/>
        <v>5.1982050299213114E-2</v>
      </c>
      <c r="I157">
        <f t="shared" si="9"/>
        <v>1.1174066549434423E-2</v>
      </c>
    </row>
    <row r="158" spans="1:9" x14ac:dyDescent="0.2">
      <c r="A158" s="1">
        <v>10</v>
      </c>
      <c r="B158" t="s">
        <v>16</v>
      </c>
      <c r="C158" s="1" t="s">
        <v>6</v>
      </c>
      <c r="D158" t="s">
        <v>3</v>
      </c>
      <c r="E158">
        <v>0.21763244337441534</v>
      </c>
      <c r="F158">
        <v>1.5564704711526838E-2</v>
      </c>
      <c r="G158">
        <f t="shared" si="7"/>
        <v>0.24813926460900795</v>
      </c>
      <c r="H158">
        <f t="shared" si="8"/>
        <v>0.18712562213982273</v>
      </c>
      <c r="I158">
        <f t="shared" si="9"/>
        <v>3.0506821234592602E-2</v>
      </c>
    </row>
    <row r="159" spans="1:9" x14ac:dyDescent="0.2">
      <c r="A159" s="1">
        <v>11</v>
      </c>
      <c r="B159" t="s">
        <v>16</v>
      </c>
      <c r="C159" s="1" t="s">
        <v>6</v>
      </c>
      <c r="D159" t="s">
        <v>3</v>
      </c>
      <c r="E159">
        <v>0.16575234782785747</v>
      </c>
      <c r="F159">
        <v>1.2489748440102238E-2</v>
      </c>
      <c r="G159">
        <f t="shared" si="7"/>
        <v>0.19023225477045785</v>
      </c>
      <c r="H159">
        <f t="shared" si="8"/>
        <v>0.14127244088525709</v>
      </c>
      <c r="I159">
        <f t="shared" si="9"/>
        <v>2.4479906942600386E-2</v>
      </c>
    </row>
    <row r="160" spans="1:9" x14ac:dyDescent="0.2">
      <c r="A160" s="1">
        <v>12</v>
      </c>
      <c r="B160" t="s">
        <v>16</v>
      </c>
      <c r="C160" s="1" t="s">
        <v>6</v>
      </c>
      <c r="D160" t="s">
        <v>3</v>
      </c>
      <c r="E160">
        <v>0.15359451319704537</v>
      </c>
      <c r="F160">
        <v>1.2108919030306264E-2</v>
      </c>
      <c r="G160">
        <f t="shared" si="7"/>
        <v>0.17732799449644565</v>
      </c>
      <c r="H160">
        <f t="shared" si="8"/>
        <v>0.12986103189764509</v>
      </c>
      <c r="I160">
        <f t="shared" si="9"/>
        <v>2.3733481299400276E-2</v>
      </c>
    </row>
    <row r="161" spans="1:9" x14ac:dyDescent="0.2">
      <c r="A161" s="1">
        <v>13</v>
      </c>
      <c r="B161" t="s">
        <v>16</v>
      </c>
      <c r="C161" s="1" t="s">
        <v>6</v>
      </c>
      <c r="D161" t="s">
        <v>3</v>
      </c>
      <c r="E161">
        <v>0.12067324736432618</v>
      </c>
      <c r="F161">
        <v>1.0082859608945612E-2</v>
      </c>
      <c r="G161">
        <f t="shared" si="7"/>
        <v>0.14043565219785958</v>
      </c>
      <c r="H161">
        <f t="shared" si="8"/>
        <v>0.10091084253079277</v>
      </c>
      <c r="I161">
        <f t="shared" si="9"/>
        <v>1.9762404833533399E-2</v>
      </c>
    </row>
    <row r="162" spans="1:9" x14ac:dyDescent="0.2">
      <c r="A162" s="1">
        <v>14</v>
      </c>
      <c r="B162" t="s">
        <v>16</v>
      </c>
      <c r="C162" s="1" t="s">
        <v>6</v>
      </c>
      <c r="D162" t="s">
        <v>3</v>
      </c>
      <c r="E162">
        <v>0.1201152667841443</v>
      </c>
      <c r="F162">
        <v>1.0198784463215347E-2</v>
      </c>
      <c r="G162">
        <f t="shared" si="7"/>
        <v>0.14010488433204638</v>
      </c>
      <c r="H162">
        <f t="shared" si="8"/>
        <v>0.10012564923624223</v>
      </c>
      <c r="I162">
        <f t="shared" si="9"/>
        <v>1.9989617547902079E-2</v>
      </c>
    </row>
    <row r="163" spans="1:9" x14ac:dyDescent="0.2">
      <c r="A163" s="1">
        <v>15</v>
      </c>
      <c r="B163" t="s">
        <v>16</v>
      </c>
      <c r="C163" s="1" t="s">
        <v>6</v>
      </c>
      <c r="D163" t="s">
        <v>3</v>
      </c>
      <c r="E163">
        <v>0.10437907372530431</v>
      </c>
      <c r="F163">
        <v>8.9245915870207592E-3</v>
      </c>
      <c r="G163">
        <f t="shared" si="7"/>
        <v>0.121871273235865</v>
      </c>
      <c r="H163">
        <f t="shared" si="8"/>
        <v>8.6886874214743615E-2</v>
      </c>
      <c r="I163">
        <f t="shared" si="9"/>
        <v>1.7492199510560687E-2</v>
      </c>
    </row>
    <row r="164" spans="1:9" x14ac:dyDescent="0.2">
      <c r="A164" s="1">
        <v>10</v>
      </c>
      <c r="B164" t="s">
        <v>17</v>
      </c>
      <c r="C164" s="1" t="s">
        <v>6</v>
      </c>
      <c r="D164" t="s">
        <v>3</v>
      </c>
      <c r="E164">
        <v>9.4363051662925954E-2</v>
      </c>
      <c r="F164">
        <v>1.1869088557791884E-2</v>
      </c>
      <c r="G164">
        <f t="shared" si="7"/>
        <v>0.11762646523619805</v>
      </c>
      <c r="H164">
        <f t="shared" si="8"/>
        <v>7.109963808965386E-2</v>
      </c>
      <c r="I164">
        <f t="shared" si="9"/>
        <v>2.3263413573272093E-2</v>
      </c>
    </row>
    <row r="165" spans="1:9" x14ac:dyDescent="0.2">
      <c r="A165" s="1">
        <v>11</v>
      </c>
      <c r="B165" t="s">
        <v>17</v>
      </c>
      <c r="C165" s="1" t="s">
        <v>6</v>
      </c>
      <c r="D165" t="s">
        <v>3</v>
      </c>
      <c r="E165">
        <v>6.6858883888172863E-2</v>
      </c>
      <c r="F165">
        <v>8.6466885090165941E-3</v>
      </c>
      <c r="G165">
        <f t="shared" si="7"/>
        <v>8.3806393365845389E-2</v>
      </c>
      <c r="H165">
        <f t="shared" si="8"/>
        <v>4.9911374410500337E-2</v>
      </c>
      <c r="I165">
        <f t="shared" si="9"/>
        <v>1.6947509477672523E-2</v>
      </c>
    </row>
    <row r="166" spans="1:9" x14ac:dyDescent="0.2">
      <c r="A166" s="1">
        <v>12</v>
      </c>
      <c r="B166" t="s">
        <v>17</v>
      </c>
      <c r="C166" s="1" t="s">
        <v>6</v>
      </c>
      <c r="D166" t="s">
        <v>3</v>
      </c>
      <c r="E166">
        <v>6.3650518250451635E-2</v>
      </c>
      <c r="F166">
        <v>8.5544322904232226E-3</v>
      </c>
      <c r="G166">
        <f t="shared" si="7"/>
        <v>8.0417205539681152E-2</v>
      </c>
      <c r="H166">
        <f t="shared" si="8"/>
        <v>4.6883830961222117E-2</v>
      </c>
      <c r="I166">
        <f t="shared" si="9"/>
        <v>1.6766687289229518E-2</v>
      </c>
    </row>
    <row r="167" spans="1:9" x14ac:dyDescent="0.2">
      <c r="A167" s="1">
        <v>13</v>
      </c>
      <c r="B167" t="s">
        <v>17</v>
      </c>
      <c r="C167" s="1" t="s">
        <v>6</v>
      </c>
      <c r="D167" t="s">
        <v>3</v>
      </c>
      <c r="E167">
        <v>4.6470932878401892E-2</v>
      </c>
      <c r="F167">
        <v>6.8587343308445991E-3</v>
      </c>
      <c r="G167">
        <f t="shared" si="7"/>
        <v>5.9914052166857308E-2</v>
      </c>
      <c r="H167">
        <f t="shared" si="8"/>
        <v>3.3027813589946477E-2</v>
      </c>
      <c r="I167">
        <f t="shared" si="9"/>
        <v>1.3443119288455414E-2</v>
      </c>
    </row>
    <row r="168" spans="1:9" x14ac:dyDescent="0.2">
      <c r="A168" s="1">
        <v>14</v>
      </c>
      <c r="B168" t="s">
        <v>17</v>
      </c>
      <c r="C168" s="1" t="s">
        <v>6</v>
      </c>
      <c r="D168" t="s">
        <v>3</v>
      </c>
      <c r="E168">
        <v>4.9471968583111932E-2</v>
      </c>
      <c r="F168">
        <v>7.0628470604017762E-3</v>
      </c>
      <c r="G168">
        <f t="shared" si="7"/>
        <v>6.3315148821499412E-2</v>
      </c>
      <c r="H168">
        <f t="shared" si="8"/>
        <v>3.5628788344724452E-2</v>
      </c>
      <c r="I168">
        <f t="shared" si="9"/>
        <v>1.3843180238387482E-2</v>
      </c>
    </row>
    <row r="169" spans="1:9" x14ac:dyDescent="0.2">
      <c r="A169" s="1">
        <v>15</v>
      </c>
      <c r="B169" t="s">
        <v>17</v>
      </c>
      <c r="C169" s="1" t="s">
        <v>6</v>
      </c>
      <c r="D169" t="s">
        <v>3</v>
      </c>
      <c r="E169">
        <v>4.2725175396296639E-2</v>
      </c>
      <c r="F169">
        <v>6.3702899059857555E-3</v>
      </c>
      <c r="G169">
        <f t="shared" si="7"/>
        <v>5.5210943612028718E-2</v>
      </c>
      <c r="H169">
        <f t="shared" si="8"/>
        <v>3.0239407180564559E-2</v>
      </c>
      <c r="I169">
        <f t="shared" si="9"/>
        <v>1.2485768215732081E-2</v>
      </c>
    </row>
    <row r="170" spans="1:9" x14ac:dyDescent="0.2">
      <c r="A170" s="1">
        <v>10</v>
      </c>
      <c r="B170" t="s">
        <v>16</v>
      </c>
      <c r="C170" s="1" t="s">
        <v>7</v>
      </c>
      <c r="D170" t="s">
        <v>3</v>
      </c>
      <c r="E170">
        <v>0.39363854478431265</v>
      </c>
      <c r="F170">
        <v>1.5325747481346418E-2</v>
      </c>
      <c r="G170">
        <f t="shared" si="7"/>
        <v>0.42367700984775164</v>
      </c>
      <c r="H170">
        <f t="shared" si="8"/>
        <v>0.36360007972087366</v>
      </c>
      <c r="I170">
        <f t="shared" si="9"/>
        <v>3.003846506343898E-2</v>
      </c>
    </row>
    <row r="171" spans="1:9" x14ac:dyDescent="0.2">
      <c r="A171" s="1">
        <v>11</v>
      </c>
      <c r="B171" t="s">
        <v>16</v>
      </c>
      <c r="C171" s="1" t="s">
        <v>7</v>
      </c>
      <c r="D171" t="s">
        <v>3</v>
      </c>
      <c r="E171">
        <v>0.31841964320630828</v>
      </c>
      <c r="F171">
        <v>1.28812079694266E-2</v>
      </c>
      <c r="G171">
        <f t="shared" si="7"/>
        <v>0.34366681082638439</v>
      </c>
      <c r="H171">
        <f t="shared" si="8"/>
        <v>0.29317247558623216</v>
      </c>
      <c r="I171">
        <f t="shared" si="9"/>
        <v>2.5247167620076137E-2</v>
      </c>
    </row>
    <row r="172" spans="1:9" x14ac:dyDescent="0.2">
      <c r="A172" s="1">
        <v>12</v>
      </c>
      <c r="B172" t="s">
        <v>16</v>
      </c>
      <c r="C172" s="1" t="s">
        <v>7</v>
      </c>
      <c r="D172" t="s">
        <v>3</v>
      </c>
      <c r="E172">
        <v>0.29103855245755544</v>
      </c>
      <c r="F172">
        <v>1.2428392117026666E-2</v>
      </c>
      <c r="G172">
        <f t="shared" si="7"/>
        <v>0.31539820100692773</v>
      </c>
      <c r="H172">
        <f t="shared" si="8"/>
        <v>0.26667890390818316</v>
      </c>
      <c r="I172">
        <f t="shared" si="9"/>
        <v>2.4359648549372264E-2</v>
      </c>
    </row>
    <row r="173" spans="1:9" x14ac:dyDescent="0.2">
      <c r="A173" s="1">
        <v>13</v>
      </c>
      <c r="B173" t="s">
        <v>16</v>
      </c>
      <c r="C173" s="1" t="s">
        <v>7</v>
      </c>
      <c r="D173" t="s">
        <v>3</v>
      </c>
      <c r="E173">
        <v>0.23836908948263355</v>
      </c>
      <c r="F173">
        <v>1.0668293467172E-2</v>
      </c>
      <c r="G173">
        <f t="shared" si="7"/>
        <v>0.25927894467829066</v>
      </c>
      <c r="H173">
        <f t="shared" si="8"/>
        <v>0.21745923428697644</v>
      </c>
      <c r="I173">
        <f t="shared" si="9"/>
        <v>2.090985519565712E-2</v>
      </c>
    </row>
    <row r="174" spans="1:9" x14ac:dyDescent="0.2">
      <c r="A174" s="1">
        <v>14</v>
      </c>
      <c r="B174" t="s">
        <v>16</v>
      </c>
      <c r="C174" s="1" t="s">
        <v>7</v>
      </c>
      <c r="D174" t="s">
        <v>3</v>
      </c>
      <c r="E174">
        <v>0.23677436018819523</v>
      </c>
      <c r="F174">
        <v>1.0217483116188296E-2</v>
      </c>
      <c r="G174">
        <f t="shared" si="7"/>
        <v>0.25680062709592427</v>
      </c>
      <c r="H174">
        <f t="shared" si="8"/>
        <v>0.21674809328046618</v>
      </c>
      <c r="I174">
        <f t="shared" si="9"/>
        <v>2.0026266907729059E-2</v>
      </c>
    </row>
    <row r="175" spans="1:9" x14ac:dyDescent="0.2">
      <c r="A175" s="1">
        <v>15</v>
      </c>
      <c r="B175" t="s">
        <v>16</v>
      </c>
      <c r="C175" s="1" t="s">
        <v>7</v>
      </c>
      <c r="D175" t="s">
        <v>3</v>
      </c>
      <c r="E175">
        <v>0.20882733980528542</v>
      </c>
      <c r="F175">
        <v>9.1311261972666351E-3</v>
      </c>
      <c r="G175">
        <f t="shared" si="7"/>
        <v>0.22672434715192802</v>
      </c>
      <c r="H175">
        <f t="shared" si="8"/>
        <v>0.19093033245864283</v>
      </c>
      <c r="I175">
        <f t="shared" si="9"/>
        <v>1.7897007346642603E-2</v>
      </c>
    </row>
    <row r="176" spans="1:9" x14ac:dyDescent="0.2">
      <c r="A176" s="1">
        <v>10</v>
      </c>
      <c r="B176" t="s">
        <v>17</v>
      </c>
      <c r="C176" s="1" t="s">
        <v>7</v>
      </c>
      <c r="D176" t="s">
        <v>3</v>
      </c>
      <c r="E176">
        <v>0.13353305615899291</v>
      </c>
      <c r="F176">
        <v>1.1915677068364459E-2</v>
      </c>
      <c r="G176">
        <f t="shared" si="7"/>
        <v>0.15688778321298724</v>
      </c>
      <c r="H176">
        <f t="shared" si="8"/>
        <v>0.11017832910499857</v>
      </c>
      <c r="I176">
        <f t="shared" si="9"/>
        <v>2.3354727053994339E-2</v>
      </c>
    </row>
    <row r="177" spans="1:9" x14ac:dyDescent="0.2">
      <c r="A177" s="1">
        <v>11</v>
      </c>
      <c r="B177" t="s">
        <v>17</v>
      </c>
      <c r="C177" s="1" t="s">
        <v>7</v>
      </c>
      <c r="D177" t="s">
        <v>3</v>
      </c>
      <c r="E177">
        <v>9.3581271028854981E-2</v>
      </c>
      <c r="F177">
        <v>8.5180897029894266E-3</v>
      </c>
      <c r="G177">
        <f t="shared" si="7"/>
        <v>0.11027672684671426</v>
      </c>
      <c r="H177">
        <f t="shared" si="8"/>
        <v>7.6885815210995703E-2</v>
      </c>
      <c r="I177">
        <f t="shared" si="9"/>
        <v>1.6695455817859275E-2</v>
      </c>
    </row>
    <row r="178" spans="1:9" x14ac:dyDescent="0.2">
      <c r="A178" s="1">
        <v>12</v>
      </c>
      <c r="B178" t="s">
        <v>17</v>
      </c>
      <c r="C178" s="1" t="s">
        <v>7</v>
      </c>
      <c r="D178" t="s">
        <v>3</v>
      </c>
      <c r="E178">
        <v>8.6247566595176822E-2</v>
      </c>
      <c r="F178">
        <v>8.2725525922142263E-3</v>
      </c>
      <c r="G178">
        <f t="shared" si="7"/>
        <v>0.10246176967591671</v>
      </c>
      <c r="H178">
        <f t="shared" si="8"/>
        <v>7.0033363514436939E-2</v>
      </c>
      <c r="I178">
        <f t="shared" si="9"/>
        <v>1.6214203080739883E-2</v>
      </c>
    </row>
    <row r="179" spans="1:9" x14ac:dyDescent="0.2">
      <c r="A179" s="1">
        <v>13</v>
      </c>
      <c r="B179" t="s">
        <v>17</v>
      </c>
      <c r="C179" s="1" t="s">
        <v>7</v>
      </c>
      <c r="D179" t="s">
        <v>3</v>
      </c>
      <c r="E179">
        <v>6.3119103048289923E-2</v>
      </c>
      <c r="F179">
        <v>6.5566054506874987E-3</v>
      </c>
      <c r="G179">
        <f t="shared" si="7"/>
        <v>7.5970049731637415E-2</v>
      </c>
      <c r="H179">
        <f t="shared" si="8"/>
        <v>5.0268156364942425E-2</v>
      </c>
      <c r="I179">
        <f t="shared" si="9"/>
        <v>1.2850946683347497E-2</v>
      </c>
    </row>
    <row r="180" spans="1:9" x14ac:dyDescent="0.2">
      <c r="A180" s="1">
        <v>14</v>
      </c>
      <c r="B180" t="s">
        <v>17</v>
      </c>
      <c r="C180" s="1" t="s">
        <v>7</v>
      </c>
      <c r="D180" t="s">
        <v>3</v>
      </c>
      <c r="E180">
        <v>6.5563594008792803E-2</v>
      </c>
      <c r="F180">
        <v>6.5292769599711205E-3</v>
      </c>
      <c r="G180">
        <f t="shared" si="7"/>
        <v>7.8360976850336203E-2</v>
      </c>
      <c r="H180">
        <f t="shared" si="8"/>
        <v>5.2766211167249409E-2</v>
      </c>
      <c r="I180">
        <f t="shared" si="9"/>
        <v>1.2797382841543395E-2</v>
      </c>
    </row>
    <row r="181" spans="1:9" x14ac:dyDescent="0.2">
      <c r="A181" s="1">
        <v>15</v>
      </c>
      <c r="B181" t="s">
        <v>17</v>
      </c>
      <c r="C181" s="1" t="s">
        <v>7</v>
      </c>
      <c r="D181" t="s">
        <v>3</v>
      </c>
      <c r="E181">
        <v>5.60532114475513E-2</v>
      </c>
      <c r="F181">
        <v>5.7697027041265061E-3</v>
      </c>
      <c r="G181">
        <f t="shared" si="7"/>
        <v>6.7361828747639255E-2</v>
      </c>
      <c r="H181">
        <f t="shared" si="8"/>
        <v>4.4744594147463346E-2</v>
      </c>
      <c r="I181">
        <f t="shared" si="9"/>
        <v>1.1308617300087951E-2</v>
      </c>
    </row>
    <row r="182" spans="1:9" x14ac:dyDescent="0.2">
      <c r="A182" s="1">
        <v>10</v>
      </c>
      <c r="B182" t="s">
        <v>16</v>
      </c>
      <c r="C182" s="1" t="s">
        <v>8</v>
      </c>
      <c r="D182" t="s">
        <v>3</v>
      </c>
      <c r="E182">
        <v>0.77039176322214831</v>
      </c>
      <c r="F182">
        <v>1.1695325676027652E-2</v>
      </c>
      <c r="G182">
        <f t="shared" si="7"/>
        <v>0.79331460154716249</v>
      </c>
      <c r="H182">
        <f t="shared" si="8"/>
        <v>0.74746892489713412</v>
      </c>
      <c r="I182">
        <f t="shared" si="9"/>
        <v>2.2922838325014197E-2</v>
      </c>
    </row>
    <row r="183" spans="1:9" x14ac:dyDescent="0.2">
      <c r="A183" s="1">
        <v>11</v>
      </c>
      <c r="B183" t="s">
        <v>16</v>
      </c>
      <c r="C183" s="1" t="s">
        <v>8</v>
      </c>
      <c r="D183" t="s">
        <v>3</v>
      </c>
      <c r="E183">
        <v>0.72132513879268634</v>
      </c>
      <c r="F183">
        <v>1.1942881560743088E-2</v>
      </c>
      <c r="G183">
        <f t="shared" si="7"/>
        <v>0.74473318665174282</v>
      </c>
      <c r="H183">
        <f t="shared" si="8"/>
        <v>0.69791709093362986</v>
      </c>
      <c r="I183">
        <f t="shared" si="9"/>
        <v>2.3408047859056452E-2</v>
      </c>
    </row>
    <row r="184" spans="1:9" x14ac:dyDescent="0.2">
      <c r="A184" s="1">
        <v>12</v>
      </c>
      <c r="B184" t="s">
        <v>16</v>
      </c>
      <c r="C184" s="1" t="s">
        <v>8</v>
      </c>
      <c r="D184" t="s">
        <v>3</v>
      </c>
      <c r="E184">
        <v>0.69776281476001689</v>
      </c>
      <c r="F184">
        <v>1.1797616077369523E-2</v>
      </c>
      <c r="G184">
        <f t="shared" si="7"/>
        <v>0.72088614227166115</v>
      </c>
      <c r="H184">
        <f t="shared" si="8"/>
        <v>0.67463948724837264</v>
      </c>
      <c r="I184">
        <f t="shared" si="9"/>
        <v>2.3123327511644264E-2</v>
      </c>
    </row>
    <row r="185" spans="1:9" x14ac:dyDescent="0.2">
      <c r="A185" s="1">
        <v>13</v>
      </c>
      <c r="B185" t="s">
        <v>16</v>
      </c>
      <c r="C185" s="1" t="s">
        <v>8</v>
      </c>
      <c r="D185" t="s">
        <v>3</v>
      </c>
      <c r="E185">
        <v>0.64397111737562318</v>
      </c>
      <c r="F185">
        <v>1.3210088566274187E-2</v>
      </c>
      <c r="G185">
        <f t="shared" si="7"/>
        <v>0.66986289096552054</v>
      </c>
      <c r="H185">
        <f t="shared" si="8"/>
        <v>0.61807934378572582</v>
      </c>
      <c r="I185">
        <f t="shared" si="9"/>
        <v>2.5891773589897405E-2</v>
      </c>
    </row>
    <row r="186" spans="1:9" x14ac:dyDescent="0.2">
      <c r="A186" s="1">
        <v>14</v>
      </c>
      <c r="B186" t="s">
        <v>16</v>
      </c>
      <c r="C186" s="1" t="s">
        <v>8</v>
      </c>
      <c r="D186" t="s">
        <v>3</v>
      </c>
      <c r="E186">
        <v>0.64999788259594438</v>
      </c>
      <c r="F186">
        <v>1.1781373629874701E-2</v>
      </c>
      <c r="G186">
        <f t="shared" si="7"/>
        <v>0.67308937491049881</v>
      </c>
      <c r="H186">
        <f t="shared" si="8"/>
        <v>0.62690639028138995</v>
      </c>
      <c r="I186">
        <f t="shared" si="9"/>
        <v>2.3091492314554412E-2</v>
      </c>
    </row>
    <row r="187" spans="1:9" x14ac:dyDescent="0.2">
      <c r="A187" s="1">
        <v>15</v>
      </c>
      <c r="B187" t="s">
        <v>16</v>
      </c>
      <c r="C187" s="1" t="s">
        <v>8</v>
      </c>
      <c r="D187" t="s">
        <v>3</v>
      </c>
      <c r="E187">
        <v>0.6138099851799359</v>
      </c>
      <c r="F187">
        <v>1.262912196629707E-2</v>
      </c>
      <c r="G187">
        <f t="shared" si="7"/>
        <v>0.63856306423387821</v>
      </c>
      <c r="H187">
        <f t="shared" si="8"/>
        <v>0.5890569061259936</v>
      </c>
      <c r="I187">
        <f t="shared" si="9"/>
        <v>2.4753079053942258E-2</v>
      </c>
    </row>
    <row r="188" spans="1:9" x14ac:dyDescent="0.2">
      <c r="A188" s="1">
        <v>10</v>
      </c>
      <c r="B188" t="s">
        <v>17</v>
      </c>
      <c r="C188" s="1" t="s">
        <v>8</v>
      </c>
      <c r="D188" t="s">
        <v>3</v>
      </c>
      <c r="E188">
        <v>0.36897286229126919</v>
      </c>
      <c r="F188">
        <v>1.4516352142917067E-2</v>
      </c>
      <c r="G188">
        <f t="shared" si="7"/>
        <v>0.39742491249138662</v>
      </c>
      <c r="H188">
        <f t="shared" si="8"/>
        <v>0.34052081209115176</v>
      </c>
      <c r="I188">
        <f t="shared" si="9"/>
        <v>2.845205020011745E-2</v>
      </c>
    </row>
    <row r="189" spans="1:9" x14ac:dyDescent="0.2">
      <c r="A189" s="1">
        <v>11</v>
      </c>
      <c r="B189" t="s">
        <v>17</v>
      </c>
      <c r="C189" s="1" t="s">
        <v>8</v>
      </c>
      <c r="D189" t="s">
        <v>3</v>
      </c>
      <c r="E189">
        <v>0.29832183485181701</v>
      </c>
      <c r="F189">
        <v>1.2221316950681373E-2</v>
      </c>
      <c r="G189">
        <f t="shared" si="7"/>
        <v>0.32227561607515248</v>
      </c>
      <c r="H189">
        <f t="shared" si="8"/>
        <v>0.27436805362848155</v>
      </c>
      <c r="I189">
        <f t="shared" si="9"/>
        <v>2.3953781223335493E-2</v>
      </c>
    </row>
    <row r="190" spans="1:9" x14ac:dyDescent="0.2">
      <c r="A190" s="1">
        <v>12</v>
      </c>
      <c r="B190" t="s">
        <v>17</v>
      </c>
      <c r="C190" s="1" t="s">
        <v>8</v>
      </c>
      <c r="D190" t="s">
        <v>3</v>
      </c>
      <c r="E190">
        <v>0.27947243612410322</v>
      </c>
      <c r="F190">
        <v>1.216248526113547E-2</v>
      </c>
      <c r="G190">
        <f t="shared" si="7"/>
        <v>0.30331090723592874</v>
      </c>
      <c r="H190">
        <f t="shared" si="8"/>
        <v>0.2556339650122777</v>
      </c>
      <c r="I190">
        <f t="shared" si="9"/>
        <v>2.3838471111825521E-2</v>
      </c>
    </row>
    <row r="191" spans="1:9" x14ac:dyDescent="0.2">
      <c r="A191" s="1">
        <v>13</v>
      </c>
      <c r="B191" t="s">
        <v>17</v>
      </c>
      <c r="C191" s="1" t="s">
        <v>8</v>
      </c>
      <c r="D191" t="s">
        <v>3</v>
      </c>
      <c r="E191">
        <v>0.23107768389165084</v>
      </c>
      <c r="F191">
        <v>1.1135819004200694E-2</v>
      </c>
      <c r="G191">
        <f t="shared" si="7"/>
        <v>0.25290388913988421</v>
      </c>
      <c r="H191">
        <f t="shared" si="8"/>
        <v>0.20925147864341748</v>
      </c>
      <c r="I191">
        <f t="shared" si="9"/>
        <v>2.1826205248233359E-2</v>
      </c>
    </row>
    <row r="192" spans="1:9" x14ac:dyDescent="0.2">
      <c r="A192" s="1">
        <v>14</v>
      </c>
      <c r="B192" t="s">
        <v>17</v>
      </c>
      <c r="C192" s="1" t="s">
        <v>8</v>
      </c>
      <c r="D192" t="s">
        <v>3</v>
      </c>
      <c r="E192">
        <v>0.23042600765325272</v>
      </c>
      <c r="F192">
        <v>1.0720402354072791E-2</v>
      </c>
      <c r="G192">
        <f t="shared" si="7"/>
        <v>0.2514379962672354</v>
      </c>
      <c r="H192">
        <f t="shared" si="8"/>
        <v>0.20941401903927004</v>
      </c>
      <c r="I192">
        <f t="shared" si="9"/>
        <v>2.1011988613982669E-2</v>
      </c>
    </row>
    <row r="193" spans="1:9" x14ac:dyDescent="0.2">
      <c r="A193" s="1">
        <v>15</v>
      </c>
      <c r="B193" t="s">
        <v>17</v>
      </c>
      <c r="C193" s="1" t="s">
        <v>8</v>
      </c>
      <c r="D193" t="s">
        <v>3</v>
      </c>
      <c r="E193">
        <v>0.20869095793745102</v>
      </c>
      <c r="F193">
        <v>1.0543903374583935E-2</v>
      </c>
      <c r="G193">
        <f t="shared" si="7"/>
        <v>0.22935700855163554</v>
      </c>
      <c r="H193">
        <f t="shared" si="8"/>
        <v>0.18802490732326649</v>
      </c>
      <c r="I193">
        <f t="shared" si="9"/>
        <v>2.0666050614184514E-2</v>
      </c>
    </row>
    <row r="194" spans="1:9" x14ac:dyDescent="0.2">
      <c r="A194" s="1">
        <v>10</v>
      </c>
      <c r="B194" t="s">
        <v>16</v>
      </c>
      <c r="C194" s="1" t="s">
        <v>9</v>
      </c>
      <c r="D194" t="s">
        <v>3</v>
      </c>
      <c r="E194">
        <v>0.87765791354002254</v>
      </c>
      <c r="F194">
        <v>1.0893056243293162E-2</v>
      </c>
      <c r="G194">
        <f t="shared" si="7"/>
        <v>0.89900830377687713</v>
      </c>
      <c r="H194">
        <f t="shared" si="8"/>
        <v>0.85630752330316795</v>
      </c>
      <c r="I194">
        <f t="shared" si="9"/>
        <v>2.1350390236854595E-2</v>
      </c>
    </row>
    <row r="195" spans="1:9" x14ac:dyDescent="0.2">
      <c r="A195" s="1">
        <v>11</v>
      </c>
      <c r="B195" t="s">
        <v>16</v>
      </c>
      <c r="C195" s="1" t="s">
        <v>9</v>
      </c>
      <c r="D195" t="s">
        <v>3</v>
      </c>
      <c r="E195">
        <v>0.850892207191844</v>
      </c>
      <c r="F195">
        <v>1.2252835702667208E-2</v>
      </c>
      <c r="G195">
        <f t="shared" ref="G195:G217" si="10">E195+F195*1.96</f>
        <v>0.87490776516907176</v>
      </c>
      <c r="H195">
        <f t="shared" ref="H195:H217" si="11">E195-F195*1.96</f>
        <v>0.82687664921461623</v>
      </c>
      <c r="I195">
        <f t="shared" ref="I195:I217" si="12">F195*1.96</f>
        <v>2.4015557977227726E-2</v>
      </c>
    </row>
    <row r="196" spans="1:9" x14ac:dyDescent="0.2">
      <c r="A196" s="1">
        <v>12</v>
      </c>
      <c r="B196" t="s">
        <v>16</v>
      </c>
      <c r="C196" s="1" t="s">
        <v>9</v>
      </c>
      <c r="D196" t="s">
        <v>3</v>
      </c>
      <c r="E196">
        <v>0.84391101116703815</v>
      </c>
      <c r="F196">
        <v>1.1930939906045605E-2</v>
      </c>
      <c r="G196">
        <f t="shared" si="10"/>
        <v>0.8672956533828875</v>
      </c>
      <c r="H196">
        <f t="shared" si="11"/>
        <v>0.8205263689511888</v>
      </c>
      <c r="I196">
        <f t="shared" si="12"/>
        <v>2.3384642215849384E-2</v>
      </c>
    </row>
    <row r="197" spans="1:9" x14ac:dyDescent="0.2">
      <c r="A197" s="1">
        <v>13</v>
      </c>
      <c r="B197" t="s">
        <v>16</v>
      </c>
      <c r="C197" s="1" t="s">
        <v>9</v>
      </c>
      <c r="D197" t="s">
        <v>3</v>
      </c>
      <c r="E197">
        <v>0.80433963647413975</v>
      </c>
      <c r="F197">
        <v>1.4210634506223068E-2</v>
      </c>
      <c r="G197">
        <f t="shared" si="10"/>
        <v>0.83219248010633695</v>
      </c>
      <c r="H197">
        <f t="shared" si="11"/>
        <v>0.77648679284194255</v>
      </c>
      <c r="I197">
        <f t="shared" si="12"/>
        <v>2.7852843632197213E-2</v>
      </c>
    </row>
    <row r="198" spans="1:9" x14ac:dyDescent="0.2">
      <c r="A198" s="1">
        <v>14</v>
      </c>
      <c r="B198" t="s">
        <v>16</v>
      </c>
      <c r="C198" s="1" t="s">
        <v>9</v>
      </c>
      <c r="D198" t="s">
        <v>3</v>
      </c>
      <c r="E198">
        <v>0.81235710334283506</v>
      </c>
      <c r="F198">
        <v>1.3398369750709113E-2</v>
      </c>
      <c r="G198">
        <f t="shared" si="10"/>
        <v>0.83861790805422487</v>
      </c>
      <c r="H198">
        <f t="shared" si="11"/>
        <v>0.78609629863144526</v>
      </c>
      <c r="I198">
        <f t="shared" si="12"/>
        <v>2.6260804711389862E-2</v>
      </c>
    </row>
    <row r="199" spans="1:9" x14ac:dyDescent="0.2">
      <c r="A199" s="1">
        <v>15</v>
      </c>
      <c r="B199" t="s">
        <v>16</v>
      </c>
      <c r="C199" s="1" t="s">
        <v>9</v>
      </c>
      <c r="D199" t="s">
        <v>3</v>
      </c>
      <c r="E199">
        <v>0.78919058434734957</v>
      </c>
      <c r="F199">
        <v>1.4300584968458568E-2</v>
      </c>
      <c r="G199">
        <f t="shared" si="10"/>
        <v>0.81721973088552835</v>
      </c>
      <c r="H199">
        <f t="shared" si="11"/>
        <v>0.76116143780917078</v>
      </c>
      <c r="I199">
        <f t="shared" si="12"/>
        <v>2.8029146538178795E-2</v>
      </c>
    </row>
    <row r="200" spans="1:9" x14ac:dyDescent="0.2">
      <c r="A200" s="1">
        <v>10</v>
      </c>
      <c r="B200" t="s">
        <v>17</v>
      </c>
      <c r="C200" s="1" t="s">
        <v>9</v>
      </c>
      <c r="D200" t="s">
        <v>3</v>
      </c>
      <c r="E200">
        <v>0.62662623282768393</v>
      </c>
      <c r="F200">
        <v>1.6358404203003201E-2</v>
      </c>
      <c r="G200">
        <f t="shared" si="10"/>
        <v>0.6586887050655702</v>
      </c>
      <c r="H200">
        <f t="shared" si="11"/>
        <v>0.59456376058979765</v>
      </c>
      <c r="I200">
        <f t="shared" si="12"/>
        <v>3.2062472237886275E-2</v>
      </c>
    </row>
    <row r="201" spans="1:9" x14ac:dyDescent="0.2">
      <c r="A201" s="1">
        <v>11</v>
      </c>
      <c r="B201" t="s">
        <v>17</v>
      </c>
      <c r="C201" s="1" t="s">
        <v>9</v>
      </c>
      <c r="D201" t="s">
        <v>3</v>
      </c>
      <c r="E201">
        <v>0.57198782289866235</v>
      </c>
      <c r="F201">
        <v>1.6230131072484937E-2</v>
      </c>
      <c r="G201">
        <f t="shared" si="10"/>
        <v>0.60379887980073277</v>
      </c>
      <c r="H201">
        <f t="shared" si="11"/>
        <v>0.54017676599659192</v>
      </c>
      <c r="I201">
        <f t="shared" si="12"/>
        <v>3.1811056902070478E-2</v>
      </c>
    </row>
    <row r="202" spans="1:9" x14ac:dyDescent="0.2">
      <c r="A202" s="1">
        <v>12</v>
      </c>
      <c r="B202" t="s">
        <v>17</v>
      </c>
      <c r="C202" s="1" t="s">
        <v>9</v>
      </c>
      <c r="D202" t="s">
        <v>3</v>
      </c>
      <c r="E202">
        <v>0.54721955936494282</v>
      </c>
      <c r="F202">
        <v>1.6294341170438098E-2</v>
      </c>
      <c r="G202">
        <f t="shared" si="10"/>
        <v>0.57915646805900145</v>
      </c>
      <c r="H202">
        <f t="shared" si="11"/>
        <v>0.51528265067088419</v>
      </c>
      <c r="I202">
        <f t="shared" si="12"/>
        <v>3.1936908694058672E-2</v>
      </c>
    </row>
    <row r="203" spans="1:9" x14ac:dyDescent="0.2">
      <c r="A203" s="1">
        <v>13</v>
      </c>
      <c r="B203" t="s">
        <v>17</v>
      </c>
      <c r="C203" s="1" t="s">
        <v>9</v>
      </c>
      <c r="D203" t="s">
        <v>3</v>
      </c>
      <c r="E203">
        <v>0.49049180486483446</v>
      </c>
      <c r="F203">
        <v>1.7131627990415624E-2</v>
      </c>
      <c r="G203">
        <f t="shared" si="10"/>
        <v>0.52406979572604906</v>
      </c>
      <c r="H203">
        <f t="shared" si="11"/>
        <v>0.45691381400361986</v>
      </c>
      <c r="I203">
        <f t="shared" si="12"/>
        <v>3.3577990861214622E-2</v>
      </c>
    </row>
    <row r="204" spans="1:9" x14ac:dyDescent="0.2">
      <c r="A204" s="1">
        <v>14</v>
      </c>
      <c r="B204" t="s">
        <v>17</v>
      </c>
      <c r="C204" s="1" t="s">
        <v>9</v>
      </c>
      <c r="D204" t="s">
        <v>3</v>
      </c>
      <c r="E204">
        <v>0.4935839761459212</v>
      </c>
      <c r="F204">
        <v>1.6713497486077106E-2</v>
      </c>
      <c r="G204">
        <f t="shared" si="10"/>
        <v>0.52634243121863233</v>
      </c>
      <c r="H204">
        <f t="shared" si="11"/>
        <v>0.46082552107321006</v>
      </c>
      <c r="I204">
        <f t="shared" si="12"/>
        <v>3.2758455072711128E-2</v>
      </c>
    </row>
    <row r="205" spans="1:9" x14ac:dyDescent="0.2">
      <c r="A205" s="1">
        <v>15</v>
      </c>
      <c r="B205" t="s">
        <v>17</v>
      </c>
      <c r="C205" s="1" t="s">
        <v>9</v>
      </c>
      <c r="D205" t="s">
        <v>3</v>
      </c>
      <c r="E205">
        <v>0.46075790579879089</v>
      </c>
      <c r="F205">
        <v>1.686902170314333E-2</v>
      </c>
      <c r="G205">
        <f t="shared" si="10"/>
        <v>0.49382118833695182</v>
      </c>
      <c r="H205">
        <f t="shared" si="11"/>
        <v>0.42769462326062996</v>
      </c>
      <c r="I205">
        <f t="shared" si="12"/>
        <v>3.3063282538160925E-2</v>
      </c>
    </row>
    <row r="206" spans="1:9" x14ac:dyDescent="0.2">
      <c r="A206" s="1">
        <v>10</v>
      </c>
      <c r="B206" t="s">
        <v>16</v>
      </c>
      <c r="C206" s="1" t="s">
        <v>10</v>
      </c>
      <c r="D206" t="s">
        <v>3</v>
      </c>
      <c r="E206">
        <v>0.91417956449877646</v>
      </c>
      <c r="F206">
        <v>9.1168396667874099E-3</v>
      </c>
      <c r="G206">
        <f t="shared" si="10"/>
        <v>0.93204857024567977</v>
      </c>
      <c r="H206">
        <f t="shared" si="11"/>
        <v>0.89631055875187315</v>
      </c>
      <c r="I206">
        <f t="shared" si="12"/>
        <v>1.7869005746903324E-2</v>
      </c>
    </row>
    <row r="207" spans="1:9" x14ac:dyDescent="0.2">
      <c r="A207" s="1">
        <v>11</v>
      </c>
      <c r="B207" t="s">
        <v>16</v>
      </c>
      <c r="C207" s="1" t="s">
        <v>10</v>
      </c>
      <c r="D207" t="s">
        <v>3</v>
      </c>
      <c r="E207">
        <v>0.88990732511649473</v>
      </c>
      <c r="F207">
        <v>1.098734906313868E-2</v>
      </c>
      <c r="G207">
        <f t="shared" si="10"/>
        <v>0.91144252928024649</v>
      </c>
      <c r="H207">
        <f t="shared" si="11"/>
        <v>0.86837212095274297</v>
      </c>
      <c r="I207">
        <f t="shared" si="12"/>
        <v>2.1535204163751813E-2</v>
      </c>
    </row>
    <row r="208" spans="1:9" x14ac:dyDescent="0.2">
      <c r="A208" s="1">
        <v>12</v>
      </c>
      <c r="B208" t="s">
        <v>16</v>
      </c>
      <c r="C208" s="1" t="s">
        <v>10</v>
      </c>
      <c r="D208" t="s">
        <v>3</v>
      </c>
      <c r="E208">
        <v>0.88389887506170461</v>
      </c>
      <c r="F208">
        <v>1.0963425925292945E-2</v>
      </c>
      <c r="G208">
        <f t="shared" si="10"/>
        <v>0.90538718987527878</v>
      </c>
      <c r="H208">
        <f t="shared" si="11"/>
        <v>0.86241056024813045</v>
      </c>
      <c r="I208">
        <f t="shared" si="12"/>
        <v>2.1488314813574171E-2</v>
      </c>
    </row>
    <row r="209" spans="1:9" x14ac:dyDescent="0.2">
      <c r="A209" s="1">
        <v>13</v>
      </c>
      <c r="B209" t="s">
        <v>16</v>
      </c>
      <c r="C209" s="1" t="s">
        <v>10</v>
      </c>
      <c r="D209" t="s">
        <v>3</v>
      </c>
      <c r="E209">
        <v>0.85166622853855078</v>
      </c>
      <c r="F209">
        <v>1.3436864682166857E-2</v>
      </c>
      <c r="G209">
        <f t="shared" si="10"/>
        <v>0.87800248331559783</v>
      </c>
      <c r="H209">
        <f t="shared" si="11"/>
        <v>0.82532997376150374</v>
      </c>
      <c r="I209">
        <f t="shared" si="12"/>
        <v>2.6336254777047041E-2</v>
      </c>
    </row>
    <row r="210" spans="1:9" x14ac:dyDescent="0.2">
      <c r="A210" s="1">
        <v>14</v>
      </c>
      <c r="B210" t="s">
        <v>16</v>
      </c>
      <c r="C210" s="1" t="s">
        <v>10</v>
      </c>
      <c r="D210" t="s">
        <v>3</v>
      </c>
      <c r="E210">
        <v>0.85789906255765824</v>
      </c>
      <c r="F210">
        <v>1.2750885031550502E-2</v>
      </c>
      <c r="G210">
        <f t="shared" si="10"/>
        <v>0.88289079721949726</v>
      </c>
      <c r="H210">
        <f t="shared" si="11"/>
        <v>0.83290732789581923</v>
      </c>
      <c r="I210">
        <f t="shared" si="12"/>
        <v>2.4991734661838984E-2</v>
      </c>
    </row>
    <row r="211" spans="1:9" x14ac:dyDescent="0.2">
      <c r="A211" s="1">
        <v>15</v>
      </c>
      <c r="B211" t="s">
        <v>16</v>
      </c>
      <c r="C211" s="1" t="s">
        <v>10</v>
      </c>
      <c r="D211" t="s">
        <v>3</v>
      </c>
      <c r="E211">
        <v>0.83739436222894759</v>
      </c>
      <c r="F211">
        <v>1.396579350537596E-2</v>
      </c>
      <c r="G211">
        <f t="shared" si="10"/>
        <v>0.86476731749948443</v>
      </c>
      <c r="H211">
        <f t="shared" si="11"/>
        <v>0.81002140695841074</v>
      </c>
      <c r="I211">
        <f t="shared" si="12"/>
        <v>2.7372955270536882E-2</v>
      </c>
    </row>
    <row r="212" spans="1:9" x14ac:dyDescent="0.2">
      <c r="A212" s="1">
        <v>10</v>
      </c>
      <c r="B212" t="s">
        <v>17</v>
      </c>
      <c r="C212" s="1" t="s">
        <v>10</v>
      </c>
      <c r="D212" t="s">
        <v>3</v>
      </c>
      <c r="E212">
        <v>0.73720668173779713</v>
      </c>
      <c r="F212">
        <v>1.5236981741328634E-2</v>
      </c>
      <c r="G212">
        <f t="shared" si="10"/>
        <v>0.76707116595080127</v>
      </c>
      <c r="H212">
        <f t="shared" si="11"/>
        <v>0.70734219752479299</v>
      </c>
      <c r="I212">
        <f t="shared" si="12"/>
        <v>2.9864484213004121E-2</v>
      </c>
    </row>
    <row r="213" spans="1:9" x14ac:dyDescent="0.2">
      <c r="A213" s="1">
        <v>11</v>
      </c>
      <c r="B213" t="s">
        <v>17</v>
      </c>
      <c r="C213" s="1" t="s">
        <v>10</v>
      </c>
      <c r="D213" t="s">
        <v>3</v>
      </c>
      <c r="E213">
        <v>0.6898394510921827</v>
      </c>
      <c r="F213">
        <v>1.6587675096175886E-2</v>
      </c>
      <c r="G213">
        <f t="shared" si="10"/>
        <v>0.72235129428068745</v>
      </c>
      <c r="H213">
        <f t="shared" si="11"/>
        <v>0.65732760790367795</v>
      </c>
      <c r="I213">
        <f t="shared" si="12"/>
        <v>3.2511843188504738E-2</v>
      </c>
    </row>
    <row r="214" spans="1:9" x14ac:dyDescent="0.2">
      <c r="A214" s="1">
        <v>12</v>
      </c>
      <c r="B214" t="s">
        <v>17</v>
      </c>
      <c r="C214" s="1" t="s">
        <v>10</v>
      </c>
      <c r="D214" t="s">
        <v>3</v>
      </c>
      <c r="E214">
        <v>0.66607068394773927</v>
      </c>
      <c r="F214">
        <v>1.7086923062543613E-2</v>
      </c>
      <c r="G214">
        <f t="shared" si="10"/>
        <v>0.6995610531503248</v>
      </c>
      <c r="H214">
        <f t="shared" si="11"/>
        <v>0.63258031474515375</v>
      </c>
      <c r="I214">
        <f t="shared" si="12"/>
        <v>3.3490369202585482E-2</v>
      </c>
    </row>
    <row r="215" spans="1:9" x14ac:dyDescent="0.2">
      <c r="A215" s="1">
        <v>13</v>
      </c>
      <c r="B215" t="s">
        <v>17</v>
      </c>
      <c r="C215" s="1" t="s">
        <v>10</v>
      </c>
      <c r="D215" t="s">
        <v>3</v>
      </c>
      <c r="E215">
        <v>0.61393148028933631</v>
      </c>
      <c r="F215">
        <v>1.8516658159883421E-2</v>
      </c>
      <c r="G215">
        <f t="shared" si="10"/>
        <v>0.65022413028270787</v>
      </c>
      <c r="H215">
        <f t="shared" si="11"/>
        <v>0.57763883029596474</v>
      </c>
      <c r="I215">
        <f t="shared" si="12"/>
        <v>3.6292649993371506E-2</v>
      </c>
    </row>
    <row r="216" spans="1:9" x14ac:dyDescent="0.2">
      <c r="A216" s="1">
        <v>14</v>
      </c>
      <c r="B216" t="s">
        <v>17</v>
      </c>
      <c r="C216" s="1" t="s">
        <v>10</v>
      </c>
      <c r="D216" t="s">
        <v>3</v>
      </c>
      <c r="E216">
        <v>0.61889688847373481</v>
      </c>
      <c r="F216">
        <v>1.8290618963981094E-2</v>
      </c>
      <c r="G216">
        <f t="shared" si="10"/>
        <v>0.65474650164313775</v>
      </c>
      <c r="H216">
        <f t="shared" si="11"/>
        <v>0.58304727530433187</v>
      </c>
      <c r="I216">
        <f t="shared" si="12"/>
        <v>3.5849613169402945E-2</v>
      </c>
    </row>
    <row r="217" spans="1:9" x14ac:dyDescent="0.2">
      <c r="A217" s="1">
        <v>15</v>
      </c>
      <c r="B217" t="s">
        <v>17</v>
      </c>
      <c r="C217" s="1" t="s">
        <v>10</v>
      </c>
      <c r="D217" t="s">
        <v>3</v>
      </c>
      <c r="E217">
        <v>0.58761610962806166</v>
      </c>
      <c r="F217">
        <v>1.8859440954330821E-2</v>
      </c>
      <c r="G217">
        <f t="shared" si="10"/>
        <v>0.62458061389855002</v>
      </c>
      <c r="H217">
        <f t="shared" si="11"/>
        <v>0.55065160535757329</v>
      </c>
      <c r="I217">
        <f t="shared" si="12"/>
        <v>3.6964504270488412E-2</v>
      </c>
    </row>
    <row r="218" spans="1:9" x14ac:dyDescent="0.2">
      <c r="A218" s="1">
        <v>10</v>
      </c>
      <c r="B218" t="s">
        <v>16</v>
      </c>
      <c r="C218" s="1" t="s">
        <v>3</v>
      </c>
      <c r="D218" t="s">
        <v>11</v>
      </c>
      <c r="E218">
        <v>0.64313578260811877</v>
      </c>
      <c r="F218">
        <v>1.4651058757010645E-2</v>
      </c>
      <c r="G218">
        <f t="shared" ref="G218:G281" si="13">E218+F218*1.96</f>
        <v>0.67185185777185963</v>
      </c>
      <c r="H218">
        <f t="shared" ref="H218:H281" si="14">E218-F218*1.96</f>
        <v>0.6144197074443779</v>
      </c>
      <c r="I218">
        <f t="shared" ref="I218:I281" si="15">F218*1.96</f>
        <v>2.8716075163740865E-2</v>
      </c>
    </row>
    <row r="219" spans="1:9" x14ac:dyDescent="0.2">
      <c r="A219" s="1">
        <v>11</v>
      </c>
      <c r="B219" t="s">
        <v>16</v>
      </c>
      <c r="C219" s="1" t="s">
        <v>3</v>
      </c>
      <c r="D219" t="s">
        <v>11</v>
      </c>
      <c r="E219">
        <v>0.57540607460892246</v>
      </c>
      <c r="F219">
        <v>1.5201093548034755E-2</v>
      </c>
      <c r="G219">
        <f t="shared" si="13"/>
        <v>0.60520021796307055</v>
      </c>
      <c r="H219">
        <f t="shared" si="14"/>
        <v>0.54561193125477436</v>
      </c>
      <c r="I219">
        <f t="shared" si="15"/>
        <v>2.9794143354148119E-2</v>
      </c>
    </row>
    <row r="220" spans="1:9" x14ac:dyDescent="0.2">
      <c r="A220" s="1">
        <v>12</v>
      </c>
      <c r="B220" t="s">
        <v>16</v>
      </c>
      <c r="C220" s="1" t="s">
        <v>3</v>
      </c>
      <c r="D220" t="s">
        <v>11</v>
      </c>
      <c r="E220">
        <v>0.55110898081948956</v>
      </c>
      <c r="F220">
        <v>1.492345414260669E-2</v>
      </c>
      <c r="G220">
        <f t="shared" si="13"/>
        <v>0.5803589509389987</v>
      </c>
      <c r="H220">
        <f t="shared" si="14"/>
        <v>0.52185901069998042</v>
      </c>
      <c r="I220">
        <f t="shared" si="15"/>
        <v>2.9249970119509111E-2</v>
      </c>
    </row>
    <row r="221" spans="1:9" x14ac:dyDescent="0.2">
      <c r="A221" s="1">
        <v>13</v>
      </c>
      <c r="B221" t="s">
        <v>16</v>
      </c>
      <c r="C221" s="1" t="s">
        <v>3</v>
      </c>
      <c r="D221" t="s">
        <v>11</v>
      </c>
      <c r="E221">
        <v>0.49272443829989432</v>
      </c>
      <c r="F221">
        <v>1.3759480405275335E-2</v>
      </c>
      <c r="G221">
        <f t="shared" si="13"/>
        <v>0.519693019894234</v>
      </c>
      <c r="H221">
        <f t="shared" si="14"/>
        <v>0.46575585670555464</v>
      </c>
      <c r="I221">
        <f t="shared" si="15"/>
        <v>2.6968581594339656E-2</v>
      </c>
    </row>
    <row r="222" spans="1:9" x14ac:dyDescent="0.2">
      <c r="A222" s="1">
        <v>14</v>
      </c>
      <c r="B222" t="s">
        <v>16</v>
      </c>
      <c r="C222" s="1" t="s">
        <v>3</v>
      </c>
      <c r="D222" t="s">
        <v>11</v>
      </c>
      <c r="E222">
        <v>0.49543000870692872</v>
      </c>
      <c r="F222">
        <v>1.4823370235809914E-2</v>
      </c>
      <c r="G222">
        <f t="shared" si="13"/>
        <v>0.52448381436911617</v>
      </c>
      <c r="H222">
        <f t="shared" si="14"/>
        <v>0.46637620304474126</v>
      </c>
      <c r="I222">
        <f t="shared" si="15"/>
        <v>2.9053805662187432E-2</v>
      </c>
    </row>
    <row r="223" spans="1:9" x14ac:dyDescent="0.2">
      <c r="A223" s="1">
        <v>15</v>
      </c>
      <c r="B223" t="s">
        <v>16</v>
      </c>
      <c r="C223" s="1" t="s">
        <v>3</v>
      </c>
      <c r="D223" t="s">
        <v>11</v>
      </c>
      <c r="E223">
        <v>0.46154028020446281</v>
      </c>
      <c r="F223">
        <v>1.4740131564320889E-2</v>
      </c>
      <c r="G223">
        <f t="shared" si="13"/>
        <v>0.49043093807053173</v>
      </c>
      <c r="H223">
        <f t="shared" si="14"/>
        <v>0.43264962233839388</v>
      </c>
      <c r="I223">
        <f t="shared" si="15"/>
        <v>2.8890657866068942E-2</v>
      </c>
    </row>
    <row r="224" spans="1:9" x14ac:dyDescent="0.2">
      <c r="A224" s="1">
        <v>10</v>
      </c>
      <c r="B224" t="s">
        <v>17</v>
      </c>
      <c r="C224" s="1" t="s">
        <v>3</v>
      </c>
      <c r="D224" t="s">
        <v>11</v>
      </c>
      <c r="E224">
        <v>0.2654783480213273</v>
      </c>
      <c r="F224">
        <v>1.5131757437162389E-2</v>
      </c>
      <c r="G224">
        <f t="shared" si="13"/>
        <v>0.2951365925981656</v>
      </c>
      <c r="H224">
        <f t="shared" si="14"/>
        <v>0.23582010344448903</v>
      </c>
      <c r="I224">
        <f t="shared" si="15"/>
        <v>2.9658244576838282E-2</v>
      </c>
    </row>
    <row r="225" spans="1:9" x14ac:dyDescent="0.2">
      <c r="A225" s="1">
        <v>11</v>
      </c>
      <c r="B225" t="s">
        <v>17</v>
      </c>
      <c r="C225" s="1" t="s">
        <v>3</v>
      </c>
      <c r="D225" t="s">
        <v>11</v>
      </c>
      <c r="E225">
        <v>0.21197396498814641</v>
      </c>
      <c r="F225">
        <v>1.3447817627368084E-2</v>
      </c>
      <c r="G225">
        <f t="shared" si="13"/>
        <v>0.23833168753778786</v>
      </c>
      <c r="H225">
        <f t="shared" si="14"/>
        <v>0.18561624243850497</v>
      </c>
      <c r="I225">
        <f t="shared" si="15"/>
        <v>2.6357722549641444E-2</v>
      </c>
    </row>
    <row r="226" spans="1:9" x14ac:dyDescent="0.2">
      <c r="A226" s="1">
        <v>12</v>
      </c>
      <c r="B226" t="s">
        <v>17</v>
      </c>
      <c r="C226" s="1" t="s">
        <v>3</v>
      </c>
      <c r="D226" t="s">
        <v>11</v>
      </c>
      <c r="E226">
        <v>0.19739271706741379</v>
      </c>
      <c r="F226">
        <v>1.3131395880536807E-2</v>
      </c>
      <c r="G226">
        <f t="shared" si="13"/>
        <v>0.22313025299326594</v>
      </c>
      <c r="H226">
        <f t="shared" si="14"/>
        <v>0.17165518114156164</v>
      </c>
      <c r="I226">
        <f t="shared" si="15"/>
        <v>2.573753592585214E-2</v>
      </c>
    </row>
    <row r="227" spans="1:9" x14ac:dyDescent="0.2">
      <c r="A227" s="1">
        <v>13</v>
      </c>
      <c r="B227" t="s">
        <v>17</v>
      </c>
      <c r="C227" s="1" t="s">
        <v>3</v>
      </c>
      <c r="D227" t="s">
        <v>11</v>
      </c>
      <c r="E227">
        <v>0.15062917894873168</v>
      </c>
      <c r="F227">
        <v>1.0109465179183838E-2</v>
      </c>
      <c r="G227">
        <f t="shared" si="13"/>
        <v>0.17044373069993199</v>
      </c>
      <c r="H227">
        <f t="shared" si="14"/>
        <v>0.13081462719753137</v>
      </c>
      <c r="I227">
        <f t="shared" si="15"/>
        <v>1.981455175120032E-2</v>
      </c>
    </row>
    <row r="228" spans="1:9" x14ac:dyDescent="0.2">
      <c r="A228" s="1">
        <v>14</v>
      </c>
      <c r="B228" t="s">
        <v>17</v>
      </c>
      <c r="C228" s="1" t="s">
        <v>3</v>
      </c>
      <c r="D228" t="s">
        <v>11</v>
      </c>
      <c r="E228">
        <v>0.16522138593886748</v>
      </c>
      <c r="F228">
        <v>1.2024922895144849E-2</v>
      </c>
      <c r="G228">
        <f t="shared" si="13"/>
        <v>0.18879023481335139</v>
      </c>
      <c r="H228">
        <f t="shared" si="14"/>
        <v>0.14165253706438358</v>
      </c>
      <c r="I228">
        <f t="shared" si="15"/>
        <v>2.3568848874483905E-2</v>
      </c>
    </row>
    <row r="229" spans="1:9" x14ac:dyDescent="0.2">
      <c r="A229" s="1">
        <v>15</v>
      </c>
      <c r="B229" t="s">
        <v>17</v>
      </c>
      <c r="C229" s="1" t="s">
        <v>3</v>
      </c>
      <c r="D229" t="s">
        <v>11</v>
      </c>
      <c r="E229">
        <v>0.14561294106238176</v>
      </c>
      <c r="F229">
        <v>1.1116293858900084E-2</v>
      </c>
      <c r="G229">
        <f t="shared" si="13"/>
        <v>0.16740087702582593</v>
      </c>
      <c r="H229">
        <f t="shared" si="14"/>
        <v>0.1238250050989376</v>
      </c>
      <c r="I229">
        <f t="shared" si="15"/>
        <v>2.1787935963444166E-2</v>
      </c>
    </row>
    <row r="230" spans="1:9" x14ac:dyDescent="0.2">
      <c r="A230" s="1">
        <v>10</v>
      </c>
      <c r="B230" t="s">
        <v>16</v>
      </c>
      <c r="C230" s="1" t="s">
        <v>6</v>
      </c>
      <c r="D230" t="s">
        <v>11</v>
      </c>
      <c r="E230">
        <v>0.35415373645629072</v>
      </c>
      <c r="F230">
        <v>1.89353583546817E-2</v>
      </c>
      <c r="G230">
        <f t="shared" si="13"/>
        <v>0.39126703883146685</v>
      </c>
      <c r="H230">
        <f t="shared" si="14"/>
        <v>0.3170404340811146</v>
      </c>
      <c r="I230">
        <f t="shared" si="15"/>
        <v>3.7113302375176134E-2</v>
      </c>
    </row>
    <row r="231" spans="1:9" x14ac:dyDescent="0.2">
      <c r="A231" s="1">
        <v>11</v>
      </c>
      <c r="B231" t="s">
        <v>16</v>
      </c>
      <c r="C231" s="1" t="s">
        <v>6</v>
      </c>
      <c r="D231" t="s">
        <v>11</v>
      </c>
      <c r="E231">
        <v>0.2982951347456807</v>
      </c>
      <c r="F231">
        <v>1.6928989795410184E-2</v>
      </c>
      <c r="G231">
        <f t="shared" si="13"/>
        <v>0.33147595474468466</v>
      </c>
      <c r="H231">
        <f t="shared" si="14"/>
        <v>0.26511431474667674</v>
      </c>
      <c r="I231">
        <f t="shared" si="15"/>
        <v>3.3180819999003963E-2</v>
      </c>
    </row>
    <row r="232" spans="1:9" x14ac:dyDescent="0.2">
      <c r="A232" s="1">
        <v>12</v>
      </c>
      <c r="B232" t="s">
        <v>16</v>
      </c>
      <c r="C232" s="1" t="s">
        <v>6</v>
      </c>
      <c r="D232" t="s">
        <v>11</v>
      </c>
      <c r="E232">
        <v>0.27615034921664183</v>
      </c>
      <c r="F232">
        <v>1.6334860194081629E-2</v>
      </c>
      <c r="G232">
        <f t="shared" si="13"/>
        <v>0.30816667519704183</v>
      </c>
      <c r="H232">
        <f t="shared" si="14"/>
        <v>0.24413402323624184</v>
      </c>
      <c r="I232">
        <f t="shared" si="15"/>
        <v>3.2016325980399989E-2</v>
      </c>
    </row>
    <row r="233" spans="1:9" x14ac:dyDescent="0.2">
      <c r="A233" s="1">
        <v>13</v>
      </c>
      <c r="B233" t="s">
        <v>16</v>
      </c>
      <c r="C233" s="1" t="s">
        <v>6</v>
      </c>
      <c r="D233" t="s">
        <v>11</v>
      </c>
      <c r="E233">
        <v>0.22669368185267183</v>
      </c>
      <c r="F233">
        <v>1.4319947916250724E-2</v>
      </c>
      <c r="G233">
        <f t="shared" si="13"/>
        <v>0.25476077976852324</v>
      </c>
      <c r="H233">
        <f t="shared" si="14"/>
        <v>0.19862658393682042</v>
      </c>
      <c r="I233">
        <f t="shared" si="15"/>
        <v>2.8067097915851418E-2</v>
      </c>
    </row>
    <row r="234" spans="1:9" x14ac:dyDescent="0.2">
      <c r="A234" s="1">
        <v>14</v>
      </c>
      <c r="B234" t="s">
        <v>16</v>
      </c>
      <c r="C234" s="1" t="s">
        <v>6</v>
      </c>
      <c r="D234" t="s">
        <v>11</v>
      </c>
      <c r="E234">
        <v>0.23293308857169767</v>
      </c>
      <c r="F234">
        <v>1.5256040524326959E-2</v>
      </c>
      <c r="G234">
        <f t="shared" si="13"/>
        <v>0.26283492799937852</v>
      </c>
      <c r="H234">
        <f t="shared" si="14"/>
        <v>0.20303124914401682</v>
      </c>
      <c r="I234">
        <f t="shared" si="15"/>
        <v>2.9901839427680838E-2</v>
      </c>
    </row>
    <row r="235" spans="1:9" x14ac:dyDescent="0.2">
      <c r="A235" s="1">
        <v>15</v>
      </c>
      <c r="B235" t="s">
        <v>16</v>
      </c>
      <c r="C235" s="1" t="s">
        <v>6</v>
      </c>
      <c r="D235" t="s">
        <v>11</v>
      </c>
      <c r="E235">
        <v>0.21191502113623731</v>
      </c>
      <c r="F235">
        <v>1.4225775294482546E-2</v>
      </c>
      <c r="G235">
        <f t="shared" si="13"/>
        <v>0.2397975407134231</v>
      </c>
      <c r="H235">
        <f t="shared" si="14"/>
        <v>0.18403250155905151</v>
      </c>
      <c r="I235">
        <f t="shared" si="15"/>
        <v>2.788251957718579E-2</v>
      </c>
    </row>
    <row r="236" spans="1:9" x14ac:dyDescent="0.2">
      <c r="A236" s="1">
        <v>10</v>
      </c>
      <c r="B236" t="s">
        <v>17</v>
      </c>
      <c r="C236" s="1" t="s">
        <v>6</v>
      </c>
      <c r="D236" t="s">
        <v>11</v>
      </c>
      <c r="E236">
        <v>0.15281436721621694</v>
      </c>
      <c r="F236">
        <v>1.5142352374943711E-2</v>
      </c>
      <c r="G236">
        <f t="shared" si="13"/>
        <v>0.18249337787110662</v>
      </c>
      <c r="H236">
        <f t="shared" si="14"/>
        <v>0.12313535656132726</v>
      </c>
      <c r="I236">
        <f t="shared" si="15"/>
        <v>2.9679010654889672E-2</v>
      </c>
    </row>
    <row r="237" spans="1:9" x14ac:dyDescent="0.2">
      <c r="A237" s="1">
        <v>11</v>
      </c>
      <c r="B237" t="s">
        <v>17</v>
      </c>
      <c r="C237" s="1" t="s">
        <v>6</v>
      </c>
      <c r="D237" t="s">
        <v>11</v>
      </c>
      <c r="E237">
        <v>0.1181514971700199</v>
      </c>
      <c r="F237">
        <v>1.2583041412581169E-2</v>
      </c>
      <c r="G237">
        <f t="shared" si="13"/>
        <v>0.14281425833867897</v>
      </c>
      <c r="H237">
        <f t="shared" si="14"/>
        <v>9.3488736001360803E-2</v>
      </c>
      <c r="I237">
        <f t="shared" si="15"/>
        <v>2.4662761168659088E-2</v>
      </c>
    </row>
    <row r="238" spans="1:9" x14ac:dyDescent="0.2">
      <c r="A238" s="1">
        <v>12</v>
      </c>
      <c r="B238" t="s">
        <v>17</v>
      </c>
      <c r="C238" s="1" t="s">
        <v>6</v>
      </c>
      <c r="D238" t="s">
        <v>11</v>
      </c>
      <c r="E238">
        <v>0.1122822169324062</v>
      </c>
      <c r="F238">
        <v>1.2350263667209616E-2</v>
      </c>
      <c r="G238">
        <f t="shared" si="13"/>
        <v>0.13648873372013703</v>
      </c>
      <c r="H238">
        <f t="shared" si="14"/>
        <v>8.8075700144675348E-2</v>
      </c>
      <c r="I238">
        <f t="shared" si="15"/>
        <v>2.4206516787730847E-2</v>
      </c>
    </row>
    <row r="239" spans="1:9" x14ac:dyDescent="0.2">
      <c r="A239" s="1">
        <v>13</v>
      </c>
      <c r="B239" t="s">
        <v>17</v>
      </c>
      <c r="C239" s="1" t="s">
        <v>6</v>
      </c>
      <c r="D239" t="s">
        <v>11</v>
      </c>
      <c r="E239">
        <v>8.5765391722253684E-2</v>
      </c>
      <c r="F239">
        <v>1.0068968059506345E-2</v>
      </c>
      <c r="G239">
        <f t="shared" si="13"/>
        <v>0.10550056911888611</v>
      </c>
      <c r="H239">
        <f t="shared" si="14"/>
        <v>6.6030214325621256E-2</v>
      </c>
      <c r="I239">
        <f t="shared" si="15"/>
        <v>1.9735177396632435E-2</v>
      </c>
    </row>
    <row r="240" spans="1:9" x14ac:dyDescent="0.2">
      <c r="A240" s="1">
        <v>14</v>
      </c>
      <c r="B240" t="s">
        <v>17</v>
      </c>
      <c r="C240" s="1" t="s">
        <v>6</v>
      </c>
      <c r="D240" t="s">
        <v>11</v>
      </c>
      <c r="E240">
        <v>9.6707128873014234E-2</v>
      </c>
      <c r="F240">
        <v>1.1451385220683334E-2</v>
      </c>
      <c r="G240">
        <f t="shared" si="13"/>
        <v>0.11915184390555357</v>
      </c>
      <c r="H240">
        <f t="shared" si="14"/>
        <v>7.4262413840474897E-2</v>
      </c>
      <c r="I240">
        <f t="shared" si="15"/>
        <v>2.2444715032539333E-2</v>
      </c>
    </row>
    <row r="241" spans="1:9" x14ac:dyDescent="0.2">
      <c r="A241" s="1">
        <v>15</v>
      </c>
      <c r="B241" t="s">
        <v>17</v>
      </c>
      <c r="C241" s="1" t="s">
        <v>6</v>
      </c>
      <c r="D241" t="s">
        <v>11</v>
      </c>
      <c r="E241">
        <v>8.3766325153603591E-2</v>
      </c>
      <c r="F241">
        <v>1.0521402018877156E-2</v>
      </c>
      <c r="G241">
        <f t="shared" si="13"/>
        <v>0.10438827311060281</v>
      </c>
      <c r="H241">
        <f t="shared" si="14"/>
        <v>6.3144377196604373E-2</v>
      </c>
      <c r="I241">
        <f t="shared" si="15"/>
        <v>2.0621947956999225E-2</v>
      </c>
    </row>
    <row r="242" spans="1:9" x14ac:dyDescent="0.2">
      <c r="A242" s="1">
        <v>10</v>
      </c>
      <c r="B242" t="s">
        <v>16</v>
      </c>
      <c r="C242" s="1" t="s">
        <v>7</v>
      </c>
      <c r="D242" t="s">
        <v>11</v>
      </c>
      <c r="E242">
        <v>0.5773011495520004</v>
      </c>
      <c r="F242">
        <v>1.7076332398669077E-2</v>
      </c>
      <c r="G242">
        <f t="shared" si="13"/>
        <v>0.61077076105339179</v>
      </c>
      <c r="H242">
        <f t="shared" si="14"/>
        <v>0.54383153805060902</v>
      </c>
      <c r="I242">
        <f t="shared" si="15"/>
        <v>3.346961150139139E-2</v>
      </c>
    </row>
    <row r="243" spans="1:9" x14ac:dyDescent="0.2">
      <c r="A243" s="1">
        <v>11</v>
      </c>
      <c r="B243" t="s">
        <v>16</v>
      </c>
      <c r="C243" s="1" t="s">
        <v>7</v>
      </c>
      <c r="D243" t="s">
        <v>11</v>
      </c>
      <c r="E243">
        <v>0.51335558105932622</v>
      </c>
      <c r="F243">
        <v>1.6572228901245822E-2</v>
      </c>
      <c r="G243">
        <f t="shared" si="13"/>
        <v>0.54583714970576802</v>
      </c>
      <c r="H243">
        <f t="shared" si="14"/>
        <v>0.48087401241288441</v>
      </c>
      <c r="I243">
        <f t="shared" si="15"/>
        <v>3.2481568646441812E-2</v>
      </c>
    </row>
    <row r="244" spans="1:9" x14ac:dyDescent="0.2">
      <c r="A244" s="1">
        <v>12</v>
      </c>
      <c r="B244" t="s">
        <v>16</v>
      </c>
      <c r="C244" s="1" t="s">
        <v>7</v>
      </c>
      <c r="D244" t="s">
        <v>11</v>
      </c>
      <c r="E244">
        <v>0.48871096593796282</v>
      </c>
      <c r="F244">
        <v>1.5964311796375391E-2</v>
      </c>
      <c r="G244">
        <f t="shared" si="13"/>
        <v>0.52000101705885859</v>
      </c>
      <c r="H244">
        <f t="shared" si="14"/>
        <v>0.45742091481706704</v>
      </c>
      <c r="I244">
        <f t="shared" si="15"/>
        <v>3.1290051120895765E-2</v>
      </c>
    </row>
    <row r="245" spans="1:9" x14ac:dyDescent="0.2">
      <c r="A245" s="1">
        <v>13</v>
      </c>
      <c r="B245" t="s">
        <v>16</v>
      </c>
      <c r="C245" s="1" t="s">
        <v>7</v>
      </c>
      <c r="D245" t="s">
        <v>11</v>
      </c>
      <c r="E245">
        <v>0.42898328906323097</v>
      </c>
      <c r="F245">
        <v>1.4560456165688436E-2</v>
      </c>
      <c r="G245">
        <f t="shared" si="13"/>
        <v>0.45752178314798031</v>
      </c>
      <c r="H245">
        <f t="shared" si="14"/>
        <v>0.40044479497848162</v>
      </c>
      <c r="I245">
        <f t="shared" si="15"/>
        <v>2.8538494084749334E-2</v>
      </c>
    </row>
    <row r="246" spans="1:9" x14ac:dyDescent="0.2">
      <c r="A246" s="1">
        <v>14</v>
      </c>
      <c r="B246" t="s">
        <v>16</v>
      </c>
      <c r="C246" s="1" t="s">
        <v>7</v>
      </c>
      <c r="D246" t="s">
        <v>11</v>
      </c>
      <c r="E246">
        <v>0.43264601548519355</v>
      </c>
      <c r="F246">
        <v>1.5549735933756052E-2</v>
      </c>
      <c r="G246">
        <f t="shared" si="13"/>
        <v>0.4631234979153554</v>
      </c>
      <c r="H246">
        <f t="shared" si="14"/>
        <v>0.4021685330550317</v>
      </c>
      <c r="I246">
        <f t="shared" si="15"/>
        <v>3.0477482430161861E-2</v>
      </c>
    </row>
    <row r="247" spans="1:9" x14ac:dyDescent="0.2">
      <c r="A247" s="1">
        <v>15</v>
      </c>
      <c r="B247" t="s">
        <v>16</v>
      </c>
      <c r="C247" s="1" t="s">
        <v>7</v>
      </c>
      <c r="D247" t="s">
        <v>11</v>
      </c>
      <c r="E247">
        <v>0.40102280633452547</v>
      </c>
      <c r="F247">
        <v>1.528730930631312E-2</v>
      </c>
      <c r="G247">
        <f t="shared" si="13"/>
        <v>0.4309859325748992</v>
      </c>
      <c r="H247">
        <f t="shared" si="14"/>
        <v>0.37105968009415174</v>
      </c>
      <c r="I247">
        <f t="shared" si="15"/>
        <v>2.9963126240373714E-2</v>
      </c>
    </row>
    <row r="248" spans="1:9" x14ac:dyDescent="0.2">
      <c r="A248" s="1">
        <v>10</v>
      </c>
      <c r="B248" t="s">
        <v>17</v>
      </c>
      <c r="C248" s="1" t="s">
        <v>7</v>
      </c>
      <c r="D248" t="s">
        <v>11</v>
      </c>
      <c r="E248">
        <v>0.23865189263973796</v>
      </c>
      <c r="F248">
        <v>1.588191693537418E-2</v>
      </c>
      <c r="G248">
        <f t="shared" si="13"/>
        <v>0.26978044983307137</v>
      </c>
      <c r="H248">
        <f t="shared" si="14"/>
        <v>0.20752333544640456</v>
      </c>
      <c r="I248">
        <f t="shared" si="15"/>
        <v>3.1128557193333392E-2</v>
      </c>
    </row>
    <row r="249" spans="1:9" x14ac:dyDescent="0.2">
      <c r="A249" s="1">
        <v>11</v>
      </c>
      <c r="B249" t="s">
        <v>17</v>
      </c>
      <c r="C249" s="1" t="s">
        <v>7</v>
      </c>
      <c r="D249" t="s">
        <v>11</v>
      </c>
      <c r="E249">
        <v>0.18619474436509867</v>
      </c>
      <c r="F249">
        <v>1.3406758661401723E-2</v>
      </c>
      <c r="G249">
        <f t="shared" si="13"/>
        <v>0.21247199134144604</v>
      </c>
      <c r="H249">
        <f t="shared" si="14"/>
        <v>0.1599174973887513</v>
      </c>
      <c r="I249">
        <f t="shared" si="15"/>
        <v>2.6277246976347375E-2</v>
      </c>
    </row>
    <row r="250" spans="1:9" x14ac:dyDescent="0.2">
      <c r="A250" s="1">
        <v>12</v>
      </c>
      <c r="B250" t="s">
        <v>17</v>
      </c>
      <c r="C250" s="1" t="s">
        <v>7</v>
      </c>
      <c r="D250" t="s">
        <v>11</v>
      </c>
      <c r="E250">
        <v>0.17113875627977926</v>
      </c>
      <c r="F250">
        <v>1.295474752320298E-2</v>
      </c>
      <c r="G250">
        <f t="shared" si="13"/>
        <v>0.19653006142525709</v>
      </c>
      <c r="H250">
        <f t="shared" si="14"/>
        <v>0.14574745113430143</v>
      </c>
      <c r="I250">
        <f t="shared" si="15"/>
        <v>2.5391305145477841E-2</v>
      </c>
    </row>
    <row r="251" spans="1:9" x14ac:dyDescent="0.2">
      <c r="A251" s="1">
        <v>13</v>
      </c>
      <c r="B251" t="s">
        <v>17</v>
      </c>
      <c r="C251" s="1" t="s">
        <v>7</v>
      </c>
      <c r="D251" t="s">
        <v>11</v>
      </c>
      <c r="E251">
        <v>0.13104412379497118</v>
      </c>
      <c r="F251">
        <v>1.0337326841685307E-2</v>
      </c>
      <c r="G251">
        <f t="shared" si="13"/>
        <v>0.15130528440467439</v>
      </c>
      <c r="H251">
        <f t="shared" si="14"/>
        <v>0.11078296318526798</v>
      </c>
      <c r="I251">
        <f t="shared" si="15"/>
        <v>2.0261160609703201E-2</v>
      </c>
    </row>
    <row r="252" spans="1:9" x14ac:dyDescent="0.2">
      <c r="A252" s="1">
        <v>14</v>
      </c>
      <c r="B252" t="s">
        <v>17</v>
      </c>
      <c r="C252" s="1" t="s">
        <v>7</v>
      </c>
      <c r="D252" t="s">
        <v>11</v>
      </c>
      <c r="E252">
        <v>0.14431859499578248</v>
      </c>
      <c r="F252">
        <v>1.1975182982720293E-2</v>
      </c>
      <c r="G252">
        <f t="shared" si="13"/>
        <v>0.16778995364191426</v>
      </c>
      <c r="H252">
        <f t="shared" si="14"/>
        <v>0.12084723634965071</v>
      </c>
      <c r="I252">
        <f t="shared" si="15"/>
        <v>2.3471358646131774E-2</v>
      </c>
    </row>
    <row r="253" spans="1:9" x14ac:dyDescent="0.2">
      <c r="A253" s="1">
        <v>15</v>
      </c>
      <c r="B253" t="s">
        <v>17</v>
      </c>
      <c r="C253" s="1" t="s">
        <v>7</v>
      </c>
      <c r="D253" t="s">
        <v>11</v>
      </c>
      <c r="E253">
        <v>0.12622504427041406</v>
      </c>
      <c r="F253">
        <v>1.0941171325699481E-2</v>
      </c>
      <c r="G253">
        <f t="shared" si="13"/>
        <v>0.14766974006878505</v>
      </c>
      <c r="H253">
        <f t="shared" si="14"/>
        <v>0.10478034847204308</v>
      </c>
      <c r="I253">
        <f t="shared" si="15"/>
        <v>2.1444695798370984E-2</v>
      </c>
    </row>
    <row r="254" spans="1:9" x14ac:dyDescent="0.2">
      <c r="A254" s="1">
        <v>10</v>
      </c>
      <c r="B254" t="s">
        <v>16</v>
      </c>
      <c r="C254" s="1" t="s">
        <v>8</v>
      </c>
      <c r="D254" t="s">
        <v>11</v>
      </c>
      <c r="E254">
        <v>0.88081290083216257</v>
      </c>
      <c r="F254">
        <v>8.3762695370097548E-3</v>
      </c>
      <c r="G254">
        <f t="shared" si="13"/>
        <v>0.89723038912470165</v>
      </c>
      <c r="H254">
        <f t="shared" si="14"/>
        <v>0.86439541253962349</v>
      </c>
      <c r="I254">
        <f t="shared" si="15"/>
        <v>1.6417488292539119E-2</v>
      </c>
    </row>
    <row r="255" spans="1:9" x14ac:dyDescent="0.2">
      <c r="A255" s="1">
        <v>11</v>
      </c>
      <c r="B255" t="s">
        <v>16</v>
      </c>
      <c r="C255" s="1" t="s">
        <v>8</v>
      </c>
      <c r="D255" t="s">
        <v>11</v>
      </c>
      <c r="E255">
        <v>0.84957173669986719</v>
      </c>
      <c r="F255">
        <v>9.2091877227093652E-3</v>
      </c>
      <c r="G255">
        <f t="shared" si="13"/>
        <v>0.86762174463637753</v>
      </c>
      <c r="H255">
        <f t="shared" si="14"/>
        <v>0.83152172876335684</v>
      </c>
      <c r="I255">
        <f t="shared" si="15"/>
        <v>1.8050007936510355E-2</v>
      </c>
    </row>
    <row r="256" spans="1:9" x14ac:dyDescent="0.2">
      <c r="A256" s="1">
        <v>12</v>
      </c>
      <c r="B256" t="s">
        <v>16</v>
      </c>
      <c r="C256" s="1" t="s">
        <v>8</v>
      </c>
      <c r="D256" t="s">
        <v>11</v>
      </c>
      <c r="E256">
        <v>0.84121991487296099</v>
      </c>
      <c r="F256">
        <v>8.9252572423130401E-3</v>
      </c>
      <c r="G256">
        <f t="shared" si="13"/>
        <v>0.85871341906789456</v>
      </c>
      <c r="H256">
        <f t="shared" si="14"/>
        <v>0.82372641067802743</v>
      </c>
      <c r="I256">
        <f t="shared" si="15"/>
        <v>1.7493504194933559E-2</v>
      </c>
    </row>
    <row r="257" spans="1:9" x14ac:dyDescent="0.2">
      <c r="A257" s="1">
        <v>13</v>
      </c>
      <c r="B257" t="s">
        <v>16</v>
      </c>
      <c r="C257" s="1" t="s">
        <v>8</v>
      </c>
      <c r="D257" t="s">
        <v>11</v>
      </c>
      <c r="E257">
        <v>0.80935639763059897</v>
      </c>
      <c r="F257">
        <v>9.8562858639154646E-3</v>
      </c>
      <c r="G257">
        <f t="shared" si="13"/>
        <v>0.82867471792387326</v>
      </c>
      <c r="H257">
        <f t="shared" si="14"/>
        <v>0.79003807733732467</v>
      </c>
      <c r="I257">
        <f t="shared" si="15"/>
        <v>1.9318320293274311E-2</v>
      </c>
    </row>
    <row r="258" spans="1:9" x14ac:dyDescent="0.2">
      <c r="A258" s="1">
        <v>14</v>
      </c>
      <c r="B258" t="s">
        <v>16</v>
      </c>
      <c r="C258" s="1" t="s">
        <v>8</v>
      </c>
      <c r="D258" t="s">
        <v>11</v>
      </c>
      <c r="E258">
        <v>0.8052397779564554</v>
      </c>
      <c r="F258">
        <v>1.0608730294929543E-2</v>
      </c>
      <c r="G258">
        <f t="shared" si="13"/>
        <v>0.82603288933451735</v>
      </c>
      <c r="H258">
        <f t="shared" si="14"/>
        <v>0.78444666657839346</v>
      </c>
      <c r="I258">
        <f t="shared" si="15"/>
        <v>2.0793111378061904E-2</v>
      </c>
    </row>
    <row r="259" spans="1:9" x14ac:dyDescent="0.2">
      <c r="A259" s="1">
        <v>15</v>
      </c>
      <c r="B259" t="s">
        <v>16</v>
      </c>
      <c r="C259" s="1" t="s">
        <v>8</v>
      </c>
      <c r="D259" t="s">
        <v>11</v>
      </c>
      <c r="E259">
        <v>0.78059824591343496</v>
      </c>
      <c r="F259">
        <v>1.135577085451416E-2</v>
      </c>
      <c r="G259">
        <f t="shared" si="13"/>
        <v>0.80285555678828269</v>
      </c>
      <c r="H259">
        <f t="shared" si="14"/>
        <v>0.75834093503858724</v>
      </c>
      <c r="I259">
        <f t="shared" si="15"/>
        <v>2.2257310874847752E-2</v>
      </c>
    </row>
    <row r="260" spans="1:9" x14ac:dyDescent="0.2">
      <c r="A260" s="1">
        <v>10</v>
      </c>
      <c r="B260" t="s">
        <v>17</v>
      </c>
      <c r="C260" s="1" t="s">
        <v>8</v>
      </c>
      <c r="D260" t="s">
        <v>11</v>
      </c>
      <c r="E260">
        <v>0.57066935207565439</v>
      </c>
      <c r="F260">
        <v>1.4153700429701436E-2</v>
      </c>
      <c r="G260">
        <f t="shared" si="13"/>
        <v>0.59841060491786924</v>
      </c>
      <c r="H260">
        <f t="shared" si="14"/>
        <v>0.54292809923343954</v>
      </c>
      <c r="I260">
        <f t="shared" si="15"/>
        <v>2.7741252842214813E-2</v>
      </c>
    </row>
    <row r="261" spans="1:9" x14ac:dyDescent="0.2">
      <c r="A261" s="1">
        <v>11</v>
      </c>
      <c r="B261" t="s">
        <v>17</v>
      </c>
      <c r="C261" s="1" t="s">
        <v>8</v>
      </c>
      <c r="D261" t="s">
        <v>11</v>
      </c>
      <c r="E261">
        <v>0.49619214217205809</v>
      </c>
      <c r="F261">
        <v>1.3509617771038989E-2</v>
      </c>
      <c r="G261">
        <f t="shared" si="13"/>
        <v>0.52267099300329456</v>
      </c>
      <c r="H261">
        <f t="shared" si="14"/>
        <v>0.46971329134082168</v>
      </c>
      <c r="I261">
        <f t="shared" si="15"/>
        <v>2.6478850831236418E-2</v>
      </c>
    </row>
    <row r="262" spans="1:9" x14ac:dyDescent="0.2">
      <c r="A262" s="1">
        <v>12</v>
      </c>
      <c r="B262" t="s">
        <v>17</v>
      </c>
      <c r="C262" s="1" t="s">
        <v>8</v>
      </c>
      <c r="D262" t="s">
        <v>11</v>
      </c>
      <c r="E262">
        <v>0.46640194855078598</v>
      </c>
      <c r="F262">
        <v>1.3209051670955915E-2</v>
      </c>
      <c r="G262">
        <f t="shared" si="13"/>
        <v>0.49229168982585958</v>
      </c>
      <c r="H262">
        <f t="shared" si="14"/>
        <v>0.44051220727571239</v>
      </c>
      <c r="I262">
        <f t="shared" si="15"/>
        <v>2.5889741275073593E-2</v>
      </c>
    </row>
    <row r="263" spans="1:9" x14ac:dyDescent="0.2">
      <c r="A263" s="1">
        <v>13</v>
      </c>
      <c r="B263" t="s">
        <v>17</v>
      </c>
      <c r="C263" s="1" t="s">
        <v>8</v>
      </c>
      <c r="D263" t="s">
        <v>11</v>
      </c>
      <c r="E263">
        <v>0.4032067486472018</v>
      </c>
      <c r="F263">
        <v>1.1710066985460567E-2</v>
      </c>
      <c r="G263">
        <f t="shared" si="13"/>
        <v>0.42615847993870448</v>
      </c>
      <c r="H263">
        <f t="shared" si="14"/>
        <v>0.38025501735569911</v>
      </c>
      <c r="I263">
        <f t="shared" si="15"/>
        <v>2.295173129150271E-2</v>
      </c>
    </row>
    <row r="264" spans="1:9" x14ac:dyDescent="0.2">
      <c r="A264" s="1">
        <v>14</v>
      </c>
      <c r="B264" t="s">
        <v>17</v>
      </c>
      <c r="C264" s="1" t="s">
        <v>8</v>
      </c>
      <c r="D264" t="s">
        <v>11</v>
      </c>
      <c r="E264">
        <v>0.4078502339289159</v>
      </c>
      <c r="F264">
        <v>1.3301955961336001E-2</v>
      </c>
      <c r="G264">
        <f t="shared" si="13"/>
        <v>0.43392206761313445</v>
      </c>
      <c r="H264">
        <f t="shared" si="14"/>
        <v>0.38177840024469734</v>
      </c>
      <c r="I264">
        <f t="shared" si="15"/>
        <v>2.6071833684218563E-2</v>
      </c>
    </row>
    <row r="265" spans="1:9" x14ac:dyDescent="0.2">
      <c r="A265" s="1">
        <v>15</v>
      </c>
      <c r="B265" t="s">
        <v>17</v>
      </c>
      <c r="C265" s="1" t="s">
        <v>8</v>
      </c>
      <c r="D265" t="s">
        <v>11</v>
      </c>
      <c r="E265">
        <v>0.3732526957748758</v>
      </c>
      <c r="F265">
        <v>1.3275657810354577E-2</v>
      </c>
      <c r="G265">
        <f t="shared" si="13"/>
        <v>0.39927298508317077</v>
      </c>
      <c r="H265">
        <f t="shared" si="14"/>
        <v>0.34723240646658082</v>
      </c>
      <c r="I265">
        <f t="shared" si="15"/>
        <v>2.6020289308294968E-2</v>
      </c>
    </row>
    <row r="266" spans="1:9" x14ac:dyDescent="0.2">
      <c r="A266" s="1">
        <v>10</v>
      </c>
      <c r="B266" t="s">
        <v>16</v>
      </c>
      <c r="C266" s="1" t="s">
        <v>9</v>
      </c>
      <c r="D266" t="s">
        <v>11</v>
      </c>
      <c r="E266">
        <v>0.93793840799863182</v>
      </c>
      <c r="F266">
        <v>7.0421654904287779E-3</v>
      </c>
      <c r="G266">
        <f t="shared" si="13"/>
        <v>0.95174105235987227</v>
      </c>
      <c r="H266">
        <f t="shared" si="14"/>
        <v>0.92413576363739136</v>
      </c>
      <c r="I266">
        <f t="shared" si="15"/>
        <v>1.3802644361240405E-2</v>
      </c>
    </row>
    <row r="267" spans="1:9" x14ac:dyDescent="0.2">
      <c r="A267" s="1">
        <v>11</v>
      </c>
      <c r="B267" t="s">
        <v>16</v>
      </c>
      <c r="C267" s="1" t="s">
        <v>9</v>
      </c>
      <c r="D267" t="s">
        <v>11</v>
      </c>
      <c r="E267">
        <v>0.92036870590253272</v>
      </c>
      <c r="F267">
        <v>8.5054783869732316E-3</v>
      </c>
      <c r="G267">
        <f t="shared" si="13"/>
        <v>0.93703944354100022</v>
      </c>
      <c r="H267">
        <f t="shared" si="14"/>
        <v>0.90369796826406523</v>
      </c>
      <c r="I267">
        <f t="shared" si="15"/>
        <v>1.6670737638467534E-2</v>
      </c>
    </row>
    <row r="268" spans="1:9" x14ac:dyDescent="0.2">
      <c r="A268" s="1">
        <v>12</v>
      </c>
      <c r="B268" t="s">
        <v>16</v>
      </c>
      <c r="C268" s="1" t="s">
        <v>9</v>
      </c>
      <c r="D268" t="s">
        <v>11</v>
      </c>
      <c r="E268">
        <v>0.91990894491117647</v>
      </c>
      <c r="F268">
        <v>8.1505603858159532E-3</v>
      </c>
      <c r="G268">
        <f t="shared" si="13"/>
        <v>0.93588404326737573</v>
      </c>
      <c r="H268">
        <f t="shared" si="14"/>
        <v>0.90393384655497722</v>
      </c>
      <c r="I268">
        <f t="shared" si="15"/>
        <v>1.5975098356199268E-2</v>
      </c>
    </row>
    <row r="269" spans="1:9" x14ac:dyDescent="0.2">
      <c r="A269" s="1">
        <v>13</v>
      </c>
      <c r="B269" t="s">
        <v>16</v>
      </c>
      <c r="C269" s="1" t="s">
        <v>9</v>
      </c>
      <c r="D269" t="s">
        <v>11</v>
      </c>
      <c r="E269">
        <v>0.89573064819961123</v>
      </c>
      <c r="F269">
        <v>9.8445667242929562E-3</v>
      </c>
      <c r="G269">
        <f t="shared" si="13"/>
        <v>0.91502599897922543</v>
      </c>
      <c r="H269">
        <f t="shared" si="14"/>
        <v>0.87643529741999704</v>
      </c>
      <c r="I269">
        <f t="shared" si="15"/>
        <v>1.9295350779614195E-2</v>
      </c>
    </row>
    <row r="270" spans="1:9" x14ac:dyDescent="0.2">
      <c r="A270" s="1">
        <v>14</v>
      </c>
      <c r="B270" t="s">
        <v>16</v>
      </c>
      <c r="C270" s="1" t="s">
        <v>9</v>
      </c>
      <c r="D270" t="s">
        <v>11</v>
      </c>
      <c r="E270">
        <v>0.89387448405025982</v>
      </c>
      <c r="F270">
        <v>1.0218118099908642E-2</v>
      </c>
      <c r="G270">
        <f t="shared" si="13"/>
        <v>0.91390199552608076</v>
      </c>
      <c r="H270">
        <f t="shared" si="14"/>
        <v>0.87384697257443888</v>
      </c>
      <c r="I270">
        <f t="shared" si="15"/>
        <v>2.002751147582094E-2</v>
      </c>
    </row>
    <row r="271" spans="1:9" x14ac:dyDescent="0.2">
      <c r="A271" s="1">
        <v>15</v>
      </c>
      <c r="B271" t="s">
        <v>16</v>
      </c>
      <c r="C271" s="1" t="s">
        <v>9</v>
      </c>
      <c r="D271" t="s">
        <v>11</v>
      </c>
      <c r="E271">
        <v>0.88100063602051737</v>
      </c>
      <c r="F271">
        <v>1.088004395428945E-2</v>
      </c>
      <c r="G271">
        <f t="shared" si="13"/>
        <v>0.90232552217092465</v>
      </c>
      <c r="H271">
        <f t="shared" si="14"/>
        <v>0.85967574987011008</v>
      </c>
      <c r="I271">
        <f t="shared" si="15"/>
        <v>2.1324886150407323E-2</v>
      </c>
    </row>
    <row r="272" spans="1:9" x14ac:dyDescent="0.2">
      <c r="A272" s="1">
        <v>10</v>
      </c>
      <c r="B272" t="s">
        <v>17</v>
      </c>
      <c r="C272" s="1" t="s">
        <v>9</v>
      </c>
      <c r="D272" t="s">
        <v>11</v>
      </c>
      <c r="E272">
        <v>0.79287773087712088</v>
      </c>
      <c r="F272">
        <v>1.2055247916886211E-2</v>
      </c>
      <c r="G272">
        <f t="shared" si="13"/>
        <v>0.81650601679421786</v>
      </c>
      <c r="H272">
        <f t="shared" si="14"/>
        <v>0.7692494449600239</v>
      </c>
      <c r="I272">
        <f t="shared" si="15"/>
        <v>2.3628285917096974E-2</v>
      </c>
    </row>
    <row r="273" spans="1:9" x14ac:dyDescent="0.2">
      <c r="A273" s="1">
        <v>11</v>
      </c>
      <c r="B273" t="s">
        <v>17</v>
      </c>
      <c r="C273" s="1" t="s">
        <v>9</v>
      </c>
      <c r="D273" t="s">
        <v>11</v>
      </c>
      <c r="E273">
        <v>0.74756242220341851</v>
      </c>
      <c r="F273">
        <v>1.318396801531393E-2</v>
      </c>
      <c r="G273">
        <f t="shared" si="13"/>
        <v>0.77340299951343383</v>
      </c>
      <c r="H273">
        <f t="shared" si="14"/>
        <v>0.72172184489340319</v>
      </c>
      <c r="I273">
        <f t="shared" si="15"/>
        <v>2.5840577310015302E-2</v>
      </c>
    </row>
    <row r="274" spans="1:9" x14ac:dyDescent="0.2">
      <c r="A274" s="1">
        <v>12</v>
      </c>
      <c r="B274" t="s">
        <v>17</v>
      </c>
      <c r="C274" s="1" t="s">
        <v>9</v>
      </c>
      <c r="D274" t="s">
        <v>11</v>
      </c>
      <c r="E274">
        <v>0.73071607650664661</v>
      </c>
      <c r="F274">
        <v>1.2728512663290326E-2</v>
      </c>
      <c r="G274">
        <f t="shared" si="13"/>
        <v>0.75566396132669567</v>
      </c>
      <c r="H274">
        <f t="shared" si="14"/>
        <v>0.70576819168659755</v>
      </c>
      <c r="I274">
        <f t="shared" si="15"/>
        <v>2.4947884820049039E-2</v>
      </c>
    </row>
    <row r="275" spans="1:9" x14ac:dyDescent="0.2">
      <c r="A275" s="1">
        <v>13</v>
      </c>
      <c r="B275" t="s">
        <v>17</v>
      </c>
      <c r="C275" s="1" t="s">
        <v>9</v>
      </c>
      <c r="D275" t="s">
        <v>11</v>
      </c>
      <c r="E275">
        <v>0.68020619127497406</v>
      </c>
      <c r="F275">
        <v>1.3989256179847391E-2</v>
      </c>
      <c r="G275">
        <f t="shared" si="13"/>
        <v>0.7076251333874749</v>
      </c>
      <c r="H275">
        <f t="shared" si="14"/>
        <v>0.65278724916247322</v>
      </c>
      <c r="I275">
        <f t="shared" si="15"/>
        <v>2.7418942112500885E-2</v>
      </c>
    </row>
    <row r="276" spans="1:9" x14ac:dyDescent="0.2">
      <c r="A276" s="1">
        <v>14</v>
      </c>
      <c r="B276" t="s">
        <v>17</v>
      </c>
      <c r="C276" s="1" t="s">
        <v>9</v>
      </c>
      <c r="D276" t="s">
        <v>11</v>
      </c>
      <c r="E276">
        <v>0.67622849305790067</v>
      </c>
      <c r="F276">
        <v>1.4885239510955326E-2</v>
      </c>
      <c r="G276">
        <f t="shared" si="13"/>
        <v>0.70540356249937308</v>
      </c>
      <c r="H276">
        <f t="shared" si="14"/>
        <v>0.64705342361642826</v>
      </c>
      <c r="I276">
        <f t="shared" si="15"/>
        <v>2.917506944147244E-2</v>
      </c>
    </row>
    <row r="277" spans="1:9" x14ac:dyDescent="0.2">
      <c r="A277" s="1">
        <v>15</v>
      </c>
      <c r="B277" t="s">
        <v>17</v>
      </c>
      <c r="C277" s="1" t="s">
        <v>9</v>
      </c>
      <c r="D277" t="s">
        <v>11</v>
      </c>
      <c r="E277">
        <v>0.64444879237699304</v>
      </c>
      <c r="F277">
        <v>1.5414681719741936E-2</v>
      </c>
      <c r="G277">
        <f t="shared" si="13"/>
        <v>0.67466156854768722</v>
      </c>
      <c r="H277">
        <f t="shared" si="14"/>
        <v>0.61423601620629886</v>
      </c>
      <c r="I277">
        <f t="shared" si="15"/>
        <v>3.0212776170694195E-2</v>
      </c>
    </row>
    <row r="278" spans="1:9" x14ac:dyDescent="0.2">
      <c r="A278" s="1">
        <v>10</v>
      </c>
      <c r="B278" t="s">
        <v>16</v>
      </c>
      <c r="C278" s="1" t="s">
        <v>10</v>
      </c>
      <c r="D278" t="s">
        <v>11</v>
      </c>
      <c r="E278">
        <v>0.95491800787333514</v>
      </c>
      <c r="F278">
        <v>6.2442902545267985E-3</v>
      </c>
      <c r="G278">
        <f t="shared" si="13"/>
        <v>0.96715681677220766</v>
      </c>
      <c r="H278">
        <f t="shared" si="14"/>
        <v>0.94267919897446262</v>
      </c>
      <c r="I278">
        <f t="shared" si="15"/>
        <v>1.2238808898872525E-2</v>
      </c>
    </row>
    <row r="279" spans="1:9" x14ac:dyDescent="0.2">
      <c r="A279" s="1">
        <v>11</v>
      </c>
      <c r="B279" t="s">
        <v>16</v>
      </c>
      <c r="C279" s="1" t="s">
        <v>10</v>
      </c>
      <c r="D279" t="s">
        <v>11</v>
      </c>
      <c r="E279">
        <v>0.93879197690960459</v>
      </c>
      <c r="F279">
        <v>7.9075988040422356E-3</v>
      </c>
      <c r="G279">
        <f t="shared" si="13"/>
        <v>0.95429087056552742</v>
      </c>
      <c r="H279">
        <f t="shared" si="14"/>
        <v>0.92329308325368176</v>
      </c>
      <c r="I279">
        <f t="shared" si="15"/>
        <v>1.5498893655922781E-2</v>
      </c>
    </row>
    <row r="280" spans="1:9" x14ac:dyDescent="0.2">
      <c r="A280" s="1">
        <v>12</v>
      </c>
      <c r="B280" t="s">
        <v>16</v>
      </c>
      <c r="C280" s="1" t="s">
        <v>10</v>
      </c>
      <c r="D280" t="s">
        <v>11</v>
      </c>
      <c r="E280">
        <v>0.93625700086052477</v>
      </c>
      <c r="F280">
        <v>7.8165876113402075E-3</v>
      </c>
      <c r="G280">
        <f t="shared" si="13"/>
        <v>0.95157751257875156</v>
      </c>
      <c r="H280">
        <f t="shared" si="14"/>
        <v>0.92093648914229798</v>
      </c>
      <c r="I280">
        <f t="shared" si="15"/>
        <v>1.5320511718226806E-2</v>
      </c>
    </row>
    <row r="281" spans="1:9" x14ac:dyDescent="0.2">
      <c r="A281" s="1">
        <v>13</v>
      </c>
      <c r="B281" t="s">
        <v>16</v>
      </c>
      <c r="C281" s="1" t="s">
        <v>10</v>
      </c>
      <c r="D281" t="s">
        <v>11</v>
      </c>
      <c r="E281">
        <v>0.91574187045933286</v>
      </c>
      <c r="F281">
        <v>9.7701846699455343E-3</v>
      </c>
      <c r="G281">
        <f t="shared" si="13"/>
        <v>0.93489143241242612</v>
      </c>
      <c r="H281">
        <f t="shared" si="14"/>
        <v>0.89659230850623961</v>
      </c>
      <c r="I281">
        <f t="shared" si="15"/>
        <v>1.9149561953093246E-2</v>
      </c>
    </row>
    <row r="282" spans="1:9" x14ac:dyDescent="0.2">
      <c r="A282" s="1">
        <v>14</v>
      </c>
      <c r="B282" t="s">
        <v>16</v>
      </c>
      <c r="C282" s="1" t="s">
        <v>10</v>
      </c>
      <c r="D282" t="s">
        <v>11</v>
      </c>
      <c r="E282">
        <v>0.91398440616545984</v>
      </c>
      <c r="F282">
        <v>1.0081508112747745E-2</v>
      </c>
      <c r="G282">
        <f t="shared" ref="G282:G288" si="16">E282+F282*1.96</f>
        <v>0.93374416206644539</v>
      </c>
      <c r="H282">
        <f t="shared" ref="H282:H288" si="17">E282-F282*1.96</f>
        <v>0.89422465026447429</v>
      </c>
      <c r="I282">
        <f t="shared" ref="I282:I288" si="18">F282*1.96</f>
        <v>1.9759755900985578E-2</v>
      </c>
    </row>
    <row r="283" spans="1:9" x14ac:dyDescent="0.2">
      <c r="A283" s="1">
        <v>15</v>
      </c>
      <c r="B283" t="s">
        <v>16</v>
      </c>
      <c r="C283" s="1" t="s">
        <v>10</v>
      </c>
      <c r="D283" t="s">
        <v>11</v>
      </c>
      <c r="E283">
        <v>0.90230670879099162</v>
      </c>
      <c r="F283">
        <v>1.0924182436408794E-2</v>
      </c>
      <c r="G283">
        <f t="shared" si="16"/>
        <v>0.92371810636635288</v>
      </c>
      <c r="H283">
        <f t="shared" si="17"/>
        <v>0.88089531121563036</v>
      </c>
      <c r="I283">
        <f t="shared" si="18"/>
        <v>2.1411397575361237E-2</v>
      </c>
    </row>
    <row r="284" spans="1:9" x14ac:dyDescent="0.2">
      <c r="A284" s="1">
        <v>10</v>
      </c>
      <c r="B284" t="s">
        <v>17</v>
      </c>
      <c r="C284" s="1" t="s">
        <v>10</v>
      </c>
      <c r="D284" t="s">
        <v>11</v>
      </c>
      <c r="E284">
        <v>0.86201157000431528</v>
      </c>
      <c r="F284">
        <v>1.0507593881530421E-2</v>
      </c>
      <c r="G284">
        <f t="shared" si="16"/>
        <v>0.8826064540121149</v>
      </c>
      <c r="H284">
        <f t="shared" si="17"/>
        <v>0.84141668599651565</v>
      </c>
      <c r="I284">
        <f t="shared" si="18"/>
        <v>2.0594884007799623E-2</v>
      </c>
    </row>
    <row r="285" spans="1:9" x14ac:dyDescent="0.2">
      <c r="A285" s="1">
        <v>11</v>
      </c>
      <c r="B285" t="s">
        <v>17</v>
      </c>
      <c r="C285" s="1" t="s">
        <v>10</v>
      </c>
      <c r="D285" t="s">
        <v>11</v>
      </c>
      <c r="E285">
        <v>0.82359710198847513</v>
      </c>
      <c r="F285">
        <v>1.2353865314827716E-2</v>
      </c>
      <c r="G285">
        <f t="shared" si="16"/>
        <v>0.84781067800553744</v>
      </c>
      <c r="H285">
        <f t="shared" si="17"/>
        <v>0.79938352597141282</v>
      </c>
      <c r="I285">
        <f t="shared" si="18"/>
        <v>2.4213576017062324E-2</v>
      </c>
    </row>
    <row r="286" spans="1:9" x14ac:dyDescent="0.2">
      <c r="A286" s="1">
        <v>12</v>
      </c>
      <c r="B286" t="s">
        <v>17</v>
      </c>
      <c r="C286" s="1" t="s">
        <v>10</v>
      </c>
      <c r="D286" t="s">
        <v>11</v>
      </c>
      <c r="E286">
        <v>0.80786223300210458</v>
      </c>
      <c r="F286">
        <v>1.2685715245373751E-2</v>
      </c>
      <c r="G286">
        <f t="shared" si="16"/>
        <v>0.8327262348830371</v>
      </c>
      <c r="H286">
        <f t="shared" si="17"/>
        <v>0.78299823112117206</v>
      </c>
      <c r="I286">
        <f t="shared" si="18"/>
        <v>2.4864001880932553E-2</v>
      </c>
    </row>
    <row r="287" spans="1:9" x14ac:dyDescent="0.2">
      <c r="A287" s="1">
        <v>13</v>
      </c>
      <c r="B287" t="s">
        <v>17</v>
      </c>
      <c r="C287" s="1" t="s">
        <v>10</v>
      </c>
      <c r="D287" t="s">
        <v>11</v>
      </c>
      <c r="E287">
        <v>0.76870360043265773</v>
      </c>
      <c r="F287">
        <v>1.4459478081172516E-2</v>
      </c>
      <c r="G287">
        <f t="shared" si="16"/>
        <v>0.79704417747175582</v>
      </c>
      <c r="H287">
        <f t="shared" si="17"/>
        <v>0.74036302339355964</v>
      </c>
      <c r="I287">
        <f t="shared" si="18"/>
        <v>2.834057703909813E-2</v>
      </c>
    </row>
    <row r="288" spans="1:9" x14ac:dyDescent="0.2">
      <c r="A288" s="1">
        <v>14</v>
      </c>
      <c r="B288" t="s">
        <v>17</v>
      </c>
      <c r="C288" s="1" t="s">
        <v>10</v>
      </c>
      <c r="D288" t="s">
        <v>11</v>
      </c>
      <c r="E288">
        <v>0.76417098973072828</v>
      </c>
      <c r="F288">
        <v>1.5167523199472389E-2</v>
      </c>
      <c r="G288">
        <f t="shared" si="16"/>
        <v>0.7938993352016942</v>
      </c>
      <c r="H288">
        <f t="shared" si="17"/>
        <v>0.73444264425976236</v>
      </c>
      <c r="I288">
        <f t="shared" si="18"/>
        <v>2.9728345470965881E-2</v>
      </c>
    </row>
    <row r="289" spans="1:9" x14ac:dyDescent="0.2">
      <c r="A289" s="1">
        <v>15</v>
      </c>
      <c r="B289" t="s">
        <v>17</v>
      </c>
      <c r="C289" s="1" t="s">
        <v>10</v>
      </c>
      <c r="D289" t="s">
        <v>11</v>
      </c>
      <c r="E289">
        <v>0.73620662568239303</v>
      </c>
      <c r="F289">
        <v>1.6115171132034312E-2</v>
      </c>
      <c r="G289">
        <f>E289+F289*1.96</f>
        <v>0.76779236110118032</v>
      </c>
      <c r="H289">
        <f>E289-F289*1.96</f>
        <v>0.70462089026360575</v>
      </c>
      <c r="I289">
        <f>F289*1.96</f>
        <v>3.1585735418787252E-2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2019-12-12T22:33:06Z</dcterms:created>
  <dcterms:modified xsi:type="dcterms:W3CDTF">2021-12-14T16:55:29Z</dcterms:modified>
</cp:coreProperties>
</file>