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-supergen\supergen\supergen-be\template\"/>
    </mc:Choice>
  </mc:AlternateContent>
  <bookViews>
    <workbookView xWindow="0" yWindow="0" windowWidth="21570" windowHeight="8085" firstSheet="1" activeTab="1"/>
  </bookViews>
  <sheets>
    <sheet name="Gab prepostura" sheetId="1" state="hidden" r:id="rId1"/>
    <sheet name="Gab1 abuela I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6" i="1" l="1"/>
  <c r="J47" i="1" l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I24" i="1"/>
  <c r="I32" i="1" s="1"/>
  <c r="I40" i="1" s="1"/>
  <c r="I48" i="1" s="1"/>
  <c r="G24" i="1"/>
  <c r="G32" i="1" s="1"/>
  <c r="G40" i="1" s="1"/>
  <c r="G48" i="1" s="1"/>
  <c r="J23" i="1"/>
  <c r="J22" i="1"/>
  <c r="J21" i="1"/>
  <c r="J20" i="1"/>
  <c r="J19" i="1"/>
  <c r="J18" i="1"/>
  <c r="J17" i="1"/>
  <c r="I16" i="1"/>
  <c r="H32" i="1"/>
  <c r="H40" i="1" s="1"/>
  <c r="H48" i="1" s="1"/>
  <c r="G16" i="1"/>
  <c r="F16" i="1"/>
  <c r="F24" i="1" s="1"/>
  <c r="F32" i="1" s="1"/>
  <c r="F40" i="1" s="1"/>
  <c r="F48" i="1" s="1"/>
  <c r="E16" i="1"/>
  <c r="E24" i="1" s="1"/>
  <c r="E32" i="1" s="1"/>
  <c r="E40" i="1" s="1"/>
  <c r="E48" i="1" s="1"/>
  <c r="J15" i="1"/>
  <c r="J14" i="1"/>
  <c r="K14" i="1" s="1"/>
  <c r="K15" i="1" l="1"/>
  <c r="K17" i="1" s="1"/>
  <c r="K18" i="1" s="1"/>
  <c r="K19" i="1" s="1"/>
  <c r="K20" i="1" s="1"/>
  <c r="K21" i="1" s="1"/>
  <c r="K22" i="1" s="1"/>
  <c r="K23" i="1" s="1"/>
  <c r="K25" i="1" s="1"/>
  <c r="K26" i="1" s="1"/>
  <c r="K27" i="1" s="1"/>
  <c r="K28" i="1" s="1"/>
  <c r="K29" i="1" s="1"/>
  <c r="K30" i="1" s="1"/>
  <c r="K31" i="1" s="1"/>
  <c r="K33" i="1" s="1"/>
  <c r="K34" i="1" s="1"/>
  <c r="K35" i="1" s="1"/>
  <c r="K36" i="1" s="1"/>
  <c r="K37" i="1" s="1"/>
  <c r="K38" i="1" s="1"/>
  <c r="K39" i="1" s="1"/>
  <c r="K41" i="1" s="1"/>
  <c r="K42" i="1" s="1"/>
  <c r="K43" i="1" s="1"/>
  <c r="K44" i="1" s="1"/>
  <c r="K45" i="1" s="1"/>
  <c r="K46" i="1" s="1"/>
  <c r="K47" i="1" s="1"/>
  <c r="J16" i="1"/>
  <c r="J24" i="1" s="1"/>
  <c r="J32" i="1" s="1"/>
  <c r="J40" i="1" s="1"/>
  <c r="J48" i="1" s="1"/>
</calcChain>
</file>

<file path=xl/sharedStrings.xml><?xml version="1.0" encoding="utf-8"?>
<sst xmlns="http://schemas.openxmlformats.org/spreadsheetml/2006/main" count="82" uniqueCount="31">
  <si>
    <t>CONTROL Y CONSUMO DE ALIMENTO EN EL NUCLEO</t>
  </si>
  <si>
    <t>SG-GJA-F-33</t>
  </si>
  <si>
    <t>Versión: 02</t>
  </si>
  <si>
    <t>Fecha: Febrero 2020</t>
  </si>
  <si>
    <t>Pagina 1 de 1</t>
  </si>
  <si>
    <t xml:space="preserve">GABRIELA: </t>
  </si>
  <si>
    <t xml:space="preserve">TIPO DE ALIMENTO: </t>
  </si>
  <si>
    <t>MES DE JULIO</t>
  </si>
  <si>
    <t>FECHA</t>
  </si>
  <si>
    <t>DIA</t>
  </si>
  <si>
    <t>N°  GUIA</t>
  </si>
  <si>
    <t>CANTIDAD INGRESO</t>
  </si>
  <si>
    <t>LH</t>
  </si>
  <si>
    <t>LM</t>
  </si>
  <si>
    <t>COMSUMO  TOTAL</t>
  </si>
  <si>
    <t>SALDO</t>
  </si>
  <si>
    <t>L9</t>
  </si>
  <si>
    <t>L7</t>
  </si>
  <si>
    <t>L4</t>
  </si>
  <si>
    <t>L1</t>
  </si>
  <si>
    <t>SALDO ANTERIOR:</t>
  </si>
  <si>
    <t>Martes</t>
  </si>
  <si>
    <t>Miércoles</t>
  </si>
  <si>
    <t>TOTAL</t>
  </si>
  <si>
    <t>TOTAL:</t>
  </si>
  <si>
    <t>Jueves</t>
  </si>
  <si>
    <t>Viernes</t>
  </si>
  <si>
    <t>Sabado</t>
  </si>
  <si>
    <t>Domingo</t>
  </si>
  <si>
    <t>Lunes</t>
  </si>
  <si>
    <t>764-766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</si>
</sst>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1458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5" fillId="2" borderId="23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left"/>
    </xf>
    <xf numFmtId="0" fontId="3" fillId="6" borderId="40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5" fillId="2" borderId="2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6" borderId="19" xfId="0" applyNumberFormat="1" applyFont="1" applyFill="1" applyBorder="1" applyAlignment="1">
      <alignment horizontal="center"/>
    </xf>
    <xf numFmtId="14" fontId="3" fillId="6" borderId="39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554182</xdr:colOff>
      <xdr:row>1</xdr:row>
      <xdr:rowOff>43295</xdr:rowOff>
    </xdr:from>
    <xdr:to>
      <xdr:col>3</xdr:col>
      <xdr:colOff>394855</xdr:colOff>
      <xdr:row>4</xdr:row>
      <xdr:rowOff>169025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BC816-3F91-494C-9465-23414163D79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23895" r="7654" b="19270"/>
        <a:stretch>
          <a:fillRect/>
        </a:stretch>
      </xdr:blipFill>
      <xdr:spPr bwMode="auto">
        <a:xfrm>
          <a:off x="1316182" y="243320"/>
          <a:ext cx="1469448" cy="6972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554182</xdr:colOff>
      <xdr:row>1</xdr:row>
      <xdr:rowOff>43295</xdr:rowOff>
    </xdr:from>
    <xdr:to>
      <xdr:col>2</xdr:col>
      <xdr:colOff>699655</xdr:colOff>
      <xdr:row>4</xdr:row>
      <xdr:rowOff>169025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BD5771-D265-4287-8E98-2AFC6B88BB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23895" r="7654" b="19270"/>
        <a:stretch>
          <a:fillRect/>
        </a:stretch>
      </xdr:blipFill>
      <xdr:spPr bwMode="auto">
        <a:xfrm>
          <a:off x="1316182" y="243320"/>
          <a:ext cx="1469448" cy="6972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opLeftCell="A13" workbookViewId="0">
      <selection activeCell="I10" sqref="I10"/>
    </sheetView>
  </sheetViews>
  <sheetFormatPr baseColWidth="10" defaultRowHeight="15" x14ac:dyDescent="0.25"/>
  <cols>
    <col min="2" max="2" width="19.85546875" bestFit="1" customWidth="1"/>
    <col min="5" max="5" width="19.5703125" bestFit="1" customWidth="1"/>
  </cols>
  <sheetData>
    <row r="1" spans="2:11" ht="15.75" thickBot="1" x14ac:dyDescent="0.3"/>
    <row r="2" spans="2:11" x14ac:dyDescent="0.25">
      <c r="B2" s="43"/>
      <c r="C2" s="44"/>
      <c r="D2" s="49" t="s">
        <v>0</v>
      </c>
      <c r="E2" s="50"/>
      <c r="F2" s="50"/>
      <c r="G2" s="50"/>
      <c r="H2" s="50"/>
      <c r="I2" s="51"/>
      <c r="J2" s="58" t="s">
        <v>1</v>
      </c>
      <c r="K2" s="59"/>
    </row>
    <row r="3" spans="2:11" x14ac:dyDescent="0.25">
      <c r="B3" s="45"/>
      <c r="C3" s="46"/>
      <c r="D3" s="52"/>
      <c r="E3" s="53"/>
      <c r="F3" s="53"/>
      <c r="G3" s="53"/>
      <c r="H3" s="53"/>
      <c r="I3" s="54"/>
      <c r="J3" s="60" t="s">
        <v>2</v>
      </c>
      <c r="K3" s="61"/>
    </row>
    <row r="4" spans="2:11" x14ac:dyDescent="0.25">
      <c r="B4" s="45"/>
      <c r="C4" s="46"/>
      <c r="D4" s="52"/>
      <c r="E4" s="53"/>
      <c r="F4" s="53"/>
      <c r="G4" s="53"/>
      <c r="H4" s="53"/>
      <c r="I4" s="54"/>
      <c r="J4" s="60" t="s">
        <v>3</v>
      </c>
      <c r="K4" s="61"/>
    </row>
    <row r="5" spans="2:11" ht="15.75" thickBot="1" x14ac:dyDescent="0.3">
      <c r="B5" s="47"/>
      <c r="C5" s="48"/>
      <c r="D5" s="55"/>
      <c r="E5" s="56"/>
      <c r="F5" s="56"/>
      <c r="G5" s="56"/>
      <c r="H5" s="56"/>
      <c r="I5" s="57"/>
      <c r="J5" s="62" t="s">
        <v>4</v>
      </c>
      <c r="K5" s="63"/>
    </row>
    <row r="6" spans="2:11" x14ac:dyDescent="0.25">
      <c r="B6" s="1"/>
      <c r="C6" s="1"/>
      <c r="D6" s="2"/>
      <c r="E6" s="3"/>
      <c r="F6" s="3"/>
      <c r="G6" s="3"/>
      <c r="H6" s="3"/>
      <c r="I6" s="3"/>
      <c r="J6" s="3"/>
      <c r="K6" s="2"/>
    </row>
    <row r="7" spans="2:11" x14ac:dyDescent="0.25">
      <c r="B7" s="64" t="s">
        <v>5</v>
      </c>
      <c r="C7" s="64"/>
      <c r="D7" s="2"/>
      <c r="E7" s="2"/>
      <c r="F7" s="2"/>
      <c r="G7" s="2"/>
      <c r="H7" s="2"/>
      <c r="I7" s="2"/>
      <c r="J7" s="2"/>
      <c r="K7" s="2"/>
    </row>
    <row r="8" spans="2:11" x14ac:dyDescent="0.25">
      <c r="B8" s="1"/>
      <c r="C8" s="1"/>
      <c r="D8" s="2"/>
      <c r="E8" s="2"/>
      <c r="F8" s="4"/>
      <c r="G8" s="4"/>
      <c r="H8" s="4"/>
      <c r="I8" s="2"/>
      <c r="J8" s="2"/>
      <c r="K8" s="2"/>
    </row>
    <row r="9" spans="2:11" x14ac:dyDescent="0.25">
      <c r="B9" s="3" t="s">
        <v>6</v>
      </c>
      <c r="C9" s="3"/>
      <c r="D9" s="3"/>
      <c r="E9" s="3"/>
      <c r="F9" s="2"/>
      <c r="G9" s="2"/>
      <c r="H9" s="2"/>
      <c r="I9" s="64" t="s">
        <v>7</v>
      </c>
      <c r="J9" s="64"/>
      <c r="K9" s="64"/>
    </row>
    <row r="10" spans="2:11" ht="15.75" thickBot="1" x14ac:dyDescent="0.3">
      <c r="B10" s="1"/>
      <c r="C10" s="1"/>
      <c r="D10" s="2"/>
      <c r="E10" s="2"/>
      <c r="F10" s="2"/>
      <c r="G10" s="2"/>
      <c r="H10" s="2"/>
      <c r="I10" s="2"/>
      <c r="J10" s="2"/>
      <c r="K10" s="2"/>
    </row>
    <row r="11" spans="2:11" ht="15.75" thickBot="1" x14ac:dyDescent="0.3">
      <c r="B11" s="65" t="s">
        <v>8</v>
      </c>
      <c r="C11" s="67" t="s">
        <v>9</v>
      </c>
      <c r="D11" s="65" t="s">
        <v>10</v>
      </c>
      <c r="E11" s="69" t="s">
        <v>11</v>
      </c>
      <c r="F11" s="71" t="s">
        <v>12</v>
      </c>
      <c r="G11" s="72"/>
      <c r="H11" s="71" t="s">
        <v>13</v>
      </c>
      <c r="I11" s="72"/>
      <c r="J11" s="73" t="s">
        <v>14</v>
      </c>
      <c r="K11" s="65" t="s">
        <v>15</v>
      </c>
    </row>
    <row r="12" spans="2:11" ht="15.75" thickBot="1" x14ac:dyDescent="0.3">
      <c r="B12" s="66"/>
      <c r="C12" s="68"/>
      <c r="D12" s="66"/>
      <c r="E12" s="70"/>
      <c r="F12" s="5" t="s">
        <v>16</v>
      </c>
      <c r="G12" s="5" t="s">
        <v>17</v>
      </c>
      <c r="H12" s="5" t="s">
        <v>18</v>
      </c>
      <c r="I12" s="5" t="s">
        <v>19</v>
      </c>
      <c r="J12" s="74"/>
      <c r="K12" s="66"/>
    </row>
    <row r="13" spans="2:11" ht="15.75" thickBot="1" x14ac:dyDescent="0.3">
      <c r="B13" s="6" t="s">
        <v>20</v>
      </c>
      <c r="C13" s="7"/>
      <c r="D13" s="8"/>
      <c r="E13" s="8"/>
      <c r="F13" s="9"/>
      <c r="G13" s="10"/>
      <c r="H13" s="11"/>
      <c r="I13" s="10"/>
      <c r="J13" s="12"/>
      <c r="K13" s="13">
        <v>1419.4</v>
      </c>
    </row>
    <row r="14" spans="2:11" ht="15.75" thickBot="1" x14ac:dyDescent="0.3">
      <c r="B14" s="14">
        <v>44348</v>
      </c>
      <c r="C14" s="15" t="s">
        <v>21</v>
      </c>
      <c r="D14" s="16" t="s">
        <v>30</v>
      </c>
      <c r="E14" s="17">
        <v>2800</v>
      </c>
      <c r="F14" s="18">
        <v>668.1</v>
      </c>
      <c r="G14" s="19"/>
      <c r="H14" s="19">
        <v>435.6</v>
      </c>
      <c r="I14" s="20"/>
      <c r="J14" s="21">
        <f t="shared" ref="J14:J42" si="0">SUM(F14:I14)</f>
        <v>1103.7</v>
      </c>
      <c r="K14" s="22">
        <f t="shared" ref="K14:K42" si="1">E14+K13-J14</f>
        <v>3115.7</v>
      </c>
    </row>
    <row r="15" spans="2:11" ht="15.75" thickBot="1" x14ac:dyDescent="0.3">
      <c r="B15" s="14">
        <v>44349</v>
      </c>
      <c r="C15" s="15" t="s">
        <v>22</v>
      </c>
      <c r="D15" s="23"/>
      <c r="E15" s="24"/>
      <c r="F15" s="25"/>
      <c r="G15" s="26"/>
      <c r="H15" s="26">
        <v>435.6</v>
      </c>
      <c r="I15" s="27"/>
      <c r="J15" s="28">
        <f t="shared" si="0"/>
        <v>435.6</v>
      </c>
      <c r="K15" s="29">
        <f t="shared" si="1"/>
        <v>2680.1</v>
      </c>
    </row>
    <row r="16" spans="2:11" ht="15.75" thickBot="1" x14ac:dyDescent="0.3">
      <c r="B16" s="75" t="s">
        <v>23</v>
      </c>
      <c r="C16" s="76"/>
      <c r="D16" s="30" t="s">
        <v>24</v>
      </c>
      <c r="E16" s="30">
        <f t="shared" ref="E16:J16" si="2">SUM(E11:E15)</f>
        <v>2800</v>
      </c>
      <c r="F16" s="31">
        <f t="shared" si="2"/>
        <v>668.1</v>
      </c>
      <c r="G16" s="31">
        <f t="shared" si="2"/>
        <v>0</v>
      </c>
      <c r="H16" s="31">
        <f>SUM(H14:H15)</f>
        <v>871.2</v>
      </c>
      <c r="I16" s="31">
        <f t="shared" si="2"/>
        <v>0</v>
      </c>
      <c r="J16" s="32">
        <f t="shared" si="2"/>
        <v>1539.3000000000002</v>
      </c>
      <c r="K16" s="33"/>
    </row>
    <row r="17" spans="2:11" ht="15.75" thickBot="1" x14ac:dyDescent="0.3">
      <c r="B17" s="14">
        <v>44350</v>
      </c>
      <c r="C17" s="15" t="s">
        <v>25</v>
      </c>
      <c r="D17" s="23"/>
      <c r="E17" s="24"/>
      <c r="F17" s="25"/>
      <c r="G17" s="26"/>
      <c r="H17" s="26">
        <v>442.3</v>
      </c>
      <c r="I17" s="27"/>
      <c r="J17" s="28">
        <f t="shared" si="0"/>
        <v>442.3</v>
      </c>
      <c r="K17" s="29">
        <f>E17+K15-J17</f>
        <v>2237.7999999999997</v>
      </c>
    </row>
    <row r="18" spans="2:11" ht="15.75" thickBot="1" x14ac:dyDescent="0.3">
      <c r="B18" s="14">
        <v>44351</v>
      </c>
      <c r="C18" s="15" t="s">
        <v>26</v>
      </c>
      <c r="D18" s="23"/>
      <c r="E18" s="24"/>
      <c r="F18" s="25"/>
      <c r="G18" s="26"/>
      <c r="H18" s="26">
        <v>445.7</v>
      </c>
      <c r="I18" s="27"/>
      <c r="J18" s="28">
        <f t="shared" si="0"/>
        <v>445.7</v>
      </c>
      <c r="K18" s="29">
        <f t="shared" si="1"/>
        <v>1792.0999999999997</v>
      </c>
    </row>
    <row r="19" spans="2:11" ht="15.75" thickBot="1" x14ac:dyDescent="0.3">
      <c r="B19" s="34">
        <v>44352</v>
      </c>
      <c r="C19" s="15" t="s">
        <v>27</v>
      </c>
      <c r="D19" s="16"/>
      <c r="E19" s="17"/>
      <c r="F19" s="18"/>
      <c r="G19" s="19"/>
      <c r="H19" s="19">
        <v>449.1</v>
      </c>
      <c r="I19" s="20"/>
      <c r="J19" s="21">
        <f>SUM(F19:I19)</f>
        <v>449.1</v>
      </c>
      <c r="K19" s="35">
        <f>E19+K18-J19</f>
        <v>1342.9999999999995</v>
      </c>
    </row>
    <row r="20" spans="2:11" ht="15.75" thickBot="1" x14ac:dyDescent="0.3">
      <c r="B20" s="34">
        <v>44353</v>
      </c>
      <c r="C20" s="15" t="s">
        <v>28</v>
      </c>
      <c r="D20" s="23"/>
      <c r="E20" s="24"/>
      <c r="F20" s="25"/>
      <c r="G20" s="26"/>
      <c r="H20" s="26">
        <v>452.9</v>
      </c>
      <c r="I20" s="27"/>
      <c r="J20" s="28">
        <f t="shared" si="0"/>
        <v>452.9</v>
      </c>
      <c r="K20" s="29">
        <f>E20+K19-J20</f>
        <v>890.09999999999957</v>
      </c>
    </row>
    <row r="21" spans="2:11" ht="15.75" thickBot="1" x14ac:dyDescent="0.3">
      <c r="B21" s="34">
        <v>44354</v>
      </c>
      <c r="C21" s="15" t="s">
        <v>29</v>
      </c>
      <c r="D21" s="23"/>
      <c r="E21" s="24"/>
      <c r="F21" s="25"/>
      <c r="G21" s="26"/>
      <c r="H21" s="26">
        <v>455.6</v>
      </c>
      <c r="I21" s="27"/>
      <c r="J21" s="28">
        <f t="shared" si="0"/>
        <v>455.6</v>
      </c>
      <c r="K21" s="29">
        <f>E21+K20-J21</f>
        <v>434.49999999999955</v>
      </c>
    </row>
    <row r="22" spans="2:11" ht="15.75" thickBot="1" x14ac:dyDescent="0.3">
      <c r="B22" s="34">
        <v>44355</v>
      </c>
      <c r="C22" s="15" t="s">
        <v>21</v>
      </c>
      <c r="D22" s="23">
        <v>771</v>
      </c>
      <c r="E22" s="24">
        <v>1160</v>
      </c>
      <c r="F22" s="25"/>
      <c r="G22" s="26"/>
      <c r="H22" s="26">
        <v>462.7</v>
      </c>
      <c r="I22" s="27"/>
      <c r="J22" s="28">
        <f t="shared" si="0"/>
        <v>462.7</v>
      </c>
      <c r="K22" s="29">
        <f t="shared" si="1"/>
        <v>1131.7999999999995</v>
      </c>
    </row>
    <row r="23" spans="2:11" ht="15.75" thickBot="1" x14ac:dyDescent="0.3">
      <c r="B23" s="34">
        <v>44356</v>
      </c>
      <c r="C23" s="15" t="s">
        <v>22</v>
      </c>
      <c r="D23" s="23"/>
      <c r="E23" s="24"/>
      <c r="F23" s="25"/>
      <c r="G23" s="26"/>
      <c r="H23" s="26">
        <v>470.6</v>
      </c>
      <c r="I23" s="27">
        <v>661.2</v>
      </c>
      <c r="J23" s="28">
        <f t="shared" si="0"/>
        <v>1131.8000000000002</v>
      </c>
      <c r="K23" s="29">
        <f t="shared" si="1"/>
        <v>0</v>
      </c>
    </row>
    <row r="24" spans="2:11" ht="15.75" thickBot="1" x14ac:dyDescent="0.3">
      <c r="B24" s="75" t="s">
        <v>23</v>
      </c>
      <c r="C24" s="77"/>
      <c r="D24" s="30" t="s">
        <v>24</v>
      </c>
      <c r="E24" s="30">
        <f t="shared" ref="E24:J24" si="3">SUM(E16:E23)</f>
        <v>3960</v>
      </c>
      <c r="F24" s="31">
        <f t="shared" si="3"/>
        <v>668.1</v>
      </c>
      <c r="G24" s="31">
        <f t="shared" si="3"/>
        <v>0</v>
      </c>
      <c r="H24" s="31">
        <f>SUM(H17:H23)</f>
        <v>3178.8999999999996</v>
      </c>
      <c r="I24" s="31">
        <f t="shared" si="3"/>
        <v>661.2</v>
      </c>
      <c r="J24" s="32">
        <f t="shared" si="3"/>
        <v>5379.4000000000005</v>
      </c>
      <c r="K24" s="33"/>
    </row>
    <row r="25" spans="2:11" ht="15.75" thickBot="1" x14ac:dyDescent="0.3">
      <c r="B25" s="34">
        <v>44357</v>
      </c>
      <c r="C25" s="15" t="s">
        <v>25</v>
      </c>
      <c r="D25" s="23"/>
      <c r="E25" s="24">
        <v>800</v>
      </c>
      <c r="F25" s="25"/>
      <c r="G25" s="26"/>
      <c r="H25" s="26">
        <v>476.7</v>
      </c>
      <c r="I25" s="27"/>
      <c r="J25" s="28">
        <f t="shared" si="0"/>
        <v>476.7</v>
      </c>
      <c r="K25" s="29">
        <f>E25+K23-J25</f>
        <v>323.3</v>
      </c>
    </row>
    <row r="26" spans="2:11" ht="15.75" thickBot="1" x14ac:dyDescent="0.3">
      <c r="B26" s="34">
        <v>44358</v>
      </c>
      <c r="C26" s="15" t="s">
        <v>26</v>
      </c>
      <c r="D26" s="36"/>
      <c r="E26" s="37">
        <v>400</v>
      </c>
      <c r="F26" s="38"/>
      <c r="G26" s="39"/>
      <c r="H26" s="39">
        <v>479.8</v>
      </c>
      <c r="I26" s="40"/>
      <c r="J26" s="41">
        <f t="shared" si="0"/>
        <v>479.8</v>
      </c>
      <c r="K26" s="42">
        <f t="shared" si="1"/>
        <v>243.49999999999994</v>
      </c>
    </row>
    <row r="27" spans="2:11" ht="15.75" thickBot="1" x14ac:dyDescent="0.3">
      <c r="B27" s="14">
        <v>44359</v>
      </c>
      <c r="C27" s="15" t="s">
        <v>27</v>
      </c>
      <c r="D27" s="16"/>
      <c r="E27" s="17"/>
      <c r="F27" s="18"/>
      <c r="G27" s="19"/>
      <c r="H27" s="19">
        <v>243.5</v>
      </c>
      <c r="I27" s="20"/>
      <c r="J27" s="21">
        <f t="shared" si="0"/>
        <v>243.5</v>
      </c>
      <c r="K27" s="35">
        <f>E27+K26-J27</f>
        <v>0</v>
      </c>
    </row>
    <row r="28" spans="2:11" ht="15.75" thickBot="1" x14ac:dyDescent="0.3">
      <c r="B28" s="14">
        <v>44360</v>
      </c>
      <c r="C28" s="15" t="s">
        <v>28</v>
      </c>
      <c r="D28" s="23"/>
      <c r="E28" s="24"/>
      <c r="F28" s="25"/>
      <c r="G28" s="26"/>
      <c r="H28" s="26"/>
      <c r="I28" s="27"/>
      <c r="J28" s="28">
        <f t="shared" si="0"/>
        <v>0</v>
      </c>
      <c r="K28" s="29">
        <f t="shared" si="1"/>
        <v>0</v>
      </c>
    </row>
    <row r="29" spans="2:11" ht="15.75" thickBot="1" x14ac:dyDescent="0.3">
      <c r="B29" s="14">
        <v>44361</v>
      </c>
      <c r="C29" s="15" t="s">
        <v>29</v>
      </c>
      <c r="D29" s="23"/>
      <c r="E29" s="24"/>
      <c r="F29" s="25"/>
      <c r="G29" s="26"/>
      <c r="H29" s="26"/>
      <c r="I29" s="27"/>
      <c r="J29" s="28">
        <f t="shared" si="0"/>
        <v>0</v>
      </c>
      <c r="K29" s="29">
        <f>E29+K28-J29</f>
        <v>0</v>
      </c>
    </row>
    <row r="30" spans="2:11" ht="15.75" thickBot="1" x14ac:dyDescent="0.3">
      <c r="B30" s="14">
        <v>44362</v>
      </c>
      <c r="C30" s="15" t="s">
        <v>21</v>
      </c>
      <c r="D30" s="23"/>
      <c r="E30" s="24"/>
      <c r="F30" s="25"/>
      <c r="G30" s="26"/>
      <c r="H30" s="26"/>
      <c r="I30" s="27"/>
      <c r="J30" s="28">
        <f t="shared" si="0"/>
        <v>0</v>
      </c>
      <c r="K30" s="29">
        <f t="shared" si="1"/>
        <v>0</v>
      </c>
    </row>
    <row r="31" spans="2:11" ht="15.75" thickBot="1" x14ac:dyDescent="0.3">
      <c r="B31" s="14">
        <v>44363</v>
      </c>
      <c r="C31" s="15" t="s">
        <v>22</v>
      </c>
      <c r="D31" s="23"/>
      <c r="E31" s="24"/>
      <c r="F31" s="25"/>
      <c r="G31" s="26"/>
      <c r="H31" s="26"/>
      <c r="I31" s="27"/>
      <c r="J31" s="28">
        <f t="shared" si="0"/>
        <v>0</v>
      </c>
      <c r="K31" s="29">
        <f t="shared" si="1"/>
        <v>0</v>
      </c>
    </row>
    <row r="32" spans="2:11" ht="15.75" thickBot="1" x14ac:dyDescent="0.3">
      <c r="B32" s="75" t="s">
        <v>23</v>
      </c>
      <c r="C32" s="76"/>
      <c r="D32" s="30" t="s">
        <v>24</v>
      </c>
      <c r="E32" s="30">
        <f t="shared" ref="E32:J32" si="4">SUM(E24:E31)</f>
        <v>5160</v>
      </c>
      <c r="F32" s="31">
        <f t="shared" si="4"/>
        <v>668.1</v>
      </c>
      <c r="G32" s="31">
        <f t="shared" si="4"/>
        <v>0</v>
      </c>
      <c r="H32" s="31">
        <f t="shared" si="4"/>
        <v>4378.8999999999996</v>
      </c>
      <c r="I32" s="31">
        <f t="shared" si="4"/>
        <v>661.2</v>
      </c>
      <c r="J32" s="32">
        <f t="shared" si="4"/>
        <v>6579.4000000000005</v>
      </c>
      <c r="K32" s="33"/>
    </row>
    <row r="33" spans="2:11" ht="15.75" thickBot="1" x14ac:dyDescent="0.3">
      <c r="B33" s="14">
        <v>44364</v>
      </c>
      <c r="C33" s="15" t="s">
        <v>25</v>
      </c>
      <c r="D33" s="23"/>
      <c r="E33" s="24"/>
      <c r="F33" s="25"/>
      <c r="G33" s="26"/>
      <c r="H33" s="26"/>
      <c r="I33" s="27"/>
      <c r="J33" s="28">
        <f t="shared" si="0"/>
        <v>0</v>
      </c>
      <c r="K33" s="29">
        <f>E33+K31-J33</f>
        <v>0</v>
      </c>
    </row>
    <row r="34" spans="2:11" ht="15.75" thickBot="1" x14ac:dyDescent="0.3">
      <c r="B34" s="14">
        <v>44365</v>
      </c>
      <c r="C34" s="15" t="s">
        <v>26</v>
      </c>
      <c r="D34" s="36"/>
      <c r="E34" s="37"/>
      <c r="F34" s="38"/>
      <c r="G34" s="39"/>
      <c r="H34" s="39"/>
      <c r="I34" s="40"/>
      <c r="J34" s="41">
        <f t="shared" si="0"/>
        <v>0</v>
      </c>
      <c r="K34" s="42">
        <f t="shared" si="1"/>
        <v>0</v>
      </c>
    </row>
    <row r="35" spans="2:11" ht="15.75" thickBot="1" x14ac:dyDescent="0.3">
      <c r="B35" s="14">
        <v>44366</v>
      </c>
      <c r="C35" s="15" t="s">
        <v>27</v>
      </c>
      <c r="D35" s="16"/>
      <c r="E35" s="17"/>
      <c r="F35" s="18"/>
      <c r="G35" s="19"/>
      <c r="H35" s="19"/>
      <c r="I35" s="20"/>
      <c r="J35" s="21">
        <f t="shared" si="0"/>
        <v>0</v>
      </c>
      <c r="K35" s="35">
        <f>E35+K34-J35</f>
        <v>0</v>
      </c>
    </row>
    <row r="36" spans="2:11" ht="15.75" thickBot="1" x14ac:dyDescent="0.3">
      <c r="B36" s="14">
        <v>44367</v>
      </c>
      <c r="C36" s="15" t="s">
        <v>28</v>
      </c>
      <c r="D36" s="23"/>
      <c r="E36" s="24"/>
      <c r="F36" s="25"/>
      <c r="G36" s="26"/>
      <c r="H36" s="26"/>
      <c r="I36" s="27"/>
      <c r="J36" s="28">
        <f t="shared" si="0"/>
        <v>0</v>
      </c>
      <c r="K36" s="29">
        <f t="shared" si="1"/>
        <v>0</v>
      </c>
    </row>
    <row r="37" spans="2:11" ht="15.75" thickBot="1" x14ac:dyDescent="0.3">
      <c r="B37" s="14">
        <v>44368</v>
      </c>
      <c r="C37" s="15" t="s">
        <v>29</v>
      </c>
      <c r="D37" s="23"/>
      <c r="E37" s="24"/>
      <c r="F37" s="25"/>
      <c r="G37" s="26"/>
      <c r="H37" s="26"/>
      <c r="I37" s="27"/>
      <c r="J37" s="28">
        <f t="shared" si="0"/>
        <v>0</v>
      </c>
      <c r="K37" s="29">
        <f t="shared" si="1"/>
        <v>0</v>
      </c>
    </row>
    <row r="38" spans="2:11" ht="15.75" thickBot="1" x14ac:dyDescent="0.3">
      <c r="B38" s="14">
        <v>44369</v>
      </c>
      <c r="C38" s="15" t="s">
        <v>21</v>
      </c>
      <c r="D38" s="23"/>
      <c r="E38" s="24"/>
      <c r="F38" s="25"/>
      <c r="G38" s="26"/>
      <c r="H38" s="26"/>
      <c r="I38" s="27"/>
      <c r="J38" s="28">
        <f t="shared" si="0"/>
        <v>0</v>
      </c>
      <c r="K38" s="29">
        <f t="shared" si="1"/>
        <v>0</v>
      </c>
    </row>
    <row r="39" spans="2:11" ht="15.75" thickBot="1" x14ac:dyDescent="0.3">
      <c r="B39" s="14">
        <v>44370</v>
      </c>
      <c r="C39" s="15" t="s">
        <v>22</v>
      </c>
      <c r="D39" s="23"/>
      <c r="E39" s="24"/>
      <c r="F39" s="25"/>
      <c r="G39" s="26"/>
      <c r="H39" s="26"/>
      <c r="I39" s="27"/>
      <c r="J39" s="28">
        <f t="shared" si="0"/>
        <v>0</v>
      </c>
      <c r="K39" s="29">
        <f t="shared" si="1"/>
        <v>0</v>
      </c>
    </row>
    <row r="40" spans="2:11" ht="15.75" thickBot="1" x14ac:dyDescent="0.3">
      <c r="B40" s="75" t="s">
        <v>23</v>
      </c>
      <c r="C40" s="76"/>
      <c r="D40" s="30" t="s">
        <v>24</v>
      </c>
      <c r="E40" s="30">
        <f t="shared" ref="E40:J40" si="5">SUM(E32:E39)</f>
        <v>5160</v>
      </c>
      <c r="F40" s="31">
        <f t="shared" si="5"/>
        <v>668.1</v>
      </c>
      <c r="G40" s="31">
        <f t="shared" si="5"/>
        <v>0</v>
      </c>
      <c r="H40" s="31">
        <f t="shared" si="5"/>
        <v>4378.8999999999996</v>
      </c>
      <c r="I40" s="31">
        <f t="shared" si="5"/>
        <v>661.2</v>
      </c>
      <c r="J40" s="32">
        <f t="shared" si="5"/>
        <v>6579.4000000000005</v>
      </c>
      <c r="K40" s="33"/>
    </row>
    <row r="41" spans="2:11" ht="15.75" thickBot="1" x14ac:dyDescent="0.3">
      <c r="B41" s="14">
        <v>44371</v>
      </c>
      <c r="C41" s="15" t="s">
        <v>25</v>
      </c>
      <c r="D41" s="23"/>
      <c r="E41" s="24"/>
      <c r="F41" s="25"/>
      <c r="G41" s="26"/>
      <c r="H41" s="26"/>
      <c r="I41" s="27"/>
      <c r="J41" s="28">
        <f t="shared" si="0"/>
        <v>0</v>
      </c>
      <c r="K41" s="29">
        <f>E41+K39-J41</f>
        <v>0</v>
      </c>
    </row>
    <row r="42" spans="2:11" ht="15.75" thickBot="1" x14ac:dyDescent="0.3">
      <c r="B42" s="14">
        <v>44372</v>
      </c>
      <c r="C42" s="15" t="s">
        <v>26</v>
      </c>
      <c r="D42" s="36"/>
      <c r="E42" s="37"/>
      <c r="F42" s="38"/>
      <c r="G42" s="39"/>
      <c r="H42" s="39"/>
      <c r="I42" s="40"/>
      <c r="J42" s="41">
        <f t="shared" si="0"/>
        <v>0</v>
      </c>
      <c r="K42" s="42">
        <f t="shared" si="1"/>
        <v>0</v>
      </c>
    </row>
    <row r="43" spans="2:11" ht="15.75" thickBot="1" x14ac:dyDescent="0.3">
      <c r="B43" s="34">
        <v>44373</v>
      </c>
      <c r="C43" s="15" t="s">
        <v>27</v>
      </c>
      <c r="D43" s="16"/>
      <c r="E43" s="17"/>
      <c r="F43" s="18"/>
      <c r="G43" s="19"/>
      <c r="H43" s="19"/>
      <c r="I43" s="20"/>
      <c r="J43" s="21">
        <f t="shared" ref="J43:J47" si="6">SUM(F43:I43)</f>
        <v>0</v>
      </c>
      <c r="K43" s="35">
        <f>E43+K42-J43</f>
        <v>0</v>
      </c>
    </row>
    <row r="44" spans="2:11" ht="15.75" thickBot="1" x14ac:dyDescent="0.3">
      <c r="B44" s="34">
        <v>44374</v>
      </c>
      <c r="C44" s="15" t="s">
        <v>28</v>
      </c>
      <c r="D44" s="23"/>
      <c r="E44" s="24"/>
      <c r="F44" s="25"/>
      <c r="G44" s="26"/>
      <c r="H44" s="26"/>
      <c r="I44" s="27"/>
      <c r="J44" s="28">
        <f t="shared" si="6"/>
        <v>0</v>
      </c>
      <c r="K44" s="29">
        <f t="shared" ref="K44:K47" si="7">E44+K43-J44</f>
        <v>0</v>
      </c>
    </row>
    <row r="45" spans="2:11" ht="15.75" thickBot="1" x14ac:dyDescent="0.3">
      <c r="B45" s="34">
        <v>44375</v>
      </c>
      <c r="C45" s="15" t="s">
        <v>29</v>
      </c>
      <c r="D45" s="23"/>
      <c r="E45" s="24"/>
      <c r="F45" s="25"/>
      <c r="G45" s="26"/>
      <c r="H45" s="26"/>
      <c r="I45" s="27"/>
      <c r="J45" s="28">
        <f t="shared" si="6"/>
        <v>0</v>
      </c>
      <c r="K45" s="29">
        <f t="shared" si="7"/>
        <v>0</v>
      </c>
    </row>
    <row r="46" spans="2:11" ht="15.75" thickBot="1" x14ac:dyDescent="0.3">
      <c r="B46" s="34">
        <v>44376</v>
      </c>
      <c r="C46" s="15" t="s">
        <v>21</v>
      </c>
      <c r="D46" s="23"/>
      <c r="E46" s="24"/>
      <c r="F46" s="25"/>
      <c r="G46" s="26"/>
      <c r="H46" s="26"/>
      <c r="I46" s="27"/>
      <c r="J46" s="28">
        <f t="shared" si="6"/>
        <v>0</v>
      </c>
      <c r="K46" s="29">
        <f t="shared" si="7"/>
        <v>0</v>
      </c>
    </row>
    <row r="47" spans="2:11" ht="15.75" thickBot="1" x14ac:dyDescent="0.3">
      <c r="B47" s="34">
        <v>44377</v>
      </c>
      <c r="C47" s="15" t="s">
        <v>22</v>
      </c>
      <c r="D47" s="23"/>
      <c r="E47" s="24"/>
      <c r="F47" s="25"/>
      <c r="G47" s="26"/>
      <c r="H47" s="26"/>
      <c r="I47" s="27"/>
      <c r="J47" s="28">
        <f t="shared" si="6"/>
        <v>0</v>
      </c>
      <c r="K47" s="29">
        <f t="shared" si="7"/>
        <v>0</v>
      </c>
    </row>
    <row r="48" spans="2:11" ht="15.75" thickBot="1" x14ac:dyDescent="0.3">
      <c r="B48" s="75" t="s">
        <v>23</v>
      </c>
      <c r="C48" s="77"/>
      <c r="D48" s="30" t="s">
        <v>24</v>
      </c>
      <c r="E48" s="30">
        <f t="shared" ref="E48:J48" si="8">SUM(E40:E47)</f>
        <v>5160</v>
      </c>
      <c r="F48" s="31">
        <f t="shared" si="8"/>
        <v>668.1</v>
      </c>
      <c r="G48" s="31">
        <f t="shared" si="8"/>
        <v>0</v>
      </c>
      <c r="H48" s="31">
        <f t="shared" si="8"/>
        <v>4378.8999999999996</v>
      </c>
      <c r="I48" s="31">
        <f t="shared" si="8"/>
        <v>661.2</v>
      </c>
      <c r="J48" s="32">
        <f t="shared" si="8"/>
        <v>6579.4000000000005</v>
      </c>
      <c r="K48" s="33"/>
    </row>
  </sheetData>
  <mergeCells count="21">
    <mergeCell ref="B16:C16"/>
    <mergeCell ref="B24:C24"/>
    <mergeCell ref="B32:C32"/>
    <mergeCell ref="B40:C40"/>
    <mergeCell ref="B48:C48"/>
    <mergeCell ref="B7:C7"/>
    <mergeCell ref="I9:K9"/>
    <mergeCell ref="B11:B12"/>
    <mergeCell ref="C11:C12"/>
    <mergeCell ref="D11:D12"/>
    <mergeCell ref="E11:E12"/>
    <mergeCell ref="F11:G11"/>
    <mergeCell ref="H11:I11"/>
    <mergeCell ref="J11:J12"/>
    <mergeCell ref="K11:K12"/>
    <mergeCell ref="B2:C5"/>
    <mergeCell ref="D2:I5"/>
    <mergeCell ref="J2:K2"/>
    <mergeCell ref="J3:K3"/>
    <mergeCell ref="J4:K4"/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pane ySplit="11" topLeftCell="A12" activePane="bottomLeft" state="frozen"/>
      <selection pane="bottomLeft" activeCell="J32" sqref="J32"/>
    </sheetView>
  </sheetViews>
  <sheetFormatPr baseColWidth="10" defaultRowHeight="15" x14ac:dyDescent="0.25"/>
  <cols>
    <col min="1" max="1" width="2.5703125" customWidth="1"/>
    <col min="2" max="2" width="19.85546875" bestFit="1" customWidth="1"/>
    <col min="5" max="5" width="19.5703125" bestFit="1" customWidth="1"/>
  </cols>
  <sheetData>
    <row r="1" spans="2:11" ht="15.75" thickBot="1" x14ac:dyDescent="0.3"/>
    <row r="2" spans="2:11" x14ac:dyDescent="0.25">
      <c r="B2" s="43"/>
      <c r="C2" s="44"/>
      <c r="D2" s="49" t="s">
        <v>0</v>
      </c>
      <c r="E2" s="50"/>
      <c r="F2" s="50"/>
      <c r="G2" s="50"/>
      <c r="H2" s="50"/>
      <c r="I2" s="51"/>
      <c r="J2" s="58" t="s">
        <v>1</v>
      </c>
      <c r="K2" s="59"/>
    </row>
    <row r="3" spans="2:11" x14ac:dyDescent="0.25">
      <c r="B3" s="45"/>
      <c r="C3" s="46"/>
      <c r="D3" s="52"/>
      <c r="E3" s="53"/>
      <c r="F3" s="53"/>
      <c r="G3" s="53"/>
      <c r="H3" s="53"/>
      <c r="I3" s="54"/>
      <c r="J3" s="60" t="s">
        <v>2</v>
      </c>
      <c r="K3" s="61"/>
    </row>
    <row r="4" spans="2:11" x14ac:dyDescent="0.25">
      <c r="B4" s="45"/>
      <c r="C4" s="46"/>
      <c r="D4" s="52"/>
      <c r="E4" s="53"/>
      <c r="F4" s="53"/>
      <c r="G4" s="53"/>
      <c r="H4" s="53"/>
      <c r="I4" s="54"/>
      <c r="J4" s="60" t="s">
        <v>3</v>
      </c>
      <c r="K4" s="61"/>
    </row>
    <row r="5" spans="2:11" ht="15.75" thickBot="1" x14ac:dyDescent="0.3">
      <c r="B5" s="47"/>
      <c r="C5" s="48"/>
      <c r="D5" s="55"/>
      <c r="E5" s="56"/>
      <c r="F5" s="56"/>
      <c r="G5" s="56"/>
      <c r="H5" s="56"/>
      <c r="I5" s="57"/>
      <c r="J5" s="62" t="s">
        <v>4</v>
      </c>
      <c r="K5" s="63"/>
    </row>
    <row r="6" spans="2:11" x14ac:dyDescent="0.25">
      <c r="B6" s="1"/>
      <c r="C6" s="1"/>
      <c r="D6" s="2"/>
      <c r="E6" s="3"/>
      <c r="F6" s="3"/>
      <c r="G6" s="3"/>
      <c r="H6" s="3"/>
      <c r="I6" s="3"/>
      <c r="J6" s="3"/>
      <c r="K6" s="2"/>
    </row>
    <row r="7" spans="2:11" x14ac:dyDescent="0.25">
      <c r="B7" s="64" t="s">
        <v>5</v>
      </c>
      <c r="C7" s="64"/>
      <c r="D7" s="2"/>
      <c r="E7" s="2"/>
      <c r="F7" s="2"/>
      <c r="G7" s="2"/>
      <c r="H7" s="2"/>
      <c r="I7" s="2"/>
      <c r="J7" s="2"/>
      <c r="K7" s="2"/>
    </row>
    <row r="8" spans="2:11" x14ac:dyDescent="0.25">
      <c r="B8" s="3" t="s">
        <v>6</v>
      </c>
      <c r="C8" s="3"/>
      <c r="D8" s="3"/>
      <c r="E8" s="3"/>
      <c r="F8" s="2"/>
      <c r="G8" s="2"/>
      <c r="H8" s="2"/>
      <c r="I8" s="64" t="s">
        <v>7</v>
      </c>
      <c r="J8" s="64"/>
      <c r="K8" s="64"/>
    </row>
    <row r="9" spans="2:11" ht="8.25" customHeight="1" thickBot="1" x14ac:dyDescent="0.3">
      <c r="B9" s="1"/>
      <c r="C9" s="1"/>
      <c r="D9" s="2"/>
      <c r="E9" s="2"/>
      <c r="F9" s="2"/>
      <c r="G9" s="2"/>
      <c r="H9" s="2"/>
      <c r="I9" s="2"/>
      <c r="J9" s="2"/>
      <c r="K9" s="2"/>
    </row>
    <row r="10" spans="2:11" ht="15.75" thickBot="1" x14ac:dyDescent="0.3">
      <c r="B10" s="65" t="s">
        <v>8</v>
      </c>
      <c r="C10" s="67" t="s">
        <v>9</v>
      </c>
      <c r="D10" s="65" t="s">
        <v>10</v>
      </c>
      <c r="E10" s="69" t="s">
        <v>11</v>
      </c>
      <c r="F10" s="71" t="s">
        <v>12</v>
      </c>
      <c r="G10" s="72"/>
      <c r="H10" s="71" t="s">
        <v>13</v>
      </c>
      <c r="I10" s="72"/>
      <c r="J10" s="73" t="s">
        <v>14</v>
      </c>
      <c r="K10" s="65" t="s">
        <v>15</v>
      </c>
    </row>
    <row r="11" spans="2:11" ht="15.75" thickBot="1" x14ac:dyDescent="0.3">
      <c r="B11" s="66"/>
      <c r="C11" s="68"/>
      <c r="D11" s="66"/>
      <c r="E11" s="70"/>
      <c r="F11" s="5" t="s">
        <v>16</v>
      </c>
      <c r="G11" s="5" t="s">
        <v>17</v>
      </c>
      <c r="H11" s="5" t="s">
        <v>18</v>
      </c>
      <c r="I11" s="5" t="s">
        <v>19</v>
      </c>
      <c r="J11" s="74"/>
      <c r="K11" s="66"/>
    </row>
  </sheetData>
  <mergeCells count="16">
    <mergeCell ref="B7:C7"/>
    <mergeCell ref="I8:K8"/>
    <mergeCell ref="B10:B11"/>
    <mergeCell ref="C10:C11"/>
    <mergeCell ref="D10:D11"/>
    <mergeCell ref="E10:E11"/>
    <mergeCell ref="F10:G10"/>
    <mergeCell ref="H10:I10"/>
    <mergeCell ref="J10:J11"/>
    <mergeCell ref="K10:K11"/>
    <mergeCell ref="B2:C5"/>
    <mergeCell ref="D2:I5"/>
    <mergeCell ref="J2:K2"/>
    <mergeCell ref="J3:K3"/>
    <mergeCell ref="J4:K4"/>
    <mergeCell ref="J5:K5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Gab prepostura</vt:lpstr>
      <vt:lpstr>Gab1 abuela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Granja</dc:creator>
  <cp:lastModifiedBy>PC Corsair</cp:lastModifiedBy>
  <dcterms:created xsi:type="dcterms:W3CDTF">2015-06-05T18:19:34Z</dcterms:created>
  <dcterms:modified xsi:type="dcterms:W3CDTF">2021-09-09T21:00:48Z</dcterms:modified>
</cp:coreProperties>
</file>