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e75408a15ce29/Área de Trabalho/"/>
    </mc:Choice>
  </mc:AlternateContent>
  <xr:revisionPtr revIDLastSave="297" documentId="13_ncr:40009_{959570A8-E101-44F1-9FF0-1289323A936F}" xr6:coauthVersionLast="47" xr6:coauthVersionMax="47" xr10:uidLastSave="{907801F5-162C-4F50-B055-C0E449B08FAD}"/>
  <bookViews>
    <workbookView xWindow="-28920" yWindow="-120" windowWidth="29040" windowHeight="15990" activeTab="1" xr2:uid="{00000000-000D-0000-FFFF-FFFF00000000}"/>
  </bookViews>
  <sheets>
    <sheet name="data" sheetId="1" r:id="rId1"/>
    <sheet name="analysis" sheetId="4" r:id="rId2"/>
  </sheets>
  <definedNames>
    <definedName name="_xlnm._FilterDatabase" localSheetId="1" hidden="1">analysis!$A$1:$S$23</definedName>
    <definedName name="_xlnm._FilterDatabase" localSheetId="0" hidden="1">data!$A$1:$BL$111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4" l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</calcChain>
</file>

<file path=xl/sharedStrings.xml><?xml version="1.0" encoding="utf-8"?>
<sst xmlns="http://schemas.openxmlformats.org/spreadsheetml/2006/main" count="891" uniqueCount="90">
  <si>
    <t>id</t>
  </si>
  <si>
    <t>k</t>
  </si>
  <si>
    <t>nr_classes</t>
  </si>
  <si>
    <t>shift_neutral</t>
  </si>
  <si>
    <t>method</t>
  </si>
  <si>
    <t>Negative_id</t>
  </si>
  <si>
    <t>SlightlyNegative_id</t>
  </si>
  <si>
    <t>Neutral_id</t>
  </si>
  <si>
    <t>SlightlyPositive_id</t>
  </si>
  <si>
    <t>Positive_id</t>
  </si>
  <si>
    <t>0_label</t>
  </si>
  <si>
    <t>1_label</t>
  </si>
  <si>
    <t>2_label</t>
  </si>
  <si>
    <t>3_label</t>
  </si>
  <si>
    <t>4_label</t>
  </si>
  <si>
    <t>0_count</t>
  </si>
  <si>
    <t>1_count</t>
  </si>
  <si>
    <t>2_count</t>
  </si>
  <si>
    <t>3_count</t>
  </si>
  <si>
    <t>4_count</t>
  </si>
  <si>
    <t>0_perc</t>
  </si>
  <si>
    <t>1_perc</t>
  </si>
  <si>
    <t>2_perc</t>
  </si>
  <si>
    <t>3_perc</t>
  </si>
  <si>
    <t>4_perc</t>
  </si>
  <si>
    <t>0_precision</t>
  </si>
  <si>
    <t>0_recall</t>
  </si>
  <si>
    <t>0_fscore</t>
  </si>
  <si>
    <t>0_support</t>
  </si>
  <si>
    <t>1_precision</t>
  </si>
  <si>
    <t>1_recall</t>
  </si>
  <si>
    <t>1_fscore</t>
  </si>
  <si>
    <t>1_support</t>
  </si>
  <si>
    <t>2_precision</t>
  </si>
  <si>
    <t>2_recall</t>
  </si>
  <si>
    <t>2_fscore</t>
  </si>
  <si>
    <t>2_support</t>
  </si>
  <si>
    <t>3_precision</t>
  </si>
  <si>
    <t>3_recall</t>
  </si>
  <si>
    <t>3_fscore</t>
  </si>
  <si>
    <t>3_support</t>
  </si>
  <si>
    <t>4_precision</t>
  </si>
  <si>
    <t>4_recall</t>
  </si>
  <si>
    <t>4_fscore</t>
  </si>
  <si>
    <t>4_support</t>
  </si>
  <si>
    <t>accuracy</t>
  </si>
  <si>
    <t>accuracy_support</t>
  </si>
  <si>
    <t>macro_avg_precision</t>
  </si>
  <si>
    <t>macro_avg_recall</t>
  </si>
  <si>
    <t>macro_avg_fscore</t>
  </si>
  <si>
    <t>macro_avg_support</t>
  </si>
  <si>
    <t>weighted_avg_precision</t>
  </si>
  <si>
    <t>weighted_avg_recall</t>
  </si>
  <si>
    <t>weighted_avg_fscore</t>
  </si>
  <si>
    <t>weighted_avg_support</t>
  </si>
  <si>
    <t>imgs</t>
  </si>
  <si>
    <t>imgs_0</t>
  </si>
  <si>
    <t>imgs_1</t>
  </si>
  <si>
    <t>imgs_2</t>
  </si>
  <si>
    <t>imgs_3</t>
  </si>
  <si>
    <t>imgs_4</t>
  </si>
  <si>
    <t>dominant3</t>
  </si>
  <si>
    <t>Negative</t>
  </si>
  <si>
    <t>SlightlyNegative</t>
  </si>
  <si>
    <t>Neutral</t>
  </si>
  <si>
    <t>SlightlyPositive</t>
  </si>
  <si>
    <t>Positive</t>
  </si>
  <si>
    <t>dominant4</t>
  </si>
  <si>
    <t>dominant5</t>
  </si>
  <si>
    <t>negative</t>
  </si>
  <si>
    <t>Other</t>
  </si>
  <si>
    <t>positive</t>
  </si>
  <si>
    <t>individual</t>
  </si>
  <si>
    <t>acc</t>
  </si>
  <si>
    <t>std_dev_acc</t>
  </si>
  <si>
    <t>fsc</t>
  </si>
  <si>
    <t>std_dev_fsc</t>
  </si>
  <si>
    <t xml:space="preserve"> 0_count</t>
  </si>
  <si>
    <t xml:space="preserve"> 1_count</t>
  </si>
  <si>
    <t xml:space="preserve"> 2_count</t>
  </si>
  <si>
    <t xml:space="preserve"> 3_count</t>
  </si>
  <si>
    <t xml:space="preserve"> 4_count</t>
  </si>
  <si>
    <t>metadata</t>
  </si>
  <si>
    <t>perceptions</t>
  </si>
  <si>
    <t>ci_95_acc</t>
  </si>
  <si>
    <t>ci_95_fsc</t>
  </si>
  <si>
    <t>records</t>
  </si>
  <si>
    <t>aggregated</t>
  </si>
  <si>
    <t>true</t>
  </si>
  <si>
    <t>hand_crafted_objects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</si>
</sst>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1"/>
  <sheetViews>
    <sheetView workbookViewId="0">
      <selection activeCell="F1" sqref="F1:H1"/>
    </sheetView>
  </sheetViews>
  <sheetFormatPr defaultColWidth="9.28515625" defaultRowHeight="15" x14ac:dyDescent="0.25"/>
  <cols>
    <col min="1" max="1" width="7.28515625" style="2" bestFit="1" customWidth="1"/>
    <col min="2" max="2" width="6.5703125" style="2" bestFit="1" customWidth="1"/>
    <col min="3" max="3" width="14.5703125" style="2" bestFit="1" customWidth="1"/>
    <col min="4" max="4" width="17" style="2" bestFit="1" customWidth="1"/>
    <col min="5" max="5" width="12.5703125" style="2" bestFit="1" customWidth="1"/>
    <col min="6" max="7" width="12.5703125" style="2" customWidth="1"/>
    <col min="8" max="8" width="22.7109375" style="2" customWidth="1"/>
    <col min="9" max="9" width="16.28515625" style="2" bestFit="1" customWidth="1"/>
    <col min="10" max="10" width="23.140625" style="2" bestFit="1" customWidth="1"/>
    <col min="11" max="11" width="15" style="2" bestFit="1" customWidth="1"/>
    <col min="12" max="12" width="22.28515625" style="2" bestFit="1" customWidth="1"/>
    <col min="13" max="13" width="15.42578125" style="2" bestFit="1" customWidth="1"/>
    <col min="14" max="14" width="12" style="2" bestFit="1" customWidth="1"/>
    <col min="15" max="15" width="15.7109375" style="2" bestFit="1" customWidth="1"/>
    <col min="16" max="16" width="12" style="2" bestFit="1" customWidth="1"/>
    <col min="17" max="17" width="14.85546875" style="2" bestFit="1" customWidth="1"/>
    <col min="18" max="18" width="12" style="2" bestFit="1" customWidth="1"/>
    <col min="19" max="23" width="12.5703125" style="2" bestFit="1" customWidth="1"/>
    <col min="24" max="28" width="12" style="2" bestFit="1" customWidth="1"/>
    <col min="29" max="29" width="15.7109375" style="2" bestFit="1" customWidth="1"/>
    <col min="30" max="30" width="12.42578125" style="2" bestFit="1" customWidth="1"/>
    <col min="31" max="31" width="13" style="2" bestFit="1" customWidth="1"/>
    <col min="32" max="32" width="14.42578125" style="2" bestFit="1" customWidth="1"/>
    <col min="33" max="33" width="15.7109375" style="2" bestFit="1" customWidth="1"/>
    <col min="34" max="34" width="12.42578125" style="2" bestFit="1" customWidth="1"/>
    <col min="35" max="35" width="13" style="2" bestFit="1" customWidth="1"/>
    <col min="36" max="36" width="14.42578125" style="2" bestFit="1" customWidth="1"/>
    <col min="37" max="37" width="15.7109375" style="2" bestFit="1" customWidth="1"/>
    <col min="38" max="38" width="12.42578125" style="2" bestFit="1" customWidth="1"/>
    <col min="39" max="39" width="13" style="2" bestFit="1" customWidth="1"/>
    <col min="40" max="40" width="14.42578125" style="2" bestFit="1" customWidth="1"/>
    <col min="41" max="41" width="15.7109375" style="2" bestFit="1" customWidth="1"/>
    <col min="42" max="42" width="12.42578125" style="2" bestFit="1" customWidth="1"/>
    <col min="43" max="43" width="13" style="2" bestFit="1" customWidth="1"/>
    <col min="44" max="44" width="14.42578125" style="2" bestFit="1" customWidth="1"/>
    <col min="45" max="45" width="15.7109375" style="2" bestFit="1" customWidth="1"/>
    <col min="46" max="46" width="12.42578125" style="2" bestFit="1" customWidth="1"/>
    <col min="47" max="47" width="13" style="2" bestFit="1" customWidth="1"/>
    <col min="48" max="48" width="14.42578125" style="2" bestFit="1" customWidth="1"/>
    <col min="49" max="49" width="13" style="2" bestFit="1" customWidth="1"/>
    <col min="50" max="50" width="21" style="2" bestFit="1" customWidth="1"/>
    <col min="51" max="51" width="24.42578125" style="2" bestFit="1" customWidth="1"/>
    <col min="52" max="52" width="21" style="2" bestFit="1" customWidth="1"/>
    <col min="53" max="53" width="21.5703125" style="2" bestFit="1" customWidth="1"/>
    <col min="54" max="54" width="23.140625" style="2" bestFit="1" customWidth="1"/>
    <col min="55" max="55" width="27.5703125" style="2" bestFit="1" customWidth="1"/>
    <col min="56" max="56" width="24.140625" style="2" bestFit="1" customWidth="1"/>
    <col min="57" max="57" width="24.7109375" style="2" bestFit="1" customWidth="1"/>
    <col min="58" max="58" width="26.28515625" style="2" bestFit="1" customWidth="1"/>
    <col min="59" max="59" width="9.7109375" style="2" bestFit="1" customWidth="1"/>
    <col min="60" max="64" width="11.7109375" style="2" bestFit="1" customWidth="1"/>
    <col min="65" max="16384" width="9.28515625" style="2"/>
  </cols>
  <sheetData>
    <row r="1" spans="1:6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82</v>
      </c>
      <c r="G1" s="1" t="s">
        <v>83</v>
      </c>
      <c r="H1" s="1" t="s">
        <v>89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</row>
    <row r="2" spans="1:64" x14ac:dyDescent="0.25">
      <c r="A2" s="2">
        <v>1</v>
      </c>
      <c r="B2" s="2">
        <v>1</v>
      </c>
      <c r="C2" s="2">
        <v>5</v>
      </c>
      <c r="E2" s="2" t="s">
        <v>61</v>
      </c>
      <c r="I2" s="2">
        <v>0</v>
      </c>
      <c r="J2" s="2">
        <v>1</v>
      </c>
      <c r="K2" s="2">
        <v>2</v>
      </c>
      <c r="L2" s="2">
        <v>3</v>
      </c>
      <c r="M2" s="2">
        <v>4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>
        <v>2621</v>
      </c>
      <c r="T2" s="2">
        <v>3859</v>
      </c>
      <c r="U2" s="2">
        <v>3765</v>
      </c>
      <c r="V2" s="2">
        <v>3424</v>
      </c>
      <c r="W2" s="2">
        <v>4161</v>
      </c>
      <c r="X2" s="2">
        <v>1</v>
      </c>
      <c r="Y2" s="2">
        <v>1.47233880198397</v>
      </c>
      <c r="Z2" s="2">
        <v>1.4364746280045699</v>
      </c>
      <c r="AA2" s="2">
        <v>1.3063716138878201</v>
      </c>
      <c r="AB2" s="2">
        <v>1.5875619992369301</v>
      </c>
      <c r="AC2" s="2">
        <v>0.34</v>
      </c>
      <c r="AD2" s="2">
        <v>0.52</v>
      </c>
      <c r="AE2" s="2">
        <v>0.41</v>
      </c>
      <c r="AF2" s="2">
        <v>104</v>
      </c>
      <c r="AG2" s="2">
        <v>0.39</v>
      </c>
      <c r="AH2" s="2">
        <v>0.43</v>
      </c>
      <c r="AI2" s="2">
        <v>0.41</v>
      </c>
      <c r="AJ2" s="2">
        <v>154</v>
      </c>
      <c r="AK2" s="2">
        <v>0.54</v>
      </c>
      <c r="AL2" s="2">
        <v>0.38</v>
      </c>
      <c r="AM2" s="2">
        <v>0.44</v>
      </c>
      <c r="AN2" s="2">
        <v>159</v>
      </c>
      <c r="AO2" s="2">
        <v>0.31</v>
      </c>
      <c r="AP2" s="2">
        <v>0.3</v>
      </c>
      <c r="AQ2" s="2">
        <v>0.3</v>
      </c>
      <c r="AR2" s="2">
        <v>121</v>
      </c>
      <c r="AS2" s="2">
        <v>0.64</v>
      </c>
      <c r="AT2" s="2">
        <v>0.56999999999999995</v>
      </c>
      <c r="AU2" s="2">
        <v>0.61</v>
      </c>
      <c r="AV2" s="2">
        <v>176</v>
      </c>
      <c r="AW2" s="2">
        <v>0.44</v>
      </c>
      <c r="AX2" s="2">
        <v>714</v>
      </c>
      <c r="AY2" s="2">
        <v>0.44</v>
      </c>
      <c r="AZ2" s="2">
        <v>0.44</v>
      </c>
      <c r="BA2" s="2">
        <v>0.43</v>
      </c>
      <c r="BB2" s="2">
        <v>714</v>
      </c>
      <c r="BC2" s="2">
        <v>0.46</v>
      </c>
      <c r="BD2" s="2">
        <v>0.44</v>
      </c>
      <c r="BE2" s="2">
        <v>0.45</v>
      </c>
      <c r="BF2" s="2">
        <v>714</v>
      </c>
      <c r="BG2" s="2">
        <v>3566</v>
      </c>
      <c r="BH2" s="2">
        <v>521</v>
      </c>
      <c r="BI2" s="2">
        <v>769</v>
      </c>
      <c r="BJ2" s="2">
        <v>792</v>
      </c>
      <c r="BK2" s="2">
        <v>605</v>
      </c>
      <c r="BL2" s="2">
        <v>879</v>
      </c>
    </row>
    <row r="3" spans="1:64" x14ac:dyDescent="0.25">
      <c r="A3" s="2">
        <v>1</v>
      </c>
      <c r="B3" s="2">
        <v>2</v>
      </c>
      <c r="C3" s="2">
        <v>5</v>
      </c>
      <c r="E3" s="2" t="s">
        <v>61</v>
      </c>
      <c r="I3" s="2">
        <v>0</v>
      </c>
      <c r="J3" s="2">
        <v>1</v>
      </c>
      <c r="K3" s="2">
        <v>2</v>
      </c>
      <c r="L3" s="2">
        <v>3</v>
      </c>
      <c r="M3" s="2">
        <v>4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>
        <v>2621</v>
      </c>
      <c r="T3" s="2">
        <v>3859</v>
      </c>
      <c r="U3" s="2">
        <v>3765</v>
      </c>
      <c r="V3" s="2">
        <v>3424</v>
      </c>
      <c r="W3" s="2">
        <v>4161</v>
      </c>
      <c r="X3" s="2">
        <v>1</v>
      </c>
      <c r="Y3" s="2">
        <v>1.47233880198397</v>
      </c>
      <c r="Z3" s="2">
        <v>1.4364746280045699</v>
      </c>
      <c r="AA3" s="2">
        <v>1.3063716138878201</v>
      </c>
      <c r="AB3" s="2">
        <v>1.5875619992369301</v>
      </c>
      <c r="AC3" s="2">
        <v>0.52</v>
      </c>
      <c r="AD3" s="2">
        <v>0.52</v>
      </c>
      <c r="AE3" s="2">
        <v>0.52</v>
      </c>
      <c r="AF3" s="2">
        <v>104</v>
      </c>
      <c r="AG3" s="2">
        <v>0.43</v>
      </c>
      <c r="AH3" s="2">
        <v>0.43</v>
      </c>
      <c r="AI3" s="2">
        <v>0.43</v>
      </c>
      <c r="AJ3" s="2">
        <v>154</v>
      </c>
      <c r="AK3" s="2">
        <v>0.46</v>
      </c>
      <c r="AL3" s="2">
        <v>0.56000000000000005</v>
      </c>
      <c r="AM3" s="2">
        <v>0.5</v>
      </c>
      <c r="AN3" s="2">
        <v>158</v>
      </c>
      <c r="AO3" s="2">
        <v>0.36</v>
      </c>
      <c r="AP3" s="2">
        <v>0.25</v>
      </c>
      <c r="AQ3" s="2">
        <v>0.28999999999999998</v>
      </c>
      <c r="AR3" s="2">
        <v>121</v>
      </c>
      <c r="AS3" s="2">
        <v>0.7</v>
      </c>
      <c r="AT3" s="2">
        <v>0.71</v>
      </c>
      <c r="AU3" s="2">
        <v>0.7</v>
      </c>
      <c r="AV3" s="2">
        <v>176</v>
      </c>
      <c r="AW3" s="2">
        <v>0.51</v>
      </c>
      <c r="AX3" s="2">
        <v>713</v>
      </c>
      <c r="AY3" s="2">
        <v>0.49</v>
      </c>
      <c r="AZ3" s="2">
        <v>0.49</v>
      </c>
      <c r="BA3" s="2">
        <v>0.49</v>
      </c>
      <c r="BB3" s="2">
        <v>713</v>
      </c>
      <c r="BC3" s="2">
        <v>0.5</v>
      </c>
      <c r="BD3" s="2">
        <v>0.51</v>
      </c>
      <c r="BE3" s="2">
        <v>0.5</v>
      </c>
      <c r="BF3" s="2">
        <v>713</v>
      </c>
      <c r="BG3" s="2">
        <v>3566</v>
      </c>
      <c r="BH3" s="2">
        <v>521</v>
      </c>
      <c r="BI3" s="2">
        <v>769</v>
      </c>
      <c r="BJ3" s="2">
        <v>792</v>
      </c>
      <c r="BK3" s="2">
        <v>605</v>
      </c>
      <c r="BL3" s="2">
        <v>879</v>
      </c>
    </row>
    <row r="4" spans="1:64" x14ac:dyDescent="0.25">
      <c r="A4" s="2">
        <v>1</v>
      </c>
      <c r="B4" s="2">
        <v>3</v>
      </c>
      <c r="C4" s="2">
        <v>5</v>
      </c>
      <c r="E4" s="2" t="s">
        <v>61</v>
      </c>
      <c r="I4" s="2">
        <v>0</v>
      </c>
      <c r="J4" s="2">
        <v>1</v>
      </c>
      <c r="K4" s="2">
        <v>2</v>
      </c>
      <c r="L4" s="2">
        <v>3</v>
      </c>
      <c r="M4" s="2">
        <v>4</v>
      </c>
      <c r="N4" s="2" t="s">
        <v>62</v>
      </c>
      <c r="O4" s="2" t="s">
        <v>63</v>
      </c>
      <c r="P4" s="2" t="s">
        <v>64</v>
      </c>
      <c r="Q4" s="2" t="s">
        <v>65</v>
      </c>
      <c r="R4" s="2" t="s">
        <v>66</v>
      </c>
      <c r="S4" s="2">
        <v>2621</v>
      </c>
      <c r="T4" s="2">
        <v>3859</v>
      </c>
      <c r="U4" s="2">
        <v>3765</v>
      </c>
      <c r="V4" s="2">
        <v>3424</v>
      </c>
      <c r="W4" s="2">
        <v>4161</v>
      </c>
      <c r="X4" s="2">
        <v>1</v>
      </c>
      <c r="Y4" s="2">
        <v>1.47233880198397</v>
      </c>
      <c r="Z4" s="2">
        <v>1.4364746280045699</v>
      </c>
      <c r="AA4" s="2">
        <v>1.3063716138878201</v>
      </c>
      <c r="AB4" s="2">
        <v>1.5875619992369301</v>
      </c>
      <c r="AC4" s="2">
        <v>0.47</v>
      </c>
      <c r="AD4" s="2">
        <v>0.25</v>
      </c>
      <c r="AE4" s="2">
        <v>0.33</v>
      </c>
      <c r="AF4" s="2">
        <v>105</v>
      </c>
      <c r="AG4" s="2">
        <v>0.37</v>
      </c>
      <c r="AH4" s="2">
        <v>0.46</v>
      </c>
      <c r="AI4" s="2">
        <v>0.41</v>
      </c>
      <c r="AJ4" s="2">
        <v>153</v>
      </c>
      <c r="AK4" s="2">
        <v>0.51</v>
      </c>
      <c r="AL4" s="2">
        <v>0.52</v>
      </c>
      <c r="AM4" s="2">
        <v>0.51</v>
      </c>
      <c r="AN4" s="2">
        <v>159</v>
      </c>
      <c r="AO4" s="2">
        <v>0.33</v>
      </c>
      <c r="AP4" s="2">
        <v>0.27</v>
      </c>
      <c r="AQ4" s="2">
        <v>0.3</v>
      </c>
      <c r="AR4" s="2">
        <v>121</v>
      </c>
      <c r="AS4" s="2">
        <v>0.63</v>
      </c>
      <c r="AT4" s="2">
        <v>0.74</v>
      </c>
      <c r="AU4" s="2">
        <v>0.68</v>
      </c>
      <c r="AV4" s="2">
        <v>175</v>
      </c>
      <c r="AW4" s="2">
        <v>0.48</v>
      </c>
      <c r="AX4" s="2">
        <v>713</v>
      </c>
      <c r="AY4" s="2">
        <v>0.46</v>
      </c>
      <c r="AZ4" s="2">
        <v>0.45</v>
      </c>
      <c r="BA4" s="2">
        <v>0.45</v>
      </c>
      <c r="BB4" s="2">
        <v>713</v>
      </c>
      <c r="BC4" s="2">
        <v>0.47</v>
      </c>
      <c r="BD4" s="2">
        <v>0.48</v>
      </c>
      <c r="BE4" s="2">
        <v>0.47</v>
      </c>
      <c r="BF4" s="2">
        <v>713</v>
      </c>
      <c r="BG4" s="2">
        <v>3566</v>
      </c>
      <c r="BH4" s="2">
        <v>521</v>
      </c>
      <c r="BI4" s="2">
        <v>769</v>
      </c>
      <c r="BJ4" s="2">
        <v>792</v>
      </c>
      <c r="BK4" s="2">
        <v>605</v>
      </c>
      <c r="BL4" s="2">
        <v>879</v>
      </c>
    </row>
    <row r="5" spans="1:64" x14ac:dyDescent="0.25">
      <c r="A5" s="2">
        <v>1</v>
      </c>
      <c r="B5" s="2">
        <v>4</v>
      </c>
      <c r="C5" s="2">
        <v>5</v>
      </c>
      <c r="E5" s="2" t="s">
        <v>61</v>
      </c>
      <c r="I5" s="2">
        <v>0</v>
      </c>
      <c r="J5" s="2">
        <v>1</v>
      </c>
      <c r="K5" s="2">
        <v>2</v>
      </c>
      <c r="L5" s="2">
        <v>3</v>
      </c>
      <c r="M5" s="2">
        <v>4</v>
      </c>
      <c r="N5" s="2" t="s">
        <v>62</v>
      </c>
      <c r="O5" s="2" t="s">
        <v>63</v>
      </c>
      <c r="P5" s="2" t="s">
        <v>64</v>
      </c>
      <c r="Q5" s="2" t="s">
        <v>65</v>
      </c>
      <c r="R5" s="2" t="s">
        <v>66</v>
      </c>
      <c r="S5" s="2">
        <v>2621</v>
      </c>
      <c r="T5" s="2">
        <v>3859</v>
      </c>
      <c r="U5" s="2">
        <v>3765</v>
      </c>
      <c r="V5" s="2">
        <v>3424</v>
      </c>
      <c r="W5" s="2">
        <v>4161</v>
      </c>
      <c r="X5" s="2">
        <v>1</v>
      </c>
      <c r="Y5" s="2">
        <v>1.47233880198397</v>
      </c>
      <c r="Z5" s="2">
        <v>1.4364746280045699</v>
      </c>
      <c r="AA5" s="2">
        <v>1.3063716138878201</v>
      </c>
      <c r="AB5" s="2">
        <v>1.5875619992369301</v>
      </c>
      <c r="AC5" s="2">
        <v>0.42</v>
      </c>
      <c r="AD5" s="2">
        <v>0.38</v>
      </c>
      <c r="AE5" s="2">
        <v>0.4</v>
      </c>
      <c r="AF5" s="2">
        <v>104</v>
      </c>
      <c r="AG5" s="2">
        <v>0.43</v>
      </c>
      <c r="AH5" s="2">
        <v>0.32</v>
      </c>
      <c r="AI5" s="2">
        <v>0.37</v>
      </c>
      <c r="AJ5" s="2">
        <v>154</v>
      </c>
      <c r="AK5" s="2">
        <v>0.48</v>
      </c>
      <c r="AL5" s="2">
        <v>0.59</v>
      </c>
      <c r="AM5" s="2">
        <v>0.53</v>
      </c>
      <c r="AN5" s="2">
        <v>158</v>
      </c>
      <c r="AO5" s="2">
        <v>0.36</v>
      </c>
      <c r="AP5" s="2">
        <v>0.34</v>
      </c>
      <c r="AQ5" s="2">
        <v>0.35</v>
      </c>
      <c r="AR5" s="2">
        <v>121</v>
      </c>
      <c r="AS5" s="2">
        <v>0.61</v>
      </c>
      <c r="AT5" s="2">
        <v>0.69</v>
      </c>
      <c r="AU5" s="2">
        <v>0.65</v>
      </c>
      <c r="AV5" s="2">
        <v>176</v>
      </c>
      <c r="AW5" s="2">
        <v>0.48</v>
      </c>
      <c r="AX5" s="2">
        <v>713</v>
      </c>
      <c r="AY5" s="2">
        <v>0.46</v>
      </c>
      <c r="AZ5" s="2">
        <v>0.46</v>
      </c>
      <c r="BA5" s="2">
        <v>0.46</v>
      </c>
      <c r="BB5" s="2">
        <v>713</v>
      </c>
      <c r="BC5" s="2">
        <v>0.48</v>
      </c>
      <c r="BD5" s="2">
        <v>0.48</v>
      </c>
      <c r="BE5" s="2">
        <v>0.48</v>
      </c>
      <c r="BF5" s="2">
        <v>713</v>
      </c>
      <c r="BG5" s="2">
        <v>3566</v>
      </c>
      <c r="BH5" s="2">
        <v>521</v>
      </c>
      <c r="BI5" s="2">
        <v>769</v>
      </c>
      <c r="BJ5" s="2">
        <v>792</v>
      </c>
      <c r="BK5" s="2">
        <v>605</v>
      </c>
      <c r="BL5" s="2">
        <v>879</v>
      </c>
    </row>
    <row r="6" spans="1:64" x14ac:dyDescent="0.25">
      <c r="A6" s="2">
        <v>1</v>
      </c>
      <c r="B6" s="2">
        <v>5</v>
      </c>
      <c r="C6" s="2">
        <v>5</v>
      </c>
      <c r="E6" s="2" t="s">
        <v>61</v>
      </c>
      <c r="I6" s="2">
        <v>0</v>
      </c>
      <c r="J6" s="2">
        <v>1</v>
      </c>
      <c r="K6" s="2">
        <v>2</v>
      </c>
      <c r="L6" s="2">
        <v>3</v>
      </c>
      <c r="M6" s="2">
        <v>4</v>
      </c>
      <c r="N6" s="2" t="s">
        <v>62</v>
      </c>
      <c r="O6" s="2" t="s">
        <v>63</v>
      </c>
      <c r="P6" s="2" t="s">
        <v>64</v>
      </c>
      <c r="Q6" s="2" t="s">
        <v>65</v>
      </c>
      <c r="R6" s="2" t="s">
        <v>66</v>
      </c>
      <c r="S6" s="2">
        <v>2621</v>
      </c>
      <c r="T6" s="2">
        <v>3859</v>
      </c>
      <c r="U6" s="2">
        <v>3765</v>
      </c>
      <c r="V6" s="2">
        <v>3424</v>
      </c>
      <c r="W6" s="2">
        <v>4161</v>
      </c>
      <c r="X6" s="2">
        <v>1</v>
      </c>
      <c r="Y6" s="2">
        <v>1.47233880198397</v>
      </c>
      <c r="Z6" s="2">
        <v>1.4364746280045699</v>
      </c>
      <c r="AA6" s="2">
        <v>1.3063716138878201</v>
      </c>
      <c r="AB6" s="2">
        <v>1.5875619992369301</v>
      </c>
      <c r="AC6" s="2">
        <v>0.44</v>
      </c>
      <c r="AD6" s="2">
        <v>0.45</v>
      </c>
      <c r="AE6" s="2">
        <v>0.45</v>
      </c>
      <c r="AF6" s="2">
        <v>104</v>
      </c>
      <c r="AG6" s="2">
        <v>0.35</v>
      </c>
      <c r="AH6" s="2">
        <v>0.4</v>
      </c>
      <c r="AI6" s="2">
        <v>0.37</v>
      </c>
      <c r="AJ6" s="2">
        <v>154</v>
      </c>
      <c r="AK6" s="2">
        <v>0.39</v>
      </c>
      <c r="AL6" s="2">
        <v>0.62</v>
      </c>
      <c r="AM6" s="2">
        <v>0.48</v>
      </c>
      <c r="AN6" s="2">
        <v>158</v>
      </c>
      <c r="AO6" s="2">
        <v>0.27</v>
      </c>
      <c r="AP6" s="2">
        <v>0.15</v>
      </c>
      <c r="AQ6" s="2">
        <v>0.19</v>
      </c>
      <c r="AR6" s="2">
        <v>121</v>
      </c>
      <c r="AS6" s="2">
        <v>0.79</v>
      </c>
      <c r="AT6" s="2">
        <v>0.52</v>
      </c>
      <c r="AU6" s="2">
        <v>0.63</v>
      </c>
      <c r="AV6" s="2">
        <v>176</v>
      </c>
      <c r="AW6" s="2">
        <v>0.44</v>
      </c>
      <c r="AX6" s="2">
        <v>713</v>
      </c>
      <c r="AY6" s="2">
        <v>0.45</v>
      </c>
      <c r="AZ6" s="2">
        <v>0.43</v>
      </c>
      <c r="BA6" s="2">
        <v>0.42</v>
      </c>
      <c r="BB6" s="2">
        <v>713</v>
      </c>
      <c r="BC6" s="2">
        <v>0.47</v>
      </c>
      <c r="BD6" s="2">
        <v>0.44</v>
      </c>
      <c r="BE6" s="2">
        <v>0.44</v>
      </c>
      <c r="BF6" s="2">
        <v>713</v>
      </c>
      <c r="BG6" s="2">
        <v>3566</v>
      </c>
      <c r="BH6" s="2">
        <v>521</v>
      </c>
      <c r="BI6" s="2">
        <v>769</v>
      </c>
      <c r="BJ6" s="2">
        <v>792</v>
      </c>
      <c r="BK6" s="2">
        <v>605</v>
      </c>
      <c r="BL6" s="2">
        <v>879</v>
      </c>
    </row>
    <row r="7" spans="1:64" x14ac:dyDescent="0.25">
      <c r="A7" s="2">
        <v>2</v>
      </c>
      <c r="B7" s="2">
        <v>1</v>
      </c>
      <c r="C7" s="2">
        <v>5</v>
      </c>
      <c r="E7" s="2" t="s">
        <v>67</v>
      </c>
      <c r="I7" s="2">
        <v>0</v>
      </c>
      <c r="J7" s="2">
        <v>1</v>
      </c>
      <c r="K7" s="2">
        <v>2</v>
      </c>
      <c r="L7" s="2">
        <v>3</v>
      </c>
      <c r="M7" s="2">
        <v>4</v>
      </c>
      <c r="N7" s="2" t="s">
        <v>62</v>
      </c>
      <c r="O7" s="2" t="s">
        <v>63</v>
      </c>
      <c r="P7" s="2" t="s">
        <v>64</v>
      </c>
      <c r="Q7" s="2" t="s">
        <v>65</v>
      </c>
      <c r="R7" s="2" t="s">
        <v>66</v>
      </c>
      <c r="S7" s="2">
        <v>1230</v>
      </c>
      <c r="T7" s="2">
        <v>1285</v>
      </c>
      <c r="U7" s="2">
        <v>1456</v>
      </c>
      <c r="V7" s="2">
        <v>1004</v>
      </c>
      <c r="W7" s="2">
        <v>2445</v>
      </c>
      <c r="X7" s="2">
        <v>1.22509960159362</v>
      </c>
      <c r="Y7" s="2">
        <v>1.27988047808764</v>
      </c>
      <c r="Z7" s="2">
        <v>1.4501992031872499</v>
      </c>
      <c r="AA7" s="2">
        <v>1</v>
      </c>
      <c r="AB7" s="2">
        <v>2.4352589641434199</v>
      </c>
      <c r="AC7" s="2">
        <v>0.63</v>
      </c>
      <c r="AD7" s="2">
        <v>0.51</v>
      </c>
      <c r="AE7" s="2">
        <v>0.56999999999999995</v>
      </c>
      <c r="AF7" s="2">
        <v>51</v>
      </c>
      <c r="AG7" s="2">
        <v>0.51</v>
      </c>
      <c r="AH7" s="2">
        <v>0.4</v>
      </c>
      <c r="AI7" s="2">
        <v>0.45</v>
      </c>
      <c r="AJ7" s="2">
        <v>48</v>
      </c>
      <c r="AK7" s="2">
        <v>0.59</v>
      </c>
      <c r="AL7" s="2">
        <v>0.77</v>
      </c>
      <c r="AM7" s="2">
        <v>0.67</v>
      </c>
      <c r="AN7" s="2">
        <v>62</v>
      </c>
      <c r="AO7" s="2">
        <v>0.5</v>
      </c>
      <c r="AP7" s="2">
        <v>0.19</v>
      </c>
      <c r="AQ7" s="2">
        <v>0.28000000000000003</v>
      </c>
      <c r="AR7" s="2">
        <v>31</v>
      </c>
      <c r="AS7" s="2">
        <v>0.78</v>
      </c>
      <c r="AT7" s="2">
        <v>0.93</v>
      </c>
      <c r="AU7" s="2">
        <v>0.85</v>
      </c>
      <c r="AV7" s="2">
        <v>105</v>
      </c>
      <c r="AW7" s="2">
        <v>0.66</v>
      </c>
      <c r="AX7" s="2">
        <v>297</v>
      </c>
      <c r="AY7" s="2">
        <v>0.6</v>
      </c>
      <c r="AZ7" s="2">
        <v>0.56000000000000005</v>
      </c>
      <c r="BA7" s="2">
        <v>0.56000000000000005</v>
      </c>
      <c r="BB7" s="2">
        <v>297</v>
      </c>
      <c r="BC7" s="2">
        <v>0.64</v>
      </c>
      <c r="BD7" s="2">
        <v>0.66</v>
      </c>
      <c r="BE7" s="2">
        <v>0.64</v>
      </c>
      <c r="BF7" s="2">
        <v>297</v>
      </c>
      <c r="BG7" s="2">
        <v>1484</v>
      </c>
      <c r="BH7" s="2">
        <v>256</v>
      </c>
      <c r="BI7" s="2">
        <v>239</v>
      </c>
      <c r="BJ7" s="2">
        <v>308</v>
      </c>
      <c r="BK7" s="2">
        <v>155</v>
      </c>
      <c r="BL7" s="2">
        <v>526</v>
      </c>
    </row>
    <row r="8" spans="1:64" x14ac:dyDescent="0.25">
      <c r="A8" s="2">
        <v>2</v>
      </c>
      <c r="B8" s="2">
        <v>2</v>
      </c>
      <c r="C8" s="2">
        <v>5</v>
      </c>
      <c r="E8" s="2" t="s">
        <v>67</v>
      </c>
      <c r="I8" s="2">
        <v>0</v>
      </c>
      <c r="J8" s="2">
        <v>1</v>
      </c>
      <c r="K8" s="2">
        <v>2</v>
      </c>
      <c r="L8" s="2">
        <v>3</v>
      </c>
      <c r="M8" s="2">
        <v>4</v>
      </c>
      <c r="N8" s="2" t="s">
        <v>62</v>
      </c>
      <c r="O8" s="2" t="s">
        <v>63</v>
      </c>
      <c r="P8" s="2" t="s">
        <v>64</v>
      </c>
      <c r="Q8" s="2" t="s">
        <v>65</v>
      </c>
      <c r="R8" s="2" t="s">
        <v>66</v>
      </c>
      <c r="S8" s="2">
        <v>1230</v>
      </c>
      <c r="T8" s="2">
        <v>1285</v>
      </c>
      <c r="U8" s="2">
        <v>1456</v>
      </c>
      <c r="V8" s="2">
        <v>1004</v>
      </c>
      <c r="W8" s="2">
        <v>2445</v>
      </c>
      <c r="X8" s="2">
        <v>1.22509960159362</v>
      </c>
      <c r="Y8" s="2">
        <v>1.27988047808764</v>
      </c>
      <c r="Z8" s="2">
        <v>1.4501992031872499</v>
      </c>
      <c r="AA8" s="2">
        <v>1</v>
      </c>
      <c r="AB8" s="2">
        <v>2.4352589641434199</v>
      </c>
      <c r="AC8" s="2">
        <v>0.54</v>
      </c>
      <c r="AD8" s="2">
        <v>0.71</v>
      </c>
      <c r="AE8" s="2">
        <v>0.61</v>
      </c>
      <c r="AF8" s="2">
        <v>52</v>
      </c>
      <c r="AG8" s="2">
        <v>0.39</v>
      </c>
      <c r="AH8" s="2">
        <v>0.25</v>
      </c>
      <c r="AI8" s="2">
        <v>0.3</v>
      </c>
      <c r="AJ8" s="2">
        <v>48</v>
      </c>
      <c r="AK8" s="2">
        <v>0.53</v>
      </c>
      <c r="AL8" s="2">
        <v>0.59</v>
      </c>
      <c r="AM8" s="2">
        <v>0.56000000000000005</v>
      </c>
      <c r="AN8" s="2">
        <v>61</v>
      </c>
      <c r="AO8" s="2">
        <v>0.35</v>
      </c>
      <c r="AP8" s="2">
        <v>0.19</v>
      </c>
      <c r="AQ8" s="2">
        <v>0.25</v>
      </c>
      <c r="AR8" s="2">
        <v>31</v>
      </c>
      <c r="AS8" s="2">
        <v>0.79</v>
      </c>
      <c r="AT8" s="2">
        <v>0.85</v>
      </c>
      <c r="AU8" s="2">
        <v>0.82</v>
      </c>
      <c r="AV8" s="2">
        <v>105</v>
      </c>
      <c r="AW8" s="2">
        <v>0.61</v>
      </c>
      <c r="AX8" s="2">
        <v>297</v>
      </c>
      <c r="AY8" s="2">
        <v>0.52</v>
      </c>
      <c r="AZ8" s="2">
        <v>0.52</v>
      </c>
      <c r="BA8" s="2">
        <v>0.51</v>
      </c>
      <c r="BB8" s="2">
        <v>297</v>
      </c>
      <c r="BC8" s="2">
        <v>0.57999999999999996</v>
      </c>
      <c r="BD8" s="2">
        <v>0.61</v>
      </c>
      <c r="BE8" s="2">
        <v>0.59</v>
      </c>
      <c r="BF8" s="2">
        <v>297</v>
      </c>
      <c r="BG8" s="2">
        <v>1484</v>
      </c>
      <c r="BH8" s="2">
        <v>256</v>
      </c>
      <c r="BI8" s="2">
        <v>239</v>
      </c>
      <c r="BJ8" s="2">
        <v>308</v>
      </c>
      <c r="BK8" s="2">
        <v>155</v>
      </c>
      <c r="BL8" s="2">
        <v>526</v>
      </c>
    </row>
    <row r="9" spans="1:64" x14ac:dyDescent="0.25">
      <c r="A9" s="2">
        <v>2</v>
      </c>
      <c r="B9" s="2">
        <v>3</v>
      </c>
      <c r="C9" s="2">
        <v>5</v>
      </c>
      <c r="E9" s="2" t="s">
        <v>67</v>
      </c>
      <c r="I9" s="2">
        <v>0</v>
      </c>
      <c r="J9" s="2">
        <v>1</v>
      </c>
      <c r="K9" s="2">
        <v>2</v>
      </c>
      <c r="L9" s="2">
        <v>3</v>
      </c>
      <c r="M9" s="2">
        <v>4</v>
      </c>
      <c r="N9" s="2" t="s">
        <v>62</v>
      </c>
      <c r="O9" s="2" t="s">
        <v>63</v>
      </c>
      <c r="P9" s="2" t="s">
        <v>64</v>
      </c>
      <c r="Q9" s="2" t="s">
        <v>65</v>
      </c>
      <c r="R9" s="2" t="s">
        <v>66</v>
      </c>
      <c r="S9" s="2">
        <v>1230</v>
      </c>
      <c r="T9" s="2">
        <v>1285</v>
      </c>
      <c r="U9" s="2">
        <v>1456</v>
      </c>
      <c r="V9" s="2">
        <v>1004</v>
      </c>
      <c r="W9" s="2">
        <v>2445</v>
      </c>
      <c r="X9" s="2">
        <v>1.22509960159362</v>
      </c>
      <c r="Y9" s="2">
        <v>1.27988047808764</v>
      </c>
      <c r="Z9" s="2">
        <v>1.4501992031872499</v>
      </c>
      <c r="AA9" s="2">
        <v>1</v>
      </c>
      <c r="AB9" s="2">
        <v>2.4352589641434199</v>
      </c>
      <c r="AC9" s="2">
        <v>0.56999999999999995</v>
      </c>
      <c r="AD9" s="2">
        <v>0.33</v>
      </c>
      <c r="AE9" s="2">
        <v>0.42</v>
      </c>
      <c r="AF9" s="2">
        <v>51</v>
      </c>
      <c r="AG9" s="2">
        <v>0.37</v>
      </c>
      <c r="AH9" s="2">
        <v>0.47</v>
      </c>
      <c r="AI9" s="2">
        <v>0.42</v>
      </c>
      <c r="AJ9" s="2">
        <v>47</v>
      </c>
      <c r="AK9" s="2">
        <v>0.56000000000000005</v>
      </c>
      <c r="AL9" s="2">
        <v>0.16</v>
      </c>
      <c r="AM9" s="2">
        <v>0.25</v>
      </c>
      <c r="AN9" s="2">
        <v>61</v>
      </c>
      <c r="AO9" s="2">
        <v>0.28999999999999998</v>
      </c>
      <c r="AP9" s="2">
        <v>0.06</v>
      </c>
      <c r="AQ9" s="2">
        <v>0.11</v>
      </c>
      <c r="AR9" s="2">
        <v>31</v>
      </c>
      <c r="AS9" s="2">
        <v>0.52</v>
      </c>
      <c r="AT9" s="2">
        <v>0.9</v>
      </c>
      <c r="AU9" s="2">
        <v>0.66</v>
      </c>
      <c r="AV9" s="2">
        <v>106</v>
      </c>
      <c r="AW9" s="2">
        <v>0.49</v>
      </c>
      <c r="AX9" s="2">
        <v>296</v>
      </c>
      <c r="AY9" s="2">
        <v>0.46</v>
      </c>
      <c r="AZ9" s="2">
        <v>0.39</v>
      </c>
      <c r="BA9" s="2">
        <v>0.37</v>
      </c>
      <c r="BB9" s="2">
        <v>296</v>
      </c>
      <c r="BC9" s="2">
        <v>0.49</v>
      </c>
      <c r="BD9" s="2">
        <v>0.49</v>
      </c>
      <c r="BE9" s="2">
        <v>0.44</v>
      </c>
      <c r="BF9" s="2">
        <v>296</v>
      </c>
      <c r="BG9" s="2">
        <v>1484</v>
      </c>
      <c r="BH9" s="2">
        <v>256</v>
      </c>
      <c r="BI9" s="2">
        <v>239</v>
      </c>
      <c r="BJ9" s="2">
        <v>308</v>
      </c>
      <c r="BK9" s="2">
        <v>155</v>
      </c>
      <c r="BL9" s="2">
        <v>526</v>
      </c>
    </row>
    <row r="10" spans="1:64" x14ac:dyDescent="0.25">
      <c r="A10" s="2">
        <v>2</v>
      </c>
      <c r="B10" s="2">
        <v>4</v>
      </c>
      <c r="C10" s="2">
        <v>5</v>
      </c>
      <c r="E10" s="2" t="s">
        <v>67</v>
      </c>
      <c r="I10" s="2">
        <v>0</v>
      </c>
      <c r="J10" s="2">
        <v>1</v>
      </c>
      <c r="K10" s="2">
        <v>2</v>
      </c>
      <c r="L10" s="2">
        <v>3</v>
      </c>
      <c r="M10" s="2">
        <v>4</v>
      </c>
      <c r="N10" s="2" t="s">
        <v>62</v>
      </c>
      <c r="O10" s="2" t="s">
        <v>63</v>
      </c>
      <c r="P10" s="2" t="s">
        <v>64</v>
      </c>
      <c r="Q10" s="2" t="s">
        <v>65</v>
      </c>
      <c r="R10" s="2" t="s">
        <v>66</v>
      </c>
      <c r="S10" s="2">
        <v>1230</v>
      </c>
      <c r="T10" s="2">
        <v>1285</v>
      </c>
      <c r="U10" s="2">
        <v>1456</v>
      </c>
      <c r="V10" s="2">
        <v>1004</v>
      </c>
      <c r="W10" s="2">
        <v>2445</v>
      </c>
      <c r="X10" s="2">
        <v>1.22509960159362</v>
      </c>
      <c r="Y10" s="2">
        <v>1.27988047808764</v>
      </c>
      <c r="Z10" s="2">
        <v>1.4501992031872499</v>
      </c>
      <c r="AA10" s="2">
        <v>1</v>
      </c>
      <c r="AB10" s="2">
        <v>2.4352589641434199</v>
      </c>
      <c r="AC10" s="2">
        <v>0.63</v>
      </c>
      <c r="AD10" s="2">
        <v>0.47</v>
      </c>
      <c r="AE10" s="2">
        <v>0.54</v>
      </c>
      <c r="AF10" s="2">
        <v>51</v>
      </c>
      <c r="AG10" s="2">
        <v>0.38</v>
      </c>
      <c r="AH10" s="2">
        <v>0.46</v>
      </c>
      <c r="AI10" s="2">
        <v>0.42</v>
      </c>
      <c r="AJ10" s="2">
        <v>48</v>
      </c>
      <c r="AK10" s="2">
        <v>0.66</v>
      </c>
      <c r="AL10" s="2">
        <v>0.61</v>
      </c>
      <c r="AM10" s="2">
        <v>0.63</v>
      </c>
      <c r="AN10" s="2">
        <v>62</v>
      </c>
      <c r="AO10" s="2">
        <v>0.28000000000000003</v>
      </c>
      <c r="AP10" s="2">
        <v>0.16</v>
      </c>
      <c r="AQ10" s="2">
        <v>0.2</v>
      </c>
      <c r="AR10" s="2">
        <v>31</v>
      </c>
      <c r="AS10" s="2">
        <v>0.71</v>
      </c>
      <c r="AT10" s="2">
        <v>0.85</v>
      </c>
      <c r="AU10" s="2">
        <v>0.77</v>
      </c>
      <c r="AV10" s="2">
        <v>105</v>
      </c>
      <c r="AW10" s="2">
        <v>0.6</v>
      </c>
      <c r="AX10" s="2">
        <v>297</v>
      </c>
      <c r="AY10" s="2">
        <v>0.53</v>
      </c>
      <c r="AZ10" s="2">
        <v>0.51</v>
      </c>
      <c r="BA10" s="2">
        <v>0.51</v>
      </c>
      <c r="BB10" s="2">
        <v>297</v>
      </c>
      <c r="BC10" s="2">
        <v>0.59</v>
      </c>
      <c r="BD10" s="2">
        <v>0.6</v>
      </c>
      <c r="BE10" s="2">
        <v>0.59</v>
      </c>
      <c r="BF10" s="2">
        <v>297</v>
      </c>
      <c r="BG10" s="2">
        <v>1484</v>
      </c>
      <c r="BH10" s="2">
        <v>256</v>
      </c>
      <c r="BI10" s="2">
        <v>239</v>
      </c>
      <c r="BJ10" s="2">
        <v>308</v>
      </c>
      <c r="BK10" s="2">
        <v>155</v>
      </c>
      <c r="BL10" s="2">
        <v>526</v>
      </c>
    </row>
    <row r="11" spans="1:64" x14ac:dyDescent="0.25">
      <c r="A11" s="2">
        <v>2</v>
      </c>
      <c r="B11" s="2">
        <v>5</v>
      </c>
      <c r="C11" s="2">
        <v>5</v>
      </c>
      <c r="E11" s="2" t="s">
        <v>67</v>
      </c>
      <c r="I11" s="2">
        <v>0</v>
      </c>
      <c r="J11" s="2">
        <v>1</v>
      </c>
      <c r="K11" s="2">
        <v>2</v>
      </c>
      <c r="L11" s="2">
        <v>3</v>
      </c>
      <c r="M11" s="2">
        <v>4</v>
      </c>
      <c r="N11" s="2" t="s">
        <v>62</v>
      </c>
      <c r="O11" s="2" t="s">
        <v>63</v>
      </c>
      <c r="P11" s="2" t="s">
        <v>64</v>
      </c>
      <c r="Q11" s="2" t="s">
        <v>65</v>
      </c>
      <c r="R11" s="2" t="s">
        <v>66</v>
      </c>
      <c r="S11" s="2">
        <v>1230</v>
      </c>
      <c r="T11" s="2">
        <v>1285</v>
      </c>
      <c r="U11" s="2">
        <v>1456</v>
      </c>
      <c r="V11" s="2">
        <v>1004</v>
      </c>
      <c r="W11" s="2">
        <v>2445</v>
      </c>
      <c r="X11" s="2">
        <v>1.22509960159362</v>
      </c>
      <c r="Y11" s="2">
        <v>1.27988047808764</v>
      </c>
      <c r="Z11" s="2">
        <v>1.4501992031872499</v>
      </c>
      <c r="AA11" s="2">
        <v>1</v>
      </c>
      <c r="AB11" s="2">
        <v>2.4352589641434199</v>
      </c>
      <c r="AC11" s="2">
        <v>0.64</v>
      </c>
      <c r="AD11" s="2">
        <v>0.31</v>
      </c>
      <c r="AE11" s="2">
        <v>0.42</v>
      </c>
      <c r="AF11" s="2">
        <v>51</v>
      </c>
      <c r="AG11" s="2">
        <v>0.4</v>
      </c>
      <c r="AH11" s="2">
        <v>0.48</v>
      </c>
      <c r="AI11" s="2">
        <v>0.43</v>
      </c>
      <c r="AJ11" s="2">
        <v>48</v>
      </c>
      <c r="AK11" s="2">
        <v>0.55000000000000004</v>
      </c>
      <c r="AL11" s="2">
        <v>0.65</v>
      </c>
      <c r="AM11" s="2">
        <v>0.59</v>
      </c>
      <c r="AN11" s="2">
        <v>62</v>
      </c>
      <c r="AO11" s="2">
        <v>0.11</v>
      </c>
      <c r="AP11" s="2">
        <v>0.06</v>
      </c>
      <c r="AQ11" s="2">
        <v>0.08</v>
      </c>
      <c r="AR11" s="2">
        <v>31</v>
      </c>
      <c r="AS11" s="2">
        <v>0.7</v>
      </c>
      <c r="AT11" s="2">
        <v>0.82</v>
      </c>
      <c r="AU11" s="2">
        <v>0.75</v>
      </c>
      <c r="AV11" s="2">
        <v>105</v>
      </c>
      <c r="AW11" s="2">
        <v>0.56000000000000005</v>
      </c>
      <c r="AX11" s="2">
        <v>297</v>
      </c>
      <c r="AY11" s="2">
        <v>0.48</v>
      </c>
      <c r="AZ11" s="2">
        <v>0.46</v>
      </c>
      <c r="BA11" s="2">
        <v>0.46</v>
      </c>
      <c r="BB11" s="2">
        <v>297</v>
      </c>
      <c r="BC11" s="2">
        <v>0.55000000000000004</v>
      </c>
      <c r="BD11" s="2">
        <v>0.56000000000000005</v>
      </c>
      <c r="BE11" s="2">
        <v>0.54</v>
      </c>
      <c r="BF11" s="2">
        <v>297</v>
      </c>
      <c r="BG11" s="2">
        <v>1484</v>
      </c>
      <c r="BH11" s="2">
        <v>256</v>
      </c>
      <c r="BI11" s="2">
        <v>239</v>
      </c>
      <c r="BJ11" s="2">
        <v>308</v>
      </c>
      <c r="BK11" s="2">
        <v>155</v>
      </c>
      <c r="BL11" s="2">
        <v>526</v>
      </c>
    </row>
    <row r="12" spans="1:64" x14ac:dyDescent="0.25">
      <c r="A12" s="2">
        <v>3</v>
      </c>
      <c r="B12" s="2">
        <v>1</v>
      </c>
      <c r="C12" s="2">
        <v>5</v>
      </c>
      <c r="E12" s="2" t="s">
        <v>68</v>
      </c>
      <c r="I12" s="2">
        <v>0</v>
      </c>
      <c r="J12" s="2">
        <v>1</v>
      </c>
      <c r="K12" s="2">
        <v>2</v>
      </c>
      <c r="L12" s="2">
        <v>3</v>
      </c>
      <c r="M12" s="2">
        <v>4</v>
      </c>
      <c r="N12" s="2" t="s">
        <v>62</v>
      </c>
      <c r="O12" s="2" t="s">
        <v>63</v>
      </c>
      <c r="P12" s="2" t="s">
        <v>64</v>
      </c>
      <c r="Q12" s="2" t="s">
        <v>65</v>
      </c>
      <c r="R12" s="2" t="s">
        <v>66</v>
      </c>
      <c r="S12" s="2">
        <v>435</v>
      </c>
      <c r="T12" s="2">
        <v>220</v>
      </c>
      <c r="U12" s="2">
        <v>375</v>
      </c>
      <c r="V12" s="2">
        <v>90</v>
      </c>
      <c r="W12" s="2">
        <v>1110</v>
      </c>
      <c r="X12" s="2">
        <v>4.8333333333333304</v>
      </c>
      <c r="Y12" s="2">
        <v>2.4444444444444402</v>
      </c>
      <c r="Z12" s="2">
        <v>4.1666666666666599</v>
      </c>
      <c r="AA12" s="2">
        <v>1</v>
      </c>
      <c r="AB12" s="2">
        <v>12.3333333333333</v>
      </c>
      <c r="AC12" s="2">
        <v>0.6</v>
      </c>
      <c r="AD12" s="2">
        <v>0.67</v>
      </c>
      <c r="AE12" s="2">
        <v>0.63</v>
      </c>
      <c r="AF12" s="2">
        <v>18</v>
      </c>
      <c r="AG12" s="2">
        <v>0.33</v>
      </c>
      <c r="AH12" s="2">
        <v>0.22</v>
      </c>
      <c r="AI12" s="2">
        <v>0.27</v>
      </c>
      <c r="AJ12" s="2">
        <v>9</v>
      </c>
      <c r="AK12" s="2">
        <v>0.73</v>
      </c>
      <c r="AL12" s="2">
        <v>0.73</v>
      </c>
      <c r="AM12" s="2">
        <v>0.73</v>
      </c>
      <c r="AN12" s="2">
        <v>15</v>
      </c>
      <c r="AO12" s="2">
        <v>0.5</v>
      </c>
      <c r="AP12" s="2">
        <v>0.25</v>
      </c>
      <c r="AQ12" s="2">
        <v>0.33</v>
      </c>
      <c r="AR12" s="2">
        <v>4</v>
      </c>
      <c r="AS12" s="2">
        <v>0.87</v>
      </c>
      <c r="AT12" s="2">
        <v>0.93</v>
      </c>
      <c r="AU12" s="2">
        <v>0.9</v>
      </c>
      <c r="AV12" s="2">
        <v>44</v>
      </c>
      <c r="AW12" s="2">
        <v>0.74</v>
      </c>
      <c r="AX12" s="2">
        <v>90</v>
      </c>
      <c r="AY12" s="2">
        <v>0.61</v>
      </c>
      <c r="AZ12" s="2">
        <v>0.56000000000000005</v>
      </c>
      <c r="BA12" s="2">
        <v>0.56999999999999995</v>
      </c>
      <c r="BB12" s="2">
        <v>90</v>
      </c>
      <c r="BC12" s="2">
        <v>0.72</v>
      </c>
      <c r="BD12" s="2">
        <v>0.74</v>
      </c>
      <c r="BE12" s="2">
        <v>0.73</v>
      </c>
      <c r="BF12" s="2">
        <v>90</v>
      </c>
      <c r="BG12" s="2">
        <v>446</v>
      </c>
      <c r="BH12" s="2">
        <v>87</v>
      </c>
      <c r="BI12" s="2">
        <v>44</v>
      </c>
      <c r="BJ12" s="2">
        <v>75</v>
      </c>
      <c r="BK12" s="2">
        <v>18</v>
      </c>
      <c r="BL12" s="2">
        <v>222</v>
      </c>
    </row>
    <row r="13" spans="1:64" x14ac:dyDescent="0.25">
      <c r="A13" s="2">
        <v>3</v>
      </c>
      <c r="B13" s="2">
        <v>2</v>
      </c>
      <c r="C13" s="2">
        <v>5</v>
      </c>
      <c r="E13" s="2" t="s">
        <v>68</v>
      </c>
      <c r="I13" s="2">
        <v>0</v>
      </c>
      <c r="J13" s="2">
        <v>1</v>
      </c>
      <c r="K13" s="2">
        <v>2</v>
      </c>
      <c r="L13" s="2">
        <v>3</v>
      </c>
      <c r="M13" s="2">
        <v>4</v>
      </c>
      <c r="N13" s="2" t="s">
        <v>62</v>
      </c>
      <c r="O13" s="2" t="s">
        <v>63</v>
      </c>
      <c r="P13" s="2" t="s">
        <v>64</v>
      </c>
      <c r="Q13" s="2" t="s">
        <v>65</v>
      </c>
      <c r="R13" s="2" t="s">
        <v>66</v>
      </c>
      <c r="S13" s="2">
        <v>435</v>
      </c>
      <c r="T13" s="2">
        <v>220</v>
      </c>
      <c r="U13" s="2">
        <v>375</v>
      </c>
      <c r="V13" s="2">
        <v>90</v>
      </c>
      <c r="W13" s="2">
        <v>1110</v>
      </c>
      <c r="X13" s="2">
        <v>4.8333333333333304</v>
      </c>
      <c r="Y13" s="2">
        <v>2.4444444444444402</v>
      </c>
      <c r="Z13" s="2">
        <v>4.1666666666666599</v>
      </c>
      <c r="AA13" s="2">
        <v>1</v>
      </c>
      <c r="AB13" s="2">
        <v>12.3333333333333</v>
      </c>
      <c r="AC13" s="2">
        <v>0.64</v>
      </c>
      <c r="AD13" s="2">
        <v>0.39</v>
      </c>
      <c r="AE13" s="2">
        <v>0.48</v>
      </c>
      <c r="AF13" s="2">
        <v>18</v>
      </c>
      <c r="AG13" s="2">
        <v>0.33</v>
      </c>
      <c r="AH13" s="2">
        <v>0.25</v>
      </c>
      <c r="AI13" s="2">
        <v>0.28999999999999998</v>
      </c>
      <c r="AJ13" s="2">
        <v>8</v>
      </c>
      <c r="AK13" s="2">
        <v>0.54</v>
      </c>
      <c r="AL13" s="2">
        <v>0.93</v>
      </c>
      <c r="AM13" s="2">
        <v>0.68</v>
      </c>
      <c r="AN13" s="2">
        <v>15</v>
      </c>
      <c r="AO13" s="2">
        <v>1</v>
      </c>
      <c r="AP13" s="2">
        <v>0.25</v>
      </c>
      <c r="AQ13" s="2">
        <v>0.4</v>
      </c>
      <c r="AR13" s="2">
        <v>4</v>
      </c>
      <c r="AS13" s="2">
        <v>0.89</v>
      </c>
      <c r="AT13" s="2">
        <v>0.91</v>
      </c>
      <c r="AU13" s="2">
        <v>0.9</v>
      </c>
      <c r="AV13" s="2">
        <v>44</v>
      </c>
      <c r="AW13" s="2">
        <v>0.72</v>
      </c>
      <c r="AX13" s="2">
        <v>89</v>
      </c>
      <c r="AY13" s="2">
        <v>0.68</v>
      </c>
      <c r="AZ13" s="2">
        <v>0.55000000000000004</v>
      </c>
      <c r="BA13" s="2">
        <v>0.55000000000000004</v>
      </c>
      <c r="BB13" s="2">
        <v>89</v>
      </c>
      <c r="BC13" s="2">
        <v>0.73</v>
      </c>
      <c r="BD13" s="2">
        <v>0.72</v>
      </c>
      <c r="BE13" s="2">
        <v>0.7</v>
      </c>
      <c r="BF13" s="2">
        <v>89</v>
      </c>
      <c r="BG13" s="2">
        <v>446</v>
      </c>
      <c r="BH13" s="2">
        <v>87</v>
      </c>
      <c r="BI13" s="2">
        <v>44</v>
      </c>
      <c r="BJ13" s="2">
        <v>75</v>
      </c>
      <c r="BK13" s="2">
        <v>18</v>
      </c>
      <c r="BL13" s="2">
        <v>222</v>
      </c>
    </row>
    <row r="14" spans="1:64" x14ac:dyDescent="0.25">
      <c r="A14" s="2">
        <v>3</v>
      </c>
      <c r="B14" s="2">
        <v>3</v>
      </c>
      <c r="C14" s="2">
        <v>5</v>
      </c>
      <c r="E14" s="2" t="s">
        <v>68</v>
      </c>
      <c r="I14" s="2">
        <v>0</v>
      </c>
      <c r="J14" s="2">
        <v>1</v>
      </c>
      <c r="K14" s="2">
        <v>2</v>
      </c>
      <c r="L14" s="2">
        <v>3</v>
      </c>
      <c r="M14" s="2">
        <v>4</v>
      </c>
      <c r="N14" s="2" t="s">
        <v>62</v>
      </c>
      <c r="O14" s="2" t="s">
        <v>63</v>
      </c>
      <c r="P14" s="2" t="s">
        <v>64</v>
      </c>
      <c r="Q14" s="2" t="s">
        <v>65</v>
      </c>
      <c r="R14" s="2" t="s">
        <v>66</v>
      </c>
      <c r="S14" s="2">
        <v>435</v>
      </c>
      <c r="T14" s="2">
        <v>220</v>
      </c>
      <c r="U14" s="2">
        <v>375</v>
      </c>
      <c r="V14" s="2">
        <v>90</v>
      </c>
      <c r="W14" s="2">
        <v>1110</v>
      </c>
      <c r="X14" s="2">
        <v>4.8333333333333304</v>
      </c>
      <c r="Y14" s="2">
        <v>2.4444444444444402</v>
      </c>
      <c r="Z14" s="2">
        <v>4.1666666666666599</v>
      </c>
      <c r="AA14" s="2">
        <v>1</v>
      </c>
      <c r="AB14" s="2">
        <v>12.3333333333333</v>
      </c>
      <c r="AC14" s="2">
        <v>0.61</v>
      </c>
      <c r="AD14" s="2">
        <v>0.65</v>
      </c>
      <c r="AE14" s="2">
        <v>0.63</v>
      </c>
      <c r="AF14" s="2">
        <v>17</v>
      </c>
      <c r="AG14" s="2">
        <v>1</v>
      </c>
      <c r="AH14" s="2">
        <v>0.11</v>
      </c>
      <c r="AI14" s="2">
        <v>0.2</v>
      </c>
      <c r="AJ14" s="2">
        <v>9</v>
      </c>
      <c r="AK14" s="2">
        <v>0.59</v>
      </c>
      <c r="AL14" s="2">
        <v>0.67</v>
      </c>
      <c r="AM14" s="2">
        <v>0.62</v>
      </c>
      <c r="AN14" s="2">
        <v>15</v>
      </c>
      <c r="AO14" s="2">
        <v>0</v>
      </c>
      <c r="AP14" s="2">
        <v>0</v>
      </c>
      <c r="AQ14" s="2">
        <v>0</v>
      </c>
      <c r="AR14" s="2">
        <v>4</v>
      </c>
      <c r="AS14" s="2">
        <v>0.8</v>
      </c>
      <c r="AT14" s="2">
        <v>0.93</v>
      </c>
      <c r="AU14" s="2">
        <v>0.86</v>
      </c>
      <c r="AV14" s="2">
        <v>44</v>
      </c>
      <c r="AW14" s="2">
        <v>0.71</v>
      </c>
      <c r="AX14" s="2">
        <v>89</v>
      </c>
      <c r="AY14" s="2">
        <v>0.6</v>
      </c>
      <c r="AZ14" s="2">
        <v>0.47</v>
      </c>
      <c r="BA14" s="2">
        <v>0.46</v>
      </c>
      <c r="BB14" s="2">
        <v>89</v>
      </c>
      <c r="BC14" s="2">
        <v>0.71</v>
      </c>
      <c r="BD14" s="2">
        <v>0.71</v>
      </c>
      <c r="BE14" s="2">
        <v>0.67</v>
      </c>
      <c r="BF14" s="2">
        <v>89</v>
      </c>
      <c r="BG14" s="2">
        <v>446</v>
      </c>
      <c r="BH14" s="2">
        <v>87</v>
      </c>
      <c r="BI14" s="2">
        <v>44</v>
      </c>
      <c r="BJ14" s="2">
        <v>75</v>
      </c>
      <c r="BK14" s="2">
        <v>18</v>
      </c>
      <c r="BL14" s="2">
        <v>222</v>
      </c>
    </row>
    <row r="15" spans="1:64" x14ac:dyDescent="0.25">
      <c r="A15" s="2">
        <v>3</v>
      </c>
      <c r="B15" s="2">
        <v>4</v>
      </c>
      <c r="C15" s="2">
        <v>5</v>
      </c>
      <c r="E15" s="2" t="s">
        <v>68</v>
      </c>
      <c r="I15" s="2">
        <v>0</v>
      </c>
      <c r="J15" s="2">
        <v>1</v>
      </c>
      <c r="K15" s="2">
        <v>2</v>
      </c>
      <c r="L15" s="2">
        <v>3</v>
      </c>
      <c r="M15" s="2">
        <v>4</v>
      </c>
      <c r="N15" s="2" t="s">
        <v>62</v>
      </c>
      <c r="O15" s="2" t="s">
        <v>63</v>
      </c>
      <c r="P15" s="2" t="s">
        <v>64</v>
      </c>
      <c r="Q15" s="2" t="s">
        <v>65</v>
      </c>
      <c r="R15" s="2" t="s">
        <v>66</v>
      </c>
      <c r="S15" s="2">
        <v>435</v>
      </c>
      <c r="T15" s="2">
        <v>220</v>
      </c>
      <c r="U15" s="2">
        <v>375</v>
      </c>
      <c r="V15" s="2">
        <v>90</v>
      </c>
      <c r="W15" s="2">
        <v>1110</v>
      </c>
      <c r="X15" s="2">
        <v>4.8333333333333304</v>
      </c>
      <c r="Y15" s="2">
        <v>2.4444444444444402</v>
      </c>
      <c r="Z15" s="2">
        <v>4.1666666666666599</v>
      </c>
      <c r="AA15" s="2">
        <v>1</v>
      </c>
      <c r="AB15" s="2">
        <v>12.3333333333333</v>
      </c>
      <c r="AC15" s="2">
        <v>0.6</v>
      </c>
      <c r="AD15" s="2">
        <v>0.71</v>
      </c>
      <c r="AE15" s="2">
        <v>0.65</v>
      </c>
      <c r="AF15" s="2">
        <v>17</v>
      </c>
      <c r="AG15" s="2">
        <v>0.36</v>
      </c>
      <c r="AH15" s="2">
        <v>0.44</v>
      </c>
      <c r="AI15" s="2">
        <v>0.4</v>
      </c>
      <c r="AJ15" s="2">
        <v>9</v>
      </c>
      <c r="AK15" s="2">
        <v>0.5</v>
      </c>
      <c r="AL15" s="2">
        <v>0.33</v>
      </c>
      <c r="AM15" s="2">
        <v>0.4</v>
      </c>
      <c r="AN15" s="2">
        <v>15</v>
      </c>
      <c r="AO15" s="2">
        <v>0</v>
      </c>
      <c r="AP15" s="2">
        <v>0</v>
      </c>
      <c r="AQ15" s="2">
        <v>0</v>
      </c>
      <c r="AR15" s="2">
        <v>3</v>
      </c>
      <c r="AS15" s="2">
        <v>0.85</v>
      </c>
      <c r="AT15" s="2">
        <v>0.87</v>
      </c>
      <c r="AU15" s="2">
        <v>0.86</v>
      </c>
      <c r="AV15" s="2">
        <v>45</v>
      </c>
      <c r="AW15" s="2">
        <v>0.67</v>
      </c>
      <c r="AX15" s="2">
        <v>89</v>
      </c>
      <c r="AY15" s="2">
        <v>0.46</v>
      </c>
      <c r="AZ15" s="2">
        <v>0.47</v>
      </c>
      <c r="BA15" s="2">
        <v>0.46</v>
      </c>
      <c r="BB15" s="2">
        <v>89</v>
      </c>
      <c r="BC15" s="2">
        <v>0.66</v>
      </c>
      <c r="BD15" s="2">
        <v>0.67</v>
      </c>
      <c r="BE15" s="2">
        <v>0.67</v>
      </c>
      <c r="BF15" s="2">
        <v>89</v>
      </c>
      <c r="BG15" s="2">
        <v>446</v>
      </c>
      <c r="BH15" s="2">
        <v>87</v>
      </c>
      <c r="BI15" s="2">
        <v>44</v>
      </c>
      <c r="BJ15" s="2">
        <v>75</v>
      </c>
      <c r="BK15" s="2">
        <v>18</v>
      </c>
      <c r="BL15" s="2">
        <v>222</v>
      </c>
    </row>
    <row r="16" spans="1:64" x14ac:dyDescent="0.25">
      <c r="A16" s="2">
        <v>3</v>
      </c>
      <c r="B16" s="2">
        <v>5</v>
      </c>
      <c r="C16" s="2">
        <v>5</v>
      </c>
      <c r="E16" s="2" t="s">
        <v>68</v>
      </c>
      <c r="I16" s="2">
        <v>0</v>
      </c>
      <c r="J16" s="2">
        <v>1</v>
      </c>
      <c r="K16" s="2">
        <v>2</v>
      </c>
      <c r="L16" s="2">
        <v>3</v>
      </c>
      <c r="M16" s="2">
        <v>4</v>
      </c>
      <c r="N16" s="2" t="s">
        <v>62</v>
      </c>
      <c r="O16" s="2" t="s">
        <v>63</v>
      </c>
      <c r="P16" s="2" t="s">
        <v>64</v>
      </c>
      <c r="Q16" s="2" t="s">
        <v>65</v>
      </c>
      <c r="R16" s="2" t="s">
        <v>66</v>
      </c>
      <c r="S16" s="2">
        <v>435</v>
      </c>
      <c r="T16" s="2">
        <v>220</v>
      </c>
      <c r="U16" s="2">
        <v>375</v>
      </c>
      <c r="V16" s="2">
        <v>90</v>
      </c>
      <c r="W16" s="2">
        <v>1110</v>
      </c>
      <c r="X16" s="2">
        <v>4.8333333333333304</v>
      </c>
      <c r="Y16" s="2">
        <v>2.4444444444444402</v>
      </c>
      <c r="Z16" s="2">
        <v>4.1666666666666599</v>
      </c>
      <c r="AA16" s="2">
        <v>1</v>
      </c>
      <c r="AB16" s="2">
        <v>12.3333333333333</v>
      </c>
      <c r="AC16" s="2">
        <v>0.63</v>
      </c>
      <c r="AD16" s="2">
        <v>0.71</v>
      </c>
      <c r="AE16" s="2">
        <v>0.67</v>
      </c>
      <c r="AF16" s="2">
        <v>17</v>
      </c>
      <c r="AG16" s="2">
        <v>0.22</v>
      </c>
      <c r="AH16" s="2">
        <v>0.22</v>
      </c>
      <c r="AI16" s="2">
        <v>0.22</v>
      </c>
      <c r="AJ16" s="2">
        <v>9</v>
      </c>
      <c r="AK16" s="2">
        <v>0.8</v>
      </c>
      <c r="AL16" s="2">
        <v>0.8</v>
      </c>
      <c r="AM16" s="2">
        <v>0.8</v>
      </c>
      <c r="AN16" s="2">
        <v>15</v>
      </c>
      <c r="AO16" s="2">
        <v>0</v>
      </c>
      <c r="AP16" s="2">
        <v>0</v>
      </c>
      <c r="AQ16" s="2">
        <v>0</v>
      </c>
      <c r="AR16" s="2">
        <v>3</v>
      </c>
      <c r="AS16" s="2">
        <v>0.91</v>
      </c>
      <c r="AT16" s="2">
        <v>0.91</v>
      </c>
      <c r="AU16" s="2">
        <v>0.91</v>
      </c>
      <c r="AV16" s="2">
        <v>45</v>
      </c>
      <c r="AW16" s="2">
        <v>0.75</v>
      </c>
      <c r="AX16" s="2">
        <v>89</v>
      </c>
      <c r="AY16" s="2">
        <v>0.51</v>
      </c>
      <c r="AZ16" s="2">
        <v>0.53</v>
      </c>
      <c r="BA16" s="2">
        <v>0.52</v>
      </c>
      <c r="BB16" s="2">
        <v>89</v>
      </c>
      <c r="BC16" s="2">
        <v>0.74</v>
      </c>
      <c r="BD16" s="2">
        <v>0.75</v>
      </c>
      <c r="BE16" s="2">
        <v>0.75</v>
      </c>
      <c r="BF16" s="2">
        <v>89</v>
      </c>
      <c r="BG16" s="2">
        <v>446</v>
      </c>
      <c r="BH16" s="2">
        <v>87</v>
      </c>
      <c r="BI16" s="2">
        <v>44</v>
      </c>
      <c r="BJ16" s="2">
        <v>75</v>
      </c>
      <c r="BK16" s="2">
        <v>18</v>
      </c>
      <c r="BL16" s="2">
        <v>222</v>
      </c>
    </row>
    <row r="17" spans="1:62" x14ac:dyDescent="0.25">
      <c r="A17" s="2">
        <v>4</v>
      </c>
      <c r="B17" s="2">
        <v>1</v>
      </c>
      <c r="C17" s="2">
        <v>3</v>
      </c>
      <c r="E17" s="2" t="s">
        <v>61</v>
      </c>
      <c r="I17" s="2">
        <v>0</v>
      </c>
      <c r="J17" s="2">
        <v>0</v>
      </c>
      <c r="K17" s="2">
        <v>1</v>
      </c>
      <c r="L17" s="2">
        <v>2</v>
      </c>
      <c r="M17" s="2">
        <v>2</v>
      </c>
      <c r="N17" s="2" t="s">
        <v>62</v>
      </c>
      <c r="O17" s="2" t="s">
        <v>62</v>
      </c>
      <c r="P17" s="2" t="s">
        <v>64</v>
      </c>
      <c r="Q17" s="2" t="s">
        <v>66</v>
      </c>
      <c r="R17" s="2" t="s">
        <v>66</v>
      </c>
      <c r="S17" s="2">
        <v>8261</v>
      </c>
      <c r="T17" s="2">
        <v>4727</v>
      </c>
      <c r="U17" s="2">
        <v>9542</v>
      </c>
      <c r="X17" s="2">
        <v>1.74762005500317</v>
      </c>
      <c r="Y17" s="2">
        <v>1</v>
      </c>
      <c r="Z17" s="2">
        <v>2.0186164586418398</v>
      </c>
      <c r="AC17" s="2">
        <v>0.56999999999999995</v>
      </c>
      <c r="AD17" s="2">
        <v>0.78</v>
      </c>
      <c r="AE17" s="2">
        <v>0.66</v>
      </c>
      <c r="AF17" s="2">
        <v>348</v>
      </c>
      <c r="AG17" s="2">
        <v>0.38</v>
      </c>
      <c r="AH17" s="2">
        <v>0.37</v>
      </c>
      <c r="AI17" s="2">
        <v>0.37</v>
      </c>
      <c r="AJ17" s="2">
        <v>158</v>
      </c>
      <c r="AK17" s="2">
        <v>0.83</v>
      </c>
      <c r="AL17" s="2">
        <v>0.56000000000000005</v>
      </c>
      <c r="AM17" s="2">
        <v>0.67</v>
      </c>
      <c r="AN17" s="2">
        <v>395</v>
      </c>
      <c r="AW17" s="2">
        <v>0.61</v>
      </c>
      <c r="AX17" s="2">
        <v>901</v>
      </c>
      <c r="AY17" s="2">
        <v>0.59</v>
      </c>
      <c r="AZ17" s="2">
        <v>0.56999999999999995</v>
      </c>
      <c r="BA17" s="2">
        <v>0.56999999999999995</v>
      </c>
      <c r="BB17" s="2">
        <v>901</v>
      </c>
      <c r="BC17" s="2">
        <v>0.65</v>
      </c>
      <c r="BD17" s="2">
        <v>0.61</v>
      </c>
      <c r="BE17" s="2">
        <v>0.61</v>
      </c>
      <c r="BF17" s="2">
        <v>901</v>
      </c>
      <c r="BG17" s="2">
        <v>4506</v>
      </c>
      <c r="BH17" s="2">
        <v>1737</v>
      </c>
      <c r="BI17" s="2">
        <v>792</v>
      </c>
      <c r="BJ17" s="2">
        <v>1977</v>
      </c>
    </row>
    <row r="18" spans="1:62" x14ac:dyDescent="0.25">
      <c r="A18" s="2">
        <v>4</v>
      </c>
      <c r="B18" s="2">
        <v>2</v>
      </c>
      <c r="C18" s="2">
        <v>3</v>
      </c>
      <c r="E18" s="2" t="s">
        <v>61</v>
      </c>
      <c r="I18" s="2">
        <v>0</v>
      </c>
      <c r="J18" s="2">
        <v>0</v>
      </c>
      <c r="K18" s="2">
        <v>1</v>
      </c>
      <c r="L18" s="2">
        <v>2</v>
      </c>
      <c r="M18" s="2">
        <v>2</v>
      </c>
      <c r="N18" s="2" t="s">
        <v>62</v>
      </c>
      <c r="O18" s="2" t="s">
        <v>62</v>
      </c>
      <c r="P18" s="2" t="s">
        <v>64</v>
      </c>
      <c r="Q18" s="2" t="s">
        <v>66</v>
      </c>
      <c r="R18" s="2" t="s">
        <v>66</v>
      </c>
      <c r="S18" s="2">
        <v>8261</v>
      </c>
      <c r="T18" s="2">
        <v>4727</v>
      </c>
      <c r="U18" s="2">
        <v>9542</v>
      </c>
      <c r="X18" s="2">
        <v>1.74762005500317</v>
      </c>
      <c r="Y18" s="2">
        <v>1</v>
      </c>
      <c r="Z18" s="2">
        <v>2.0186164586418398</v>
      </c>
      <c r="AC18" s="2">
        <v>0.7</v>
      </c>
      <c r="AD18" s="2">
        <v>0.61</v>
      </c>
      <c r="AE18" s="2">
        <v>0.65</v>
      </c>
      <c r="AF18" s="2">
        <v>347</v>
      </c>
      <c r="AG18" s="2">
        <v>0.44</v>
      </c>
      <c r="AH18" s="2">
        <v>0.22</v>
      </c>
      <c r="AI18" s="2">
        <v>0.28999999999999998</v>
      </c>
      <c r="AJ18" s="2">
        <v>159</v>
      </c>
      <c r="AK18" s="2">
        <v>0.67</v>
      </c>
      <c r="AL18" s="2">
        <v>0.88</v>
      </c>
      <c r="AM18" s="2">
        <v>0.76</v>
      </c>
      <c r="AN18" s="2">
        <v>395</v>
      </c>
      <c r="AW18" s="2">
        <v>0.66</v>
      </c>
      <c r="AX18" s="2">
        <v>901</v>
      </c>
      <c r="AY18" s="2">
        <v>0.6</v>
      </c>
      <c r="AZ18" s="2">
        <v>0.56999999999999995</v>
      </c>
      <c r="BA18" s="2">
        <v>0.56999999999999995</v>
      </c>
      <c r="BB18" s="2">
        <v>901</v>
      </c>
      <c r="BC18" s="2">
        <v>0.64</v>
      </c>
      <c r="BD18" s="2">
        <v>0.66</v>
      </c>
      <c r="BE18" s="2">
        <v>0.63</v>
      </c>
      <c r="BF18" s="2">
        <v>901</v>
      </c>
      <c r="BG18" s="2">
        <v>4506</v>
      </c>
      <c r="BH18" s="2">
        <v>1737</v>
      </c>
      <c r="BI18" s="2">
        <v>792</v>
      </c>
      <c r="BJ18" s="2">
        <v>1977</v>
      </c>
    </row>
    <row r="19" spans="1:62" x14ac:dyDescent="0.25">
      <c r="A19" s="2">
        <v>4</v>
      </c>
      <c r="B19" s="2">
        <v>3</v>
      </c>
      <c r="C19" s="2">
        <v>3</v>
      </c>
      <c r="E19" s="2" t="s">
        <v>61</v>
      </c>
      <c r="I19" s="2">
        <v>0</v>
      </c>
      <c r="J19" s="2">
        <v>0</v>
      </c>
      <c r="K19" s="2">
        <v>1</v>
      </c>
      <c r="L19" s="2">
        <v>2</v>
      </c>
      <c r="M19" s="2">
        <v>2</v>
      </c>
      <c r="N19" s="2" t="s">
        <v>62</v>
      </c>
      <c r="O19" s="2" t="s">
        <v>62</v>
      </c>
      <c r="P19" s="2" t="s">
        <v>64</v>
      </c>
      <c r="Q19" s="2" t="s">
        <v>66</v>
      </c>
      <c r="R19" s="2" t="s">
        <v>66</v>
      </c>
      <c r="S19" s="2">
        <v>8261</v>
      </c>
      <c r="T19" s="2">
        <v>4727</v>
      </c>
      <c r="U19" s="2">
        <v>9542</v>
      </c>
      <c r="X19" s="2">
        <v>1.74762005500317</v>
      </c>
      <c r="Y19" s="2">
        <v>1</v>
      </c>
      <c r="Z19" s="2">
        <v>2.0186164586418398</v>
      </c>
      <c r="AC19" s="2">
        <v>0.69</v>
      </c>
      <c r="AD19" s="2">
        <v>0.65</v>
      </c>
      <c r="AE19" s="2">
        <v>0.67</v>
      </c>
      <c r="AF19" s="2">
        <v>348</v>
      </c>
      <c r="AG19" s="2">
        <v>0.48</v>
      </c>
      <c r="AH19" s="2">
        <v>0.33</v>
      </c>
      <c r="AI19" s="2">
        <v>0.39</v>
      </c>
      <c r="AJ19" s="2">
        <v>158</v>
      </c>
      <c r="AK19" s="2">
        <v>0.73</v>
      </c>
      <c r="AL19" s="2">
        <v>0.85</v>
      </c>
      <c r="AM19" s="2">
        <v>0.78</v>
      </c>
      <c r="AN19" s="2">
        <v>396</v>
      </c>
      <c r="AW19" s="2">
        <v>0.68</v>
      </c>
      <c r="AX19" s="2">
        <v>902</v>
      </c>
      <c r="AY19" s="2">
        <v>0.63</v>
      </c>
      <c r="AZ19" s="2">
        <v>0.61</v>
      </c>
      <c r="BA19" s="2">
        <v>0.61</v>
      </c>
      <c r="BB19" s="2">
        <v>902</v>
      </c>
      <c r="BC19" s="2">
        <v>0.67</v>
      </c>
      <c r="BD19" s="2">
        <v>0.68</v>
      </c>
      <c r="BE19" s="2">
        <v>0.67</v>
      </c>
      <c r="BF19" s="2">
        <v>902</v>
      </c>
      <c r="BG19" s="2">
        <v>4506</v>
      </c>
      <c r="BH19" s="2">
        <v>1737</v>
      </c>
      <c r="BI19" s="2">
        <v>792</v>
      </c>
      <c r="BJ19" s="2">
        <v>1977</v>
      </c>
    </row>
    <row r="20" spans="1:62" x14ac:dyDescent="0.25">
      <c r="A20" s="2">
        <v>4</v>
      </c>
      <c r="B20" s="2">
        <v>4</v>
      </c>
      <c r="C20" s="2">
        <v>3</v>
      </c>
      <c r="E20" s="2" t="s">
        <v>61</v>
      </c>
      <c r="I20" s="2">
        <v>0</v>
      </c>
      <c r="J20" s="2">
        <v>0</v>
      </c>
      <c r="K20" s="2">
        <v>1</v>
      </c>
      <c r="L20" s="2">
        <v>2</v>
      </c>
      <c r="M20" s="2">
        <v>2</v>
      </c>
      <c r="N20" s="2" t="s">
        <v>62</v>
      </c>
      <c r="O20" s="2" t="s">
        <v>62</v>
      </c>
      <c r="P20" s="2" t="s">
        <v>64</v>
      </c>
      <c r="Q20" s="2" t="s">
        <v>66</v>
      </c>
      <c r="R20" s="2" t="s">
        <v>66</v>
      </c>
      <c r="S20" s="2">
        <v>8261</v>
      </c>
      <c r="T20" s="2">
        <v>4727</v>
      </c>
      <c r="U20" s="2">
        <v>9542</v>
      </c>
      <c r="X20" s="2">
        <v>1.74762005500317</v>
      </c>
      <c r="Y20" s="2">
        <v>1</v>
      </c>
      <c r="Z20" s="2">
        <v>2.0186164586418398</v>
      </c>
      <c r="AC20" s="2">
        <v>0.71</v>
      </c>
      <c r="AD20" s="2">
        <v>0.64</v>
      </c>
      <c r="AE20" s="2">
        <v>0.67</v>
      </c>
      <c r="AF20" s="2">
        <v>347</v>
      </c>
      <c r="AG20" s="2">
        <v>0.44</v>
      </c>
      <c r="AH20" s="2">
        <v>0.43</v>
      </c>
      <c r="AI20" s="2">
        <v>0.44</v>
      </c>
      <c r="AJ20" s="2">
        <v>159</v>
      </c>
      <c r="AK20" s="2">
        <v>0.75</v>
      </c>
      <c r="AL20" s="2">
        <v>0.82</v>
      </c>
      <c r="AM20" s="2">
        <v>0.79</v>
      </c>
      <c r="AN20" s="2">
        <v>395</v>
      </c>
      <c r="AW20" s="2">
        <v>0.68</v>
      </c>
      <c r="AX20" s="2">
        <v>901</v>
      </c>
      <c r="AY20" s="2">
        <v>0.63</v>
      </c>
      <c r="AZ20" s="2">
        <v>0.63</v>
      </c>
      <c r="BA20" s="2">
        <v>0.63</v>
      </c>
      <c r="BB20" s="2">
        <v>901</v>
      </c>
      <c r="BC20" s="2">
        <v>0.68</v>
      </c>
      <c r="BD20" s="2">
        <v>0.68</v>
      </c>
      <c r="BE20" s="2">
        <v>0.68</v>
      </c>
      <c r="BF20" s="2">
        <v>901</v>
      </c>
      <c r="BG20" s="2">
        <v>4506</v>
      </c>
      <c r="BH20" s="2">
        <v>1737</v>
      </c>
      <c r="BI20" s="2">
        <v>792</v>
      </c>
      <c r="BJ20" s="2">
        <v>1977</v>
      </c>
    </row>
    <row r="21" spans="1:62" x14ac:dyDescent="0.25">
      <c r="A21" s="2">
        <v>4</v>
      </c>
      <c r="B21" s="2">
        <v>5</v>
      </c>
      <c r="C21" s="2">
        <v>3</v>
      </c>
      <c r="E21" s="2" t="s">
        <v>61</v>
      </c>
      <c r="I21" s="2">
        <v>0</v>
      </c>
      <c r="J21" s="2">
        <v>0</v>
      </c>
      <c r="K21" s="2">
        <v>1</v>
      </c>
      <c r="L21" s="2">
        <v>2</v>
      </c>
      <c r="M21" s="2">
        <v>2</v>
      </c>
      <c r="N21" s="2" t="s">
        <v>62</v>
      </c>
      <c r="O21" s="2" t="s">
        <v>62</v>
      </c>
      <c r="P21" s="2" t="s">
        <v>64</v>
      </c>
      <c r="Q21" s="2" t="s">
        <v>66</v>
      </c>
      <c r="R21" s="2" t="s">
        <v>66</v>
      </c>
      <c r="S21" s="2">
        <v>8261</v>
      </c>
      <c r="T21" s="2">
        <v>4727</v>
      </c>
      <c r="U21" s="2">
        <v>9542</v>
      </c>
      <c r="X21" s="2">
        <v>1.74762005500317</v>
      </c>
      <c r="Y21" s="2">
        <v>1</v>
      </c>
      <c r="Z21" s="2">
        <v>2.0186164586418398</v>
      </c>
      <c r="AC21" s="2">
        <v>0.76</v>
      </c>
      <c r="AD21" s="2">
        <v>0.68</v>
      </c>
      <c r="AE21" s="2">
        <v>0.72</v>
      </c>
      <c r="AF21" s="2">
        <v>347</v>
      </c>
      <c r="AG21" s="2">
        <v>0.5</v>
      </c>
      <c r="AH21" s="2">
        <v>0.47</v>
      </c>
      <c r="AI21" s="2">
        <v>0.49</v>
      </c>
      <c r="AJ21" s="2">
        <v>158</v>
      </c>
      <c r="AK21" s="2">
        <v>0.76</v>
      </c>
      <c r="AL21" s="2">
        <v>0.84</v>
      </c>
      <c r="AM21" s="2">
        <v>0.8</v>
      </c>
      <c r="AN21" s="2">
        <v>396</v>
      </c>
      <c r="AW21" s="2">
        <v>0.72</v>
      </c>
      <c r="AX21" s="2">
        <v>901</v>
      </c>
      <c r="AY21" s="2">
        <v>0.67</v>
      </c>
      <c r="AZ21" s="2">
        <v>0.67</v>
      </c>
      <c r="BA21" s="2">
        <v>0.67</v>
      </c>
      <c r="BB21" s="2">
        <v>901</v>
      </c>
      <c r="BC21" s="2">
        <v>0.71</v>
      </c>
      <c r="BD21" s="2">
        <v>0.72</v>
      </c>
      <c r="BE21" s="2">
        <v>0.71</v>
      </c>
      <c r="BF21" s="2">
        <v>901</v>
      </c>
      <c r="BG21" s="2">
        <v>4506</v>
      </c>
      <c r="BH21" s="2">
        <v>1737</v>
      </c>
      <c r="BI21" s="2">
        <v>792</v>
      </c>
      <c r="BJ21" s="2">
        <v>1977</v>
      </c>
    </row>
    <row r="22" spans="1:62" x14ac:dyDescent="0.25">
      <c r="A22" s="2">
        <v>5</v>
      </c>
      <c r="B22" s="2">
        <v>1</v>
      </c>
      <c r="C22" s="2">
        <v>3</v>
      </c>
      <c r="E22" s="2" t="s">
        <v>67</v>
      </c>
      <c r="I22" s="2">
        <v>0</v>
      </c>
      <c r="J22" s="2">
        <v>0</v>
      </c>
      <c r="K22" s="2">
        <v>1</v>
      </c>
      <c r="L22" s="2">
        <v>2</v>
      </c>
      <c r="M22" s="2">
        <v>2</v>
      </c>
      <c r="N22" s="2" t="s">
        <v>62</v>
      </c>
      <c r="O22" s="2" t="s">
        <v>62</v>
      </c>
      <c r="P22" s="2" t="s">
        <v>64</v>
      </c>
      <c r="Q22" s="2" t="s">
        <v>66</v>
      </c>
      <c r="R22" s="2" t="s">
        <v>66</v>
      </c>
      <c r="S22" s="2">
        <v>5751</v>
      </c>
      <c r="T22" s="2">
        <v>1989</v>
      </c>
      <c r="U22" s="2">
        <v>7150</v>
      </c>
      <c r="X22" s="2">
        <v>2.89140271493212</v>
      </c>
      <c r="Y22" s="2">
        <v>1</v>
      </c>
      <c r="Z22" s="2">
        <v>3.5947712418300601</v>
      </c>
      <c r="AC22" s="2">
        <v>0.78</v>
      </c>
      <c r="AD22" s="2">
        <v>0.67</v>
      </c>
      <c r="AE22" s="2">
        <v>0.72</v>
      </c>
      <c r="AF22" s="2">
        <v>239</v>
      </c>
      <c r="AG22" s="2">
        <v>0.63</v>
      </c>
      <c r="AH22" s="2">
        <v>0.27</v>
      </c>
      <c r="AI22" s="2">
        <v>0.38</v>
      </c>
      <c r="AJ22" s="2">
        <v>62</v>
      </c>
      <c r="AK22" s="2">
        <v>0.75</v>
      </c>
      <c r="AL22" s="2">
        <v>0.93</v>
      </c>
      <c r="AM22" s="2">
        <v>0.83</v>
      </c>
      <c r="AN22" s="2">
        <v>295</v>
      </c>
      <c r="AW22" s="2">
        <v>0.76</v>
      </c>
      <c r="AX22" s="2">
        <v>596</v>
      </c>
      <c r="AY22" s="2">
        <v>0.72</v>
      </c>
      <c r="AZ22" s="2">
        <v>0.62</v>
      </c>
      <c r="BA22" s="2">
        <v>0.64</v>
      </c>
      <c r="BB22" s="2">
        <v>596</v>
      </c>
      <c r="BC22" s="2">
        <v>0.75</v>
      </c>
      <c r="BD22" s="2">
        <v>0.76</v>
      </c>
      <c r="BE22" s="2">
        <v>0.74</v>
      </c>
      <c r="BF22" s="2">
        <v>596</v>
      </c>
      <c r="BG22" s="2">
        <v>2978</v>
      </c>
      <c r="BH22" s="2">
        <v>1195</v>
      </c>
      <c r="BI22" s="2">
        <v>308</v>
      </c>
      <c r="BJ22" s="2">
        <v>1475</v>
      </c>
    </row>
    <row r="23" spans="1:62" x14ac:dyDescent="0.25">
      <c r="A23" s="2">
        <v>5</v>
      </c>
      <c r="B23" s="2">
        <v>2</v>
      </c>
      <c r="C23" s="2">
        <v>3</v>
      </c>
      <c r="E23" s="2" t="s">
        <v>67</v>
      </c>
      <c r="I23" s="2">
        <v>0</v>
      </c>
      <c r="J23" s="2">
        <v>0</v>
      </c>
      <c r="K23" s="2">
        <v>1</v>
      </c>
      <c r="L23" s="2">
        <v>2</v>
      </c>
      <c r="M23" s="2">
        <v>2</v>
      </c>
      <c r="N23" s="2" t="s">
        <v>62</v>
      </c>
      <c r="O23" s="2" t="s">
        <v>62</v>
      </c>
      <c r="P23" s="2" t="s">
        <v>64</v>
      </c>
      <c r="Q23" s="2" t="s">
        <v>66</v>
      </c>
      <c r="R23" s="2" t="s">
        <v>66</v>
      </c>
      <c r="S23" s="2">
        <v>5751</v>
      </c>
      <c r="T23" s="2">
        <v>1989</v>
      </c>
      <c r="U23" s="2">
        <v>7150</v>
      </c>
      <c r="X23" s="2">
        <v>2.89140271493212</v>
      </c>
      <c r="Y23" s="2">
        <v>1</v>
      </c>
      <c r="Z23" s="2">
        <v>3.5947712418300601</v>
      </c>
      <c r="AC23" s="2">
        <v>0.85</v>
      </c>
      <c r="AD23" s="2">
        <v>0.74</v>
      </c>
      <c r="AE23" s="2">
        <v>0.79</v>
      </c>
      <c r="AF23" s="2">
        <v>239</v>
      </c>
      <c r="AG23" s="2">
        <v>0.45</v>
      </c>
      <c r="AH23" s="2">
        <v>0.52</v>
      </c>
      <c r="AI23" s="2">
        <v>0.48</v>
      </c>
      <c r="AJ23" s="2">
        <v>62</v>
      </c>
      <c r="AK23" s="2">
        <v>0.85</v>
      </c>
      <c r="AL23" s="2">
        <v>0.91</v>
      </c>
      <c r="AM23" s="2">
        <v>0.88</v>
      </c>
      <c r="AN23" s="2">
        <v>295</v>
      </c>
      <c r="AW23" s="2">
        <v>0.8</v>
      </c>
      <c r="AX23" s="2">
        <v>596</v>
      </c>
      <c r="AY23" s="2">
        <v>0.72</v>
      </c>
      <c r="AZ23" s="2">
        <v>0.72</v>
      </c>
      <c r="BA23" s="2">
        <v>0.72</v>
      </c>
      <c r="BB23" s="2">
        <v>596</v>
      </c>
      <c r="BC23" s="2">
        <v>0.81</v>
      </c>
      <c r="BD23" s="2">
        <v>0.8</v>
      </c>
      <c r="BE23" s="2">
        <v>0.8</v>
      </c>
      <c r="BF23" s="2">
        <v>596</v>
      </c>
      <c r="BG23" s="2">
        <v>2978</v>
      </c>
      <c r="BH23" s="2">
        <v>1195</v>
      </c>
      <c r="BI23" s="2">
        <v>308</v>
      </c>
      <c r="BJ23" s="2">
        <v>1475</v>
      </c>
    </row>
    <row r="24" spans="1:62" x14ac:dyDescent="0.25">
      <c r="A24" s="2">
        <v>5</v>
      </c>
      <c r="B24" s="2">
        <v>3</v>
      </c>
      <c r="C24" s="2">
        <v>3</v>
      </c>
      <c r="E24" s="2" t="s">
        <v>67</v>
      </c>
      <c r="I24" s="2">
        <v>0</v>
      </c>
      <c r="J24" s="2">
        <v>0</v>
      </c>
      <c r="K24" s="2">
        <v>1</v>
      </c>
      <c r="L24" s="2">
        <v>2</v>
      </c>
      <c r="M24" s="2">
        <v>2</v>
      </c>
      <c r="N24" s="2" t="s">
        <v>62</v>
      </c>
      <c r="O24" s="2" t="s">
        <v>62</v>
      </c>
      <c r="P24" s="2" t="s">
        <v>64</v>
      </c>
      <c r="Q24" s="2" t="s">
        <v>66</v>
      </c>
      <c r="R24" s="2" t="s">
        <v>66</v>
      </c>
      <c r="S24" s="2">
        <v>5751</v>
      </c>
      <c r="T24" s="2">
        <v>1989</v>
      </c>
      <c r="U24" s="2">
        <v>7150</v>
      </c>
      <c r="X24" s="2">
        <v>2.89140271493212</v>
      </c>
      <c r="Y24" s="2">
        <v>1</v>
      </c>
      <c r="Z24" s="2">
        <v>3.5947712418300601</v>
      </c>
      <c r="AC24" s="2">
        <v>0.79</v>
      </c>
      <c r="AD24" s="2">
        <v>0.79</v>
      </c>
      <c r="AE24" s="2">
        <v>0.79</v>
      </c>
      <c r="AF24" s="2">
        <v>239</v>
      </c>
      <c r="AG24" s="2">
        <v>0.46</v>
      </c>
      <c r="AH24" s="2">
        <v>0.41</v>
      </c>
      <c r="AI24" s="2">
        <v>0.43</v>
      </c>
      <c r="AJ24" s="2">
        <v>61</v>
      </c>
      <c r="AK24" s="2">
        <v>0.85</v>
      </c>
      <c r="AL24" s="2">
        <v>0.87</v>
      </c>
      <c r="AM24" s="2">
        <v>0.86</v>
      </c>
      <c r="AN24" s="2">
        <v>295</v>
      </c>
      <c r="AW24" s="2">
        <v>0.79</v>
      </c>
      <c r="AX24" s="2">
        <v>595</v>
      </c>
      <c r="AY24" s="2">
        <v>0.7</v>
      </c>
      <c r="AZ24" s="2">
        <v>0.69</v>
      </c>
      <c r="BA24" s="2">
        <v>0.7</v>
      </c>
      <c r="BB24" s="2">
        <v>595</v>
      </c>
      <c r="BC24" s="2">
        <v>0.79</v>
      </c>
      <c r="BD24" s="2">
        <v>0.79</v>
      </c>
      <c r="BE24" s="2">
        <v>0.79</v>
      </c>
      <c r="BF24" s="2">
        <v>595</v>
      </c>
      <c r="BG24" s="2">
        <v>2978</v>
      </c>
      <c r="BH24" s="2">
        <v>1195</v>
      </c>
      <c r="BI24" s="2">
        <v>308</v>
      </c>
      <c r="BJ24" s="2">
        <v>1475</v>
      </c>
    </row>
    <row r="25" spans="1:62" x14ac:dyDescent="0.25">
      <c r="A25" s="2">
        <v>5</v>
      </c>
      <c r="B25" s="2">
        <v>4</v>
      </c>
      <c r="C25" s="2">
        <v>3</v>
      </c>
      <c r="E25" s="2" t="s">
        <v>67</v>
      </c>
      <c r="I25" s="2">
        <v>0</v>
      </c>
      <c r="J25" s="2">
        <v>0</v>
      </c>
      <c r="K25" s="2">
        <v>1</v>
      </c>
      <c r="L25" s="2">
        <v>2</v>
      </c>
      <c r="M25" s="2">
        <v>2</v>
      </c>
      <c r="N25" s="2" t="s">
        <v>62</v>
      </c>
      <c r="O25" s="2" t="s">
        <v>62</v>
      </c>
      <c r="P25" s="2" t="s">
        <v>64</v>
      </c>
      <c r="Q25" s="2" t="s">
        <v>66</v>
      </c>
      <c r="R25" s="2" t="s">
        <v>66</v>
      </c>
      <c r="S25" s="2">
        <v>5751</v>
      </c>
      <c r="T25" s="2">
        <v>1989</v>
      </c>
      <c r="U25" s="2">
        <v>7150</v>
      </c>
      <c r="X25" s="2">
        <v>2.89140271493212</v>
      </c>
      <c r="Y25" s="2">
        <v>1</v>
      </c>
      <c r="Z25" s="2">
        <v>3.5947712418300601</v>
      </c>
      <c r="AC25" s="2">
        <v>0.65</v>
      </c>
      <c r="AD25" s="2">
        <v>0.82</v>
      </c>
      <c r="AE25" s="2">
        <v>0.72</v>
      </c>
      <c r="AF25" s="2">
        <v>239</v>
      </c>
      <c r="AG25" s="2">
        <v>0.38</v>
      </c>
      <c r="AH25" s="2">
        <v>0.39</v>
      </c>
      <c r="AI25" s="2">
        <v>0.39</v>
      </c>
      <c r="AJ25" s="2">
        <v>61</v>
      </c>
      <c r="AK25" s="2">
        <v>0.89</v>
      </c>
      <c r="AL25" s="2">
        <v>0.69</v>
      </c>
      <c r="AM25" s="2">
        <v>0.77</v>
      </c>
      <c r="AN25" s="2">
        <v>295</v>
      </c>
      <c r="AW25" s="2">
        <v>0.71</v>
      </c>
      <c r="AX25" s="2">
        <v>595</v>
      </c>
      <c r="AY25" s="2">
        <v>0.64</v>
      </c>
      <c r="AZ25" s="2">
        <v>0.63</v>
      </c>
      <c r="BA25" s="2">
        <v>0.63</v>
      </c>
      <c r="BB25" s="2">
        <v>595</v>
      </c>
      <c r="BC25" s="2">
        <v>0.74</v>
      </c>
      <c r="BD25" s="2">
        <v>0.71</v>
      </c>
      <c r="BE25" s="2">
        <v>0.71</v>
      </c>
      <c r="BF25" s="2">
        <v>595</v>
      </c>
      <c r="BG25" s="2">
        <v>2978</v>
      </c>
      <c r="BH25" s="2">
        <v>1195</v>
      </c>
      <c r="BI25" s="2">
        <v>308</v>
      </c>
      <c r="BJ25" s="2">
        <v>1475</v>
      </c>
    </row>
    <row r="26" spans="1:62" x14ac:dyDescent="0.25">
      <c r="A26" s="2">
        <v>5</v>
      </c>
      <c r="B26" s="2">
        <v>5</v>
      </c>
      <c r="C26" s="2">
        <v>3</v>
      </c>
      <c r="E26" s="2" t="s">
        <v>67</v>
      </c>
      <c r="I26" s="2">
        <v>0</v>
      </c>
      <c r="J26" s="2">
        <v>0</v>
      </c>
      <c r="K26" s="2">
        <v>1</v>
      </c>
      <c r="L26" s="2">
        <v>2</v>
      </c>
      <c r="M26" s="2">
        <v>2</v>
      </c>
      <c r="N26" s="2" t="s">
        <v>62</v>
      </c>
      <c r="O26" s="2" t="s">
        <v>62</v>
      </c>
      <c r="P26" s="2" t="s">
        <v>64</v>
      </c>
      <c r="Q26" s="2" t="s">
        <v>66</v>
      </c>
      <c r="R26" s="2" t="s">
        <v>66</v>
      </c>
      <c r="S26" s="2">
        <v>5751</v>
      </c>
      <c r="T26" s="2">
        <v>1989</v>
      </c>
      <c r="U26" s="2">
        <v>7150</v>
      </c>
      <c r="X26" s="2">
        <v>2.89140271493212</v>
      </c>
      <c r="Y26" s="2">
        <v>1</v>
      </c>
      <c r="Z26" s="2">
        <v>3.5947712418300601</v>
      </c>
      <c r="AC26" s="2">
        <v>0.85</v>
      </c>
      <c r="AD26" s="2">
        <v>0.75</v>
      </c>
      <c r="AE26" s="2">
        <v>0.8</v>
      </c>
      <c r="AF26" s="2">
        <v>239</v>
      </c>
      <c r="AG26" s="2">
        <v>0.45</v>
      </c>
      <c r="AH26" s="2">
        <v>0.47</v>
      </c>
      <c r="AI26" s="2">
        <v>0.46</v>
      </c>
      <c r="AJ26" s="2">
        <v>62</v>
      </c>
      <c r="AK26" s="2">
        <v>0.84</v>
      </c>
      <c r="AL26" s="2">
        <v>0.92</v>
      </c>
      <c r="AM26" s="2">
        <v>0.88</v>
      </c>
      <c r="AN26" s="2">
        <v>295</v>
      </c>
      <c r="AW26" s="2">
        <v>0.8</v>
      </c>
      <c r="AX26" s="2">
        <v>596</v>
      </c>
      <c r="AY26" s="2">
        <v>0.71</v>
      </c>
      <c r="AZ26" s="2">
        <v>0.71</v>
      </c>
      <c r="BA26" s="2">
        <v>0.71</v>
      </c>
      <c r="BB26" s="2">
        <v>596</v>
      </c>
      <c r="BC26" s="2">
        <v>0.8</v>
      </c>
      <c r="BD26" s="2">
        <v>0.8</v>
      </c>
      <c r="BE26" s="2">
        <v>0.8</v>
      </c>
      <c r="BF26" s="2">
        <v>596</v>
      </c>
      <c r="BG26" s="2">
        <v>2978</v>
      </c>
      <c r="BH26" s="2">
        <v>1195</v>
      </c>
      <c r="BI26" s="2">
        <v>308</v>
      </c>
      <c r="BJ26" s="2">
        <v>1475</v>
      </c>
    </row>
    <row r="27" spans="1:62" x14ac:dyDescent="0.25">
      <c r="A27" s="2">
        <v>6</v>
      </c>
      <c r="B27" s="2">
        <v>1</v>
      </c>
      <c r="C27" s="2">
        <v>3</v>
      </c>
      <c r="E27" s="2" t="s">
        <v>68</v>
      </c>
      <c r="I27" s="2">
        <v>0</v>
      </c>
      <c r="J27" s="2">
        <v>0</v>
      </c>
      <c r="K27" s="2">
        <v>1</v>
      </c>
      <c r="L27" s="2">
        <v>2</v>
      </c>
      <c r="M27" s="2">
        <v>2</v>
      </c>
      <c r="N27" s="2" t="s">
        <v>62</v>
      </c>
      <c r="O27" s="2" t="s">
        <v>62</v>
      </c>
      <c r="P27" s="2" t="s">
        <v>64</v>
      </c>
      <c r="Q27" s="2" t="s">
        <v>66</v>
      </c>
      <c r="R27" s="2" t="s">
        <v>66</v>
      </c>
      <c r="S27" s="2">
        <v>3345</v>
      </c>
      <c r="T27" s="2">
        <v>375</v>
      </c>
      <c r="U27" s="2">
        <v>4680</v>
      </c>
      <c r="X27" s="2">
        <v>8.92</v>
      </c>
      <c r="Y27" s="2">
        <v>1</v>
      </c>
      <c r="Z27" s="2">
        <v>12.48</v>
      </c>
      <c r="AC27" s="2">
        <v>0.81</v>
      </c>
      <c r="AD27" s="2">
        <v>0.88</v>
      </c>
      <c r="AE27" s="2">
        <v>0.85</v>
      </c>
      <c r="AF27" s="2">
        <v>134</v>
      </c>
      <c r="AG27" s="2">
        <v>0.3</v>
      </c>
      <c r="AH27" s="2">
        <v>0.2</v>
      </c>
      <c r="AI27" s="2">
        <v>0.24</v>
      </c>
      <c r="AJ27" s="2">
        <v>15</v>
      </c>
      <c r="AK27" s="2">
        <v>0.93</v>
      </c>
      <c r="AL27" s="2">
        <v>0.9</v>
      </c>
      <c r="AM27" s="2">
        <v>0.92</v>
      </c>
      <c r="AN27" s="2">
        <v>187</v>
      </c>
      <c r="AW27" s="2">
        <v>0.86</v>
      </c>
      <c r="AX27" s="2">
        <v>336</v>
      </c>
      <c r="AY27" s="2">
        <v>0.68</v>
      </c>
      <c r="AZ27" s="2">
        <v>0.66</v>
      </c>
      <c r="BA27" s="2">
        <v>0.67</v>
      </c>
      <c r="BB27" s="2">
        <v>336</v>
      </c>
      <c r="BC27" s="2">
        <v>0.86</v>
      </c>
      <c r="BD27" s="2">
        <v>0.86</v>
      </c>
      <c r="BE27" s="2">
        <v>0.86</v>
      </c>
      <c r="BF27" s="2">
        <v>336</v>
      </c>
      <c r="BG27" s="2">
        <v>1680</v>
      </c>
      <c r="BH27" s="2">
        <v>669</v>
      </c>
      <c r="BI27" s="2">
        <v>75</v>
      </c>
      <c r="BJ27" s="2">
        <v>936</v>
      </c>
    </row>
    <row r="28" spans="1:62" x14ac:dyDescent="0.25">
      <c r="A28" s="2">
        <v>6</v>
      </c>
      <c r="B28" s="2">
        <v>2</v>
      </c>
      <c r="C28" s="2">
        <v>3</v>
      </c>
      <c r="E28" s="2" t="s">
        <v>68</v>
      </c>
      <c r="I28" s="2">
        <v>0</v>
      </c>
      <c r="J28" s="2">
        <v>0</v>
      </c>
      <c r="K28" s="2">
        <v>1</v>
      </c>
      <c r="L28" s="2">
        <v>2</v>
      </c>
      <c r="M28" s="2">
        <v>2</v>
      </c>
      <c r="N28" s="2" t="s">
        <v>62</v>
      </c>
      <c r="O28" s="2" t="s">
        <v>62</v>
      </c>
      <c r="P28" s="2" t="s">
        <v>64</v>
      </c>
      <c r="Q28" s="2" t="s">
        <v>66</v>
      </c>
      <c r="R28" s="2" t="s">
        <v>66</v>
      </c>
      <c r="S28" s="2">
        <v>3345</v>
      </c>
      <c r="T28" s="2">
        <v>375</v>
      </c>
      <c r="U28" s="2">
        <v>4680</v>
      </c>
      <c r="X28" s="2">
        <v>8.92</v>
      </c>
      <c r="Y28" s="2">
        <v>1</v>
      </c>
      <c r="Z28" s="2">
        <v>12.48</v>
      </c>
      <c r="AC28" s="2">
        <v>0.87</v>
      </c>
      <c r="AD28" s="2">
        <v>0.8</v>
      </c>
      <c r="AE28" s="2">
        <v>0.84</v>
      </c>
      <c r="AF28" s="2">
        <v>133</v>
      </c>
      <c r="AG28" s="2">
        <v>0.38</v>
      </c>
      <c r="AH28" s="2">
        <v>0.33</v>
      </c>
      <c r="AI28" s="2">
        <v>0.36</v>
      </c>
      <c r="AJ28" s="2">
        <v>15</v>
      </c>
      <c r="AK28" s="2">
        <v>0.86</v>
      </c>
      <c r="AL28" s="2">
        <v>0.92</v>
      </c>
      <c r="AM28" s="2">
        <v>0.89</v>
      </c>
      <c r="AN28" s="2">
        <v>188</v>
      </c>
      <c r="AW28" s="2">
        <v>0.85</v>
      </c>
      <c r="AX28" s="2">
        <v>336</v>
      </c>
      <c r="AY28" s="2">
        <v>0.71</v>
      </c>
      <c r="AZ28" s="2">
        <v>0.69</v>
      </c>
      <c r="BA28" s="2">
        <v>0.69</v>
      </c>
      <c r="BB28" s="2">
        <v>336</v>
      </c>
      <c r="BC28" s="2">
        <v>0.85</v>
      </c>
      <c r="BD28" s="2">
        <v>0.85</v>
      </c>
      <c r="BE28" s="2">
        <v>0.85</v>
      </c>
      <c r="BF28" s="2">
        <v>336</v>
      </c>
      <c r="BG28" s="2">
        <v>1680</v>
      </c>
      <c r="BH28" s="2">
        <v>669</v>
      </c>
      <c r="BI28" s="2">
        <v>75</v>
      </c>
      <c r="BJ28" s="2">
        <v>936</v>
      </c>
    </row>
    <row r="29" spans="1:62" x14ac:dyDescent="0.25">
      <c r="A29" s="2">
        <v>6</v>
      </c>
      <c r="B29" s="2">
        <v>3</v>
      </c>
      <c r="C29" s="2">
        <v>3</v>
      </c>
      <c r="E29" s="2" t="s">
        <v>68</v>
      </c>
      <c r="I29" s="2">
        <v>0</v>
      </c>
      <c r="J29" s="2">
        <v>0</v>
      </c>
      <c r="K29" s="2">
        <v>1</v>
      </c>
      <c r="L29" s="2">
        <v>2</v>
      </c>
      <c r="M29" s="2">
        <v>2</v>
      </c>
      <c r="N29" s="2" t="s">
        <v>62</v>
      </c>
      <c r="O29" s="2" t="s">
        <v>62</v>
      </c>
      <c r="P29" s="2" t="s">
        <v>64</v>
      </c>
      <c r="Q29" s="2" t="s">
        <v>66</v>
      </c>
      <c r="R29" s="2" t="s">
        <v>66</v>
      </c>
      <c r="S29" s="2">
        <v>3345</v>
      </c>
      <c r="T29" s="2">
        <v>375</v>
      </c>
      <c r="U29" s="2">
        <v>4680</v>
      </c>
      <c r="X29" s="2">
        <v>8.92</v>
      </c>
      <c r="Y29" s="2">
        <v>1</v>
      </c>
      <c r="Z29" s="2">
        <v>12.48</v>
      </c>
      <c r="AC29" s="2">
        <v>0.76</v>
      </c>
      <c r="AD29" s="2">
        <v>0.96</v>
      </c>
      <c r="AE29" s="2">
        <v>0.85</v>
      </c>
      <c r="AF29" s="2">
        <v>134</v>
      </c>
      <c r="AG29" s="2">
        <v>0.25</v>
      </c>
      <c r="AH29" s="2">
        <v>0.13</v>
      </c>
      <c r="AI29" s="2">
        <v>0.17</v>
      </c>
      <c r="AJ29" s="2">
        <v>15</v>
      </c>
      <c r="AK29" s="2">
        <v>0.98</v>
      </c>
      <c r="AL29" s="2">
        <v>0.83</v>
      </c>
      <c r="AM29" s="2">
        <v>0.9</v>
      </c>
      <c r="AN29" s="2">
        <v>187</v>
      </c>
      <c r="AW29" s="2">
        <v>0.85</v>
      </c>
      <c r="AX29" s="2">
        <v>336</v>
      </c>
      <c r="AY29" s="2">
        <v>0.66</v>
      </c>
      <c r="AZ29" s="2">
        <v>0.64</v>
      </c>
      <c r="BA29" s="2">
        <v>0.64</v>
      </c>
      <c r="BB29" s="2">
        <v>336</v>
      </c>
      <c r="BC29" s="2">
        <v>0.86</v>
      </c>
      <c r="BD29" s="2">
        <v>0.85</v>
      </c>
      <c r="BE29" s="2">
        <v>0.85</v>
      </c>
      <c r="BF29" s="2">
        <v>336</v>
      </c>
      <c r="BG29" s="2">
        <v>1680</v>
      </c>
      <c r="BH29" s="2">
        <v>669</v>
      </c>
      <c r="BI29" s="2">
        <v>75</v>
      </c>
      <c r="BJ29" s="2">
        <v>936</v>
      </c>
    </row>
    <row r="30" spans="1:62" x14ac:dyDescent="0.25">
      <c r="A30" s="2">
        <v>6</v>
      </c>
      <c r="B30" s="2">
        <v>4</v>
      </c>
      <c r="C30" s="2">
        <v>3</v>
      </c>
      <c r="E30" s="2" t="s">
        <v>68</v>
      </c>
      <c r="I30" s="2">
        <v>0</v>
      </c>
      <c r="J30" s="2">
        <v>0</v>
      </c>
      <c r="K30" s="2">
        <v>1</v>
      </c>
      <c r="L30" s="2">
        <v>2</v>
      </c>
      <c r="M30" s="2">
        <v>2</v>
      </c>
      <c r="N30" s="2" t="s">
        <v>62</v>
      </c>
      <c r="O30" s="2" t="s">
        <v>62</v>
      </c>
      <c r="P30" s="2" t="s">
        <v>64</v>
      </c>
      <c r="Q30" s="2" t="s">
        <v>66</v>
      </c>
      <c r="R30" s="2" t="s">
        <v>66</v>
      </c>
      <c r="S30" s="2">
        <v>3345</v>
      </c>
      <c r="T30" s="2">
        <v>375</v>
      </c>
      <c r="U30" s="2">
        <v>4680</v>
      </c>
      <c r="X30" s="2">
        <v>8.92</v>
      </c>
      <c r="Y30" s="2">
        <v>1</v>
      </c>
      <c r="Z30" s="2">
        <v>12.48</v>
      </c>
      <c r="AC30" s="2">
        <v>0.83</v>
      </c>
      <c r="AD30" s="2">
        <v>0.82</v>
      </c>
      <c r="AE30" s="2">
        <v>0.83</v>
      </c>
      <c r="AF30" s="2">
        <v>134</v>
      </c>
      <c r="AG30" s="2">
        <v>0.44</v>
      </c>
      <c r="AH30" s="2">
        <v>0.53</v>
      </c>
      <c r="AI30" s="2">
        <v>0.48</v>
      </c>
      <c r="AJ30" s="2">
        <v>15</v>
      </c>
      <c r="AK30" s="2">
        <v>0.91</v>
      </c>
      <c r="AL30" s="2">
        <v>0.9</v>
      </c>
      <c r="AM30" s="2">
        <v>0.91</v>
      </c>
      <c r="AN30" s="2">
        <v>187</v>
      </c>
      <c r="AW30" s="2">
        <v>0.85</v>
      </c>
      <c r="AX30" s="2">
        <v>336</v>
      </c>
      <c r="AY30" s="2">
        <v>0.73</v>
      </c>
      <c r="AZ30" s="2">
        <v>0.75</v>
      </c>
      <c r="BA30" s="2">
        <v>0.74</v>
      </c>
      <c r="BB30" s="2">
        <v>336</v>
      </c>
      <c r="BC30" s="2">
        <v>0.86</v>
      </c>
      <c r="BD30" s="2">
        <v>0.85</v>
      </c>
      <c r="BE30" s="2">
        <v>0.86</v>
      </c>
      <c r="BF30" s="2">
        <v>336</v>
      </c>
      <c r="BG30" s="2">
        <v>1680</v>
      </c>
      <c r="BH30" s="2">
        <v>669</v>
      </c>
      <c r="BI30" s="2">
        <v>75</v>
      </c>
      <c r="BJ30" s="2">
        <v>936</v>
      </c>
    </row>
    <row r="31" spans="1:62" x14ac:dyDescent="0.25">
      <c r="A31" s="2">
        <v>6</v>
      </c>
      <c r="B31" s="2">
        <v>5</v>
      </c>
      <c r="C31" s="2">
        <v>3</v>
      </c>
      <c r="E31" s="2" t="s">
        <v>68</v>
      </c>
      <c r="I31" s="2">
        <v>0</v>
      </c>
      <c r="J31" s="2">
        <v>0</v>
      </c>
      <c r="K31" s="2">
        <v>1</v>
      </c>
      <c r="L31" s="2">
        <v>2</v>
      </c>
      <c r="M31" s="2">
        <v>2</v>
      </c>
      <c r="N31" s="2" t="s">
        <v>62</v>
      </c>
      <c r="O31" s="2" t="s">
        <v>62</v>
      </c>
      <c r="P31" s="2" t="s">
        <v>64</v>
      </c>
      <c r="Q31" s="2" t="s">
        <v>66</v>
      </c>
      <c r="R31" s="2" t="s">
        <v>66</v>
      </c>
      <c r="S31" s="2">
        <v>3345</v>
      </c>
      <c r="T31" s="2">
        <v>375</v>
      </c>
      <c r="U31" s="2">
        <v>4680</v>
      </c>
      <c r="X31" s="2">
        <v>8.92</v>
      </c>
      <c r="Y31" s="2">
        <v>1</v>
      </c>
      <c r="Z31" s="2">
        <v>12.48</v>
      </c>
      <c r="AC31" s="2">
        <v>0.82</v>
      </c>
      <c r="AD31" s="2">
        <v>0.87</v>
      </c>
      <c r="AE31" s="2">
        <v>0.85</v>
      </c>
      <c r="AF31" s="2">
        <v>134</v>
      </c>
      <c r="AG31" s="2">
        <v>0.35</v>
      </c>
      <c r="AH31" s="2">
        <v>0.4</v>
      </c>
      <c r="AI31" s="2">
        <v>0.38</v>
      </c>
      <c r="AJ31" s="2">
        <v>15</v>
      </c>
      <c r="AK31" s="2">
        <v>0.94</v>
      </c>
      <c r="AL31" s="2">
        <v>0.89</v>
      </c>
      <c r="AM31" s="2">
        <v>0.92</v>
      </c>
      <c r="AN31" s="2">
        <v>187</v>
      </c>
      <c r="AW31" s="2">
        <v>0.86</v>
      </c>
      <c r="AX31" s="2">
        <v>336</v>
      </c>
      <c r="AY31" s="2">
        <v>0.71</v>
      </c>
      <c r="AZ31" s="2">
        <v>0.72</v>
      </c>
      <c r="BA31" s="2">
        <v>0.71</v>
      </c>
      <c r="BB31" s="2">
        <v>336</v>
      </c>
      <c r="BC31" s="2">
        <v>0.87</v>
      </c>
      <c r="BD31" s="2">
        <v>0.86</v>
      </c>
      <c r="BE31" s="2">
        <v>0.87</v>
      </c>
      <c r="BF31" s="2">
        <v>336</v>
      </c>
      <c r="BG31" s="2">
        <v>1680</v>
      </c>
      <c r="BH31" s="2">
        <v>669</v>
      </c>
      <c r="BI31" s="2">
        <v>75</v>
      </c>
      <c r="BJ31" s="2">
        <v>936</v>
      </c>
    </row>
    <row r="32" spans="1:62" x14ac:dyDescent="0.25">
      <c r="A32" s="2">
        <v>7</v>
      </c>
      <c r="B32" s="2">
        <v>1</v>
      </c>
      <c r="C32" s="2">
        <v>2</v>
      </c>
      <c r="D32" s="2" t="s">
        <v>69</v>
      </c>
      <c r="E32" s="2" t="s">
        <v>61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 t="s">
        <v>70</v>
      </c>
      <c r="O32" s="2" t="s">
        <v>70</v>
      </c>
      <c r="P32" s="2" t="s">
        <v>70</v>
      </c>
      <c r="Q32" s="2" t="s">
        <v>66</v>
      </c>
      <c r="R32" s="2" t="s">
        <v>66</v>
      </c>
      <c r="S32" s="2">
        <v>14646</v>
      </c>
      <c r="T32" s="2">
        <v>10354</v>
      </c>
      <c r="X32" s="2">
        <v>1.4145257871354</v>
      </c>
      <c r="Y32" s="2">
        <v>1</v>
      </c>
      <c r="AC32" s="2">
        <v>0.88</v>
      </c>
      <c r="AD32" s="2">
        <v>0.57999999999999996</v>
      </c>
      <c r="AE32" s="2">
        <v>0.7</v>
      </c>
      <c r="AF32" s="2">
        <v>604</v>
      </c>
      <c r="AG32" s="2">
        <v>0.57999999999999996</v>
      </c>
      <c r="AH32" s="2">
        <v>0.88</v>
      </c>
      <c r="AI32" s="2">
        <v>0.7</v>
      </c>
      <c r="AJ32" s="2">
        <v>396</v>
      </c>
      <c r="AW32" s="2">
        <v>0.7</v>
      </c>
      <c r="AX32" s="2">
        <v>1000</v>
      </c>
      <c r="AY32" s="2">
        <v>0.73</v>
      </c>
      <c r="AZ32" s="2">
        <v>0.73</v>
      </c>
      <c r="BA32" s="2">
        <v>0.7</v>
      </c>
      <c r="BB32" s="2">
        <v>1000</v>
      </c>
      <c r="BC32" s="2">
        <v>0.76</v>
      </c>
      <c r="BD32" s="2">
        <v>0.7</v>
      </c>
      <c r="BE32" s="2">
        <v>0.7</v>
      </c>
      <c r="BF32" s="2">
        <v>1000</v>
      </c>
      <c r="BG32" s="2">
        <v>5000</v>
      </c>
      <c r="BH32" s="2">
        <v>3023</v>
      </c>
      <c r="BI32" s="2">
        <v>1977</v>
      </c>
    </row>
    <row r="33" spans="1:61" x14ac:dyDescent="0.25">
      <c r="A33" s="2">
        <v>7</v>
      </c>
      <c r="B33" s="2">
        <v>2</v>
      </c>
      <c r="C33" s="2">
        <v>2</v>
      </c>
      <c r="D33" s="2" t="s">
        <v>69</v>
      </c>
      <c r="E33" s="2" t="s">
        <v>61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 t="s">
        <v>70</v>
      </c>
      <c r="O33" s="2" t="s">
        <v>70</v>
      </c>
      <c r="P33" s="2" t="s">
        <v>70</v>
      </c>
      <c r="Q33" s="2" t="s">
        <v>66</v>
      </c>
      <c r="R33" s="2" t="s">
        <v>66</v>
      </c>
      <c r="S33" s="2">
        <v>14646</v>
      </c>
      <c r="T33" s="2">
        <v>10354</v>
      </c>
      <c r="X33" s="2">
        <v>1.4145257871354</v>
      </c>
      <c r="Y33" s="2">
        <v>1</v>
      </c>
      <c r="AC33" s="2">
        <v>0.79</v>
      </c>
      <c r="AD33" s="2">
        <v>0.74</v>
      </c>
      <c r="AE33" s="2">
        <v>0.76</v>
      </c>
      <c r="AF33" s="2">
        <v>605</v>
      </c>
      <c r="AG33" s="2">
        <v>0.64</v>
      </c>
      <c r="AH33" s="2">
        <v>0.7</v>
      </c>
      <c r="AI33" s="2">
        <v>0.67</v>
      </c>
      <c r="AJ33" s="2">
        <v>395</v>
      </c>
      <c r="AW33" s="2">
        <v>0.72</v>
      </c>
      <c r="AX33" s="2">
        <v>1000</v>
      </c>
      <c r="AY33" s="2">
        <v>0.71</v>
      </c>
      <c r="AZ33" s="2">
        <v>0.72</v>
      </c>
      <c r="BA33" s="2">
        <v>0.71</v>
      </c>
      <c r="BB33" s="2">
        <v>1000</v>
      </c>
      <c r="BC33" s="2">
        <v>0.73</v>
      </c>
      <c r="BD33" s="2">
        <v>0.72</v>
      </c>
      <c r="BE33" s="2">
        <v>0.72</v>
      </c>
      <c r="BF33" s="2">
        <v>1000</v>
      </c>
      <c r="BG33" s="2">
        <v>5000</v>
      </c>
      <c r="BH33" s="2">
        <v>3023</v>
      </c>
      <c r="BI33" s="2">
        <v>1977</v>
      </c>
    </row>
    <row r="34" spans="1:61" x14ac:dyDescent="0.25">
      <c r="A34" s="2">
        <v>7</v>
      </c>
      <c r="B34" s="2">
        <v>3</v>
      </c>
      <c r="C34" s="2">
        <v>2</v>
      </c>
      <c r="D34" s="2" t="s">
        <v>69</v>
      </c>
      <c r="E34" s="2" t="s">
        <v>61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 t="s">
        <v>70</v>
      </c>
      <c r="O34" s="2" t="s">
        <v>70</v>
      </c>
      <c r="P34" s="2" t="s">
        <v>70</v>
      </c>
      <c r="Q34" s="2" t="s">
        <v>66</v>
      </c>
      <c r="R34" s="2" t="s">
        <v>66</v>
      </c>
      <c r="S34" s="2">
        <v>14646</v>
      </c>
      <c r="T34" s="2">
        <v>10354</v>
      </c>
      <c r="X34" s="2">
        <v>1.4145257871354</v>
      </c>
      <c r="Y34" s="2">
        <v>1</v>
      </c>
      <c r="AC34" s="2">
        <v>0.86</v>
      </c>
      <c r="AD34" s="2">
        <v>0.77</v>
      </c>
      <c r="AE34" s="2">
        <v>0.81</v>
      </c>
      <c r="AF34" s="2">
        <v>605</v>
      </c>
      <c r="AG34" s="2">
        <v>0.69</v>
      </c>
      <c r="AH34" s="2">
        <v>0.8</v>
      </c>
      <c r="AI34" s="2">
        <v>0.74</v>
      </c>
      <c r="AJ34" s="2">
        <v>395</v>
      </c>
      <c r="AW34" s="2">
        <v>0.78</v>
      </c>
      <c r="AX34" s="2">
        <v>1000</v>
      </c>
      <c r="AY34" s="2">
        <v>0.78</v>
      </c>
      <c r="AZ34" s="2">
        <v>0.79</v>
      </c>
      <c r="BA34" s="2">
        <v>0.78</v>
      </c>
      <c r="BB34" s="2">
        <v>1000</v>
      </c>
      <c r="BC34" s="2">
        <v>0.79</v>
      </c>
      <c r="BD34" s="2">
        <v>0.78</v>
      </c>
      <c r="BE34" s="2">
        <v>0.78</v>
      </c>
      <c r="BF34" s="2">
        <v>1000</v>
      </c>
      <c r="BG34" s="2">
        <v>5000</v>
      </c>
      <c r="BH34" s="2">
        <v>3023</v>
      </c>
      <c r="BI34" s="2">
        <v>1977</v>
      </c>
    </row>
    <row r="35" spans="1:61" x14ac:dyDescent="0.25">
      <c r="A35" s="2">
        <v>7</v>
      </c>
      <c r="B35" s="2">
        <v>4</v>
      </c>
      <c r="C35" s="2">
        <v>2</v>
      </c>
      <c r="D35" s="2" t="s">
        <v>69</v>
      </c>
      <c r="E35" s="2" t="s">
        <v>61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 t="s">
        <v>70</v>
      </c>
      <c r="O35" s="2" t="s">
        <v>70</v>
      </c>
      <c r="P35" s="2" t="s">
        <v>70</v>
      </c>
      <c r="Q35" s="2" t="s">
        <v>66</v>
      </c>
      <c r="R35" s="2" t="s">
        <v>66</v>
      </c>
      <c r="S35" s="2">
        <v>14646</v>
      </c>
      <c r="T35" s="2">
        <v>10354</v>
      </c>
      <c r="X35" s="2">
        <v>1.4145257871354</v>
      </c>
      <c r="Y35" s="2">
        <v>1</v>
      </c>
      <c r="AC35" s="2">
        <v>0.78</v>
      </c>
      <c r="AD35" s="2">
        <v>0.9</v>
      </c>
      <c r="AE35" s="2">
        <v>0.84</v>
      </c>
      <c r="AF35" s="2">
        <v>605</v>
      </c>
      <c r="AG35" s="2">
        <v>0.8</v>
      </c>
      <c r="AH35" s="2">
        <v>0.62</v>
      </c>
      <c r="AI35" s="2">
        <v>0.7</v>
      </c>
      <c r="AJ35" s="2">
        <v>395</v>
      </c>
      <c r="AW35" s="2">
        <v>0.79</v>
      </c>
      <c r="AX35" s="2">
        <v>1000</v>
      </c>
      <c r="AY35" s="2">
        <v>0.79</v>
      </c>
      <c r="AZ35" s="2">
        <v>0.76</v>
      </c>
      <c r="BA35" s="2">
        <v>0.77</v>
      </c>
      <c r="BB35" s="2">
        <v>1000</v>
      </c>
      <c r="BC35" s="2">
        <v>0.79</v>
      </c>
      <c r="BD35" s="2">
        <v>0.79</v>
      </c>
      <c r="BE35" s="2">
        <v>0.78</v>
      </c>
      <c r="BF35" s="2">
        <v>1000</v>
      </c>
      <c r="BG35" s="2">
        <v>5000</v>
      </c>
      <c r="BH35" s="2">
        <v>3023</v>
      </c>
      <c r="BI35" s="2">
        <v>1977</v>
      </c>
    </row>
    <row r="36" spans="1:61" x14ac:dyDescent="0.25">
      <c r="A36" s="2">
        <v>7</v>
      </c>
      <c r="B36" s="2">
        <v>5</v>
      </c>
      <c r="C36" s="2">
        <v>2</v>
      </c>
      <c r="D36" s="2" t="s">
        <v>69</v>
      </c>
      <c r="E36" s="2" t="s">
        <v>61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 t="s">
        <v>70</v>
      </c>
      <c r="O36" s="2" t="s">
        <v>70</v>
      </c>
      <c r="P36" s="2" t="s">
        <v>70</v>
      </c>
      <c r="Q36" s="2" t="s">
        <v>66</v>
      </c>
      <c r="R36" s="2" t="s">
        <v>66</v>
      </c>
      <c r="S36" s="2">
        <v>14646</v>
      </c>
      <c r="T36" s="2">
        <v>10354</v>
      </c>
      <c r="X36" s="2">
        <v>1.4145257871354</v>
      </c>
      <c r="Y36" s="2">
        <v>1</v>
      </c>
      <c r="AC36" s="2">
        <v>0.84</v>
      </c>
      <c r="AD36" s="2">
        <v>0.79</v>
      </c>
      <c r="AE36" s="2">
        <v>0.82</v>
      </c>
      <c r="AF36" s="2">
        <v>604</v>
      </c>
      <c r="AG36" s="2">
        <v>0.71</v>
      </c>
      <c r="AH36" s="2">
        <v>0.78</v>
      </c>
      <c r="AI36" s="2">
        <v>0.74</v>
      </c>
      <c r="AJ36" s="2">
        <v>396</v>
      </c>
      <c r="AW36" s="2">
        <v>0.79</v>
      </c>
      <c r="AX36" s="2">
        <v>1000</v>
      </c>
      <c r="AY36" s="2">
        <v>0.78</v>
      </c>
      <c r="AZ36" s="2">
        <v>0.78</v>
      </c>
      <c r="BA36" s="2">
        <v>0.78</v>
      </c>
      <c r="BB36" s="2">
        <v>1000</v>
      </c>
      <c r="BC36" s="2">
        <v>0.79</v>
      </c>
      <c r="BD36" s="2">
        <v>0.79</v>
      </c>
      <c r="BE36" s="2">
        <v>0.79</v>
      </c>
      <c r="BF36" s="2">
        <v>1000</v>
      </c>
      <c r="BG36" s="2">
        <v>5000</v>
      </c>
      <c r="BH36" s="2">
        <v>3023</v>
      </c>
      <c r="BI36" s="2">
        <v>1977</v>
      </c>
    </row>
    <row r="37" spans="1:61" x14ac:dyDescent="0.25">
      <c r="A37" s="2">
        <v>8</v>
      </c>
      <c r="B37" s="2">
        <v>1</v>
      </c>
      <c r="C37" s="2">
        <v>2</v>
      </c>
      <c r="D37" s="2" t="s">
        <v>69</v>
      </c>
      <c r="E37" s="2" t="s">
        <v>67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 t="s">
        <v>70</v>
      </c>
      <c r="O37" s="2" t="s">
        <v>70</v>
      </c>
      <c r="P37" s="2" t="s">
        <v>70</v>
      </c>
      <c r="Q37" s="2" t="s">
        <v>66</v>
      </c>
      <c r="R37" s="2" t="s">
        <v>66</v>
      </c>
      <c r="S37" s="2">
        <v>11887</v>
      </c>
      <c r="T37" s="2">
        <v>7678</v>
      </c>
      <c r="X37" s="2">
        <v>1.5481896327168501</v>
      </c>
      <c r="Y37" s="2">
        <v>1</v>
      </c>
      <c r="AC37" s="2">
        <v>0.9</v>
      </c>
      <c r="AD37" s="2">
        <v>0.88</v>
      </c>
      <c r="AE37" s="2">
        <v>0.89</v>
      </c>
      <c r="AF37" s="2">
        <v>488</v>
      </c>
      <c r="AG37" s="2">
        <v>0.81</v>
      </c>
      <c r="AH37" s="2">
        <v>0.84</v>
      </c>
      <c r="AI37" s="2">
        <v>0.82</v>
      </c>
      <c r="AJ37" s="2">
        <v>295</v>
      </c>
      <c r="AW37" s="2">
        <v>0.87</v>
      </c>
      <c r="AX37" s="2">
        <v>783</v>
      </c>
      <c r="AY37" s="2">
        <v>0.86</v>
      </c>
      <c r="AZ37" s="2">
        <v>0.86</v>
      </c>
      <c r="BA37" s="2">
        <v>0.86</v>
      </c>
      <c r="BB37" s="2">
        <v>783</v>
      </c>
      <c r="BC37" s="2">
        <v>0.87</v>
      </c>
      <c r="BD37" s="2">
        <v>0.87</v>
      </c>
      <c r="BE37" s="2">
        <v>0.87</v>
      </c>
      <c r="BF37" s="2">
        <v>783</v>
      </c>
      <c r="BG37" s="2">
        <v>3913</v>
      </c>
      <c r="BH37" s="2">
        <v>2438</v>
      </c>
      <c r="BI37" s="2">
        <v>1475</v>
      </c>
    </row>
    <row r="38" spans="1:61" x14ac:dyDescent="0.25">
      <c r="A38" s="2">
        <v>8</v>
      </c>
      <c r="B38" s="2">
        <v>2</v>
      </c>
      <c r="C38" s="2">
        <v>2</v>
      </c>
      <c r="D38" s="2" t="s">
        <v>69</v>
      </c>
      <c r="E38" s="2" t="s">
        <v>67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 t="s">
        <v>70</v>
      </c>
      <c r="O38" s="2" t="s">
        <v>70</v>
      </c>
      <c r="P38" s="2" t="s">
        <v>70</v>
      </c>
      <c r="Q38" s="2" t="s">
        <v>66</v>
      </c>
      <c r="R38" s="2" t="s">
        <v>66</v>
      </c>
      <c r="S38" s="2">
        <v>11887</v>
      </c>
      <c r="T38" s="2">
        <v>7678</v>
      </c>
      <c r="X38" s="2">
        <v>1.5481896327168501</v>
      </c>
      <c r="Y38" s="2">
        <v>1</v>
      </c>
      <c r="AC38" s="2">
        <v>0.87</v>
      </c>
      <c r="AD38" s="2">
        <v>0.93</v>
      </c>
      <c r="AE38" s="2">
        <v>0.9</v>
      </c>
      <c r="AF38" s="2">
        <v>487</v>
      </c>
      <c r="AG38" s="2">
        <v>0.87</v>
      </c>
      <c r="AH38" s="2">
        <v>0.76</v>
      </c>
      <c r="AI38" s="2">
        <v>0.81</v>
      </c>
      <c r="AJ38" s="2">
        <v>295</v>
      </c>
      <c r="AW38" s="2">
        <v>0.87</v>
      </c>
      <c r="AX38" s="2">
        <v>782</v>
      </c>
      <c r="AY38" s="2">
        <v>0.87</v>
      </c>
      <c r="AZ38" s="2">
        <v>0.85</v>
      </c>
      <c r="BA38" s="2">
        <v>0.85</v>
      </c>
      <c r="BB38" s="2">
        <v>782</v>
      </c>
      <c r="BC38" s="2">
        <v>0.87</v>
      </c>
      <c r="BD38" s="2">
        <v>0.87</v>
      </c>
      <c r="BE38" s="2">
        <v>0.86</v>
      </c>
      <c r="BF38" s="2">
        <v>782</v>
      </c>
      <c r="BG38" s="2">
        <v>3913</v>
      </c>
      <c r="BH38" s="2">
        <v>2438</v>
      </c>
      <c r="BI38" s="2">
        <v>1475</v>
      </c>
    </row>
    <row r="39" spans="1:61" x14ac:dyDescent="0.25">
      <c r="A39" s="2">
        <v>8</v>
      </c>
      <c r="B39" s="2">
        <v>3</v>
      </c>
      <c r="C39" s="2">
        <v>2</v>
      </c>
      <c r="D39" s="2" t="s">
        <v>69</v>
      </c>
      <c r="E39" s="2" t="s">
        <v>67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 t="s">
        <v>70</v>
      </c>
      <c r="O39" s="2" t="s">
        <v>70</v>
      </c>
      <c r="P39" s="2" t="s">
        <v>70</v>
      </c>
      <c r="Q39" s="2" t="s">
        <v>66</v>
      </c>
      <c r="R39" s="2" t="s">
        <v>66</v>
      </c>
      <c r="S39" s="2">
        <v>11887</v>
      </c>
      <c r="T39" s="2">
        <v>7678</v>
      </c>
      <c r="X39" s="2">
        <v>1.5481896327168501</v>
      </c>
      <c r="Y39" s="2">
        <v>1</v>
      </c>
      <c r="AC39" s="2">
        <v>0.8</v>
      </c>
      <c r="AD39" s="2">
        <v>0.94</v>
      </c>
      <c r="AE39" s="2">
        <v>0.86</v>
      </c>
      <c r="AF39" s="2">
        <v>487</v>
      </c>
      <c r="AG39" s="2">
        <v>0.85</v>
      </c>
      <c r="AH39" s="2">
        <v>0.61</v>
      </c>
      <c r="AI39" s="2">
        <v>0.71</v>
      </c>
      <c r="AJ39" s="2">
        <v>295</v>
      </c>
      <c r="AW39" s="2">
        <v>0.81</v>
      </c>
      <c r="AX39" s="2">
        <v>782</v>
      </c>
      <c r="AY39" s="2">
        <v>0.83</v>
      </c>
      <c r="AZ39" s="2">
        <v>0.77</v>
      </c>
      <c r="BA39" s="2">
        <v>0.79</v>
      </c>
      <c r="BB39" s="2">
        <v>782</v>
      </c>
      <c r="BC39" s="2">
        <v>0.82</v>
      </c>
      <c r="BD39" s="2">
        <v>0.81</v>
      </c>
      <c r="BE39" s="2">
        <v>0.81</v>
      </c>
      <c r="BF39" s="2">
        <v>782</v>
      </c>
      <c r="BG39" s="2">
        <v>3913</v>
      </c>
      <c r="BH39" s="2">
        <v>2438</v>
      </c>
      <c r="BI39" s="2">
        <v>1475</v>
      </c>
    </row>
    <row r="40" spans="1:61" x14ac:dyDescent="0.25">
      <c r="A40" s="2">
        <v>8</v>
      </c>
      <c r="B40" s="2">
        <v>4</v>
      </c>
      <c r="C40" s="2">
        <v>2</v>
      </c>
      <c r="D40" s="2" t="s">
        <v>69</v>
      </c>
      <c r="E40" s="2" t="s">
        <v>67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 t="s">
        <v>70</v>
      </c>
      <c r="O40" s="2" t="s">
        <v>70</v>
      </c>
      <c r="P40" s="2" t="s">
        <v>70</v>
      </c>
      <c r="Q40" s="2" t="s">
        <v>66</v>
      </c>
      <c r="R40" s="2" t="s">
        <v>66</v>
      </c>
      <c r="S40" s="2">
        <v>11887</v>
      </c>
      <c r="T40" s="2">
        <v>7678</v>
      </c>
      <c r="X40" s="2">
        <v>1.5481896327168501</v>
      </c>
      <c r="Y40" s="2">
        <v>1</v>
      </c>
      <c r="AC40" s="2">
        <v>0.89</v>
      </c>
      <c r="AD40" s="2">
        <v>0.89</v>
      </c>
      <c r="AE40" s="2">
        <v>0.89</v>
      </c>
      <c r="AF40" s="2">
        <v>488</v>
      </c>
      <c r="AG40" s="2">
        <v>0.81</v>
      </c>
      <c r="AH40" s="2">
        <v>0.81</v>
      </c>
      <c r="AI40" s="2">
        <v>0.81</v>
      </c>
      <c r="AJ40" s="2">
        <v>295</v>
      </c>
      <c r="AW40" s="2">
        <v>0.86</v>
      </c>
      <c r="AX40" s="2">
        <v>783</v>
      </c>
      <c r="AY40" s="2">
        <v>0.85</v>
      </c>
      <c r="AZ40" s="2">
        <v>0.85</v>
      </c>
      <c r="BA40" s="2">
        <v>0.85</v>
      </c>
      <c r="BB40" s="2">
        <v>783</v>
      </c>
      <c r="BC40" s="2">
        <v>0.86</v>
      </c>
      <c r="BD40" s="2">
        <v>0.86</v>
      </c>
      <c r="BE40" s="2">
        <v>0.86</v>
      </c>
      <c r="BF40" s="2">
        <v>783</v>
      </c>
      <c r="BG40" s="2">
        <v>3913</v>
      </c>
      <c r="BH40" s="2">
        <v>2438</v>
      </c>
      <c r="BI40" s="2">
        <v>1475</v>
      </c>
    </row>
    <row r="41" spans="1:61" x14ac:dyDescent="0.25">
      <c r="A41" s="2">
        <v>8</v>
      </c>
      <c r="B41" s="2">
        <v>5</v>
      </c>
      <c r="C41" s="2">
        <v>2</v>
      </c>
      <c r="D41" s="2" t="s">
        <v>69</v>
      </c>
      <c r="E41" s="2" t="s">
        <v>67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 t="s">
        <v>70</v>
      </c>
      <c r="O41" s="2" t="s">
        <v>70</v>
      </c>
      <c r="P41" s="2" t="s">
        <v>70</v>
      </c>
      <c r="Q41" s="2" t="s">
        <v>66</v>
      </c>
      <c r="R41" s="2" t="s">
        <v>66</v>
      </c>
      <c r="S41" s="2">
        <v>11887</v>
      </c>
      <c r="T41" s="2">
        <v>7678</v>
      </c>
      <c r="X41" s="2">
        <v>1.5481896327168501</v>
      </c>
      <c r="Y41" s="2">
        <v>1</v>
      </c>
      <c r="AC41" s="2">
        <v>0.9</v>
      </c>
      <c r="AD41" s="2">
        <v>0.86</v>
      </c>
      <c r="AE41" s="2">
        <v>0.88</v>
      </c>
      <c r="AF41" s="2">
        <v>488</v>
      </c>
      <c r="AG41" s="2">
        <v>0.78</v>
      </c>
      <c r="AH41" s="2">
        <v>0.84</v>
      </c>
      <c r="AI41" s="2">
        <v>0.81</v>
      </c>
      <c r="AJ41" s="2">
        <v>295</v>
      </c>
      <c r="AW41" s="2">
        <v>0.85</v>
      </c>
      <c r="AX41" s="2">
        <v>783</v>
      </c>
      <c r="AY41" s="2">
        <v>0.84</v>
      </c>
      <c r="AZ41" s="2">
        <v>0.85</v>
      </c>
      <c r="BA41" s="2">
        <v>0.85</v>
      </c>
      <c r="BB41" s="2">
        <v>783</v>
      </c>
      <c r="BC41" s="2">
        <v>0.86</v>
      </c>
      <c r="BD41" s="2">
        <v>0.85</v>
      </c>
      <c r="BE41" s="2">
        <v>0.85</v>
      </c>
      <c r="BF41" s="2">
        <v>783</v>
      </c>
      <c r="BG41" s="2">
        <v>3913</v>
      </c>
      <c r="BH41" s="2">
        <v>2438</v>
      </c>
      <c r="BI41" s="2">
        <v>1475</v>
      </c>
    </row>
    <row r="42" spans="1:61" x14ac:dyDescent="0.25">
      <c r="A42" s="2">
        <v>9</v>
      </c>
      <c r="B42" s="2">
        <v>1</v>
      </c>
      <c r="C42" s="2">
        <v>2</v>
      </c>
      <c r="D42" s="2" t="s">
        <v>69</v>
      </c>
      <c r="E42" s="2" t="s">
        <v>68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 t="s">
        <v>70</v>
      </c>
      <c r="O42" s="2" t="s">
        <v>70</v>
      </c>
      <c r="P42" s="2" t="s">
        <v>70</v>
      </c>
      <c r="Q42" s="2" t="s">
        <v>66</v>
      </c>
      <c r="R42" s="2" t="s">
        <v>66</v>
      </c>
      <c r="S42" s="2">
        <v>7980</v>
      </c>
      <c r="T42" s="2">
        <v>4680</v>
      </c>
      <c r="X42" s="2">
        <v>1.7051282051282</v>
      </c>
      <c r="Y42" s="2">
        <v>1</v>
      </c>
      <c r="AC42" s="2">
        <v>0.93</v>
      </c>
      <c r="AD42" s="2">
        <v>0.91</v>
      </c>
      <c r="AE42" s="2">
        <v>0.92</v>
      </c>
      <c r="AF42" s="2">
        <v>319</v>
      </c>
      <c r="AG42" s="2">
        <v>0.85</v>
      </c>
      <c r="AH42" s="2">
        <v>0.88</v>
      </c>
      <c r="AI42" s="2">
        <v>0.86</v>
      </c>
      <c r="AJ42" s="2">
        <v>188</v>
      </c>
      <c r="AW42" s="2">
        <v>0.9</v>
      </c>
      <c r="AX42" s="2">
        <v>507</v>
      </c>
      <c r="AY42" s="2">
        <v>0.89</v>
      </c>
      <c r="AZ42" s="2">
        <v>0.89</v>
      </c>
      <c r="BA42" s="2">
        <v>0.89</v>
      </c>
      <c r="BB42" s="2">
        <v>507</v>
      </c>
      <c r="BC42" s="2">
        <v>0.9</v>
      </c>
      <c r="BD42" s="2">
        <v>0.9</v>
      </c>
      <c r="BE42" s="2">
        <v>0.9</v>
      </c>
      <c r="BF42" s="2">
        <v>507</v>
      </c>
      <c r="BG42" s="2">
        <v>2532</v>
      </c>
      <c r="BH42" s="2">
        <v>1596</v>
      </c>
      <c r="BI42" s="2">
        <v>936</v>
      </c>
    </row>
    <row r="43" spans="1:61" x14ac:dyDescent="0.25">
      <c r="A43" s="2">
        <v>9</v>
      </c>
      <c r="B43" s="2">
        <v>2</v>
      </c>
      <c r="C43" s="2">
        <v>2</v>
      </c>
      <c r="D43" s="2" t="s">
        <v>69</v>
      </c>
      <c r="E43" s="2" t="s">
        <v>68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 t="s">
        <v>70</v>
      </c>
      <c r="O43" s="2" t="s">
        <v>70</v>
      </c>
      <c r="P43" s="2" t="s">
        <v>70</v>
      </c>
      <c r="Q43" s="2" t="s">
        <v>66</v>
      </c>
      <c r="R43" s="2" t="s">
        <v>66</v>
      </c>
      <c r="S43" s="2">
        <v>7980</v>
      </c>
      <c r="T43" s="2">
        <v>4680</v>
      </c>
      <c r="X43" s="2">
        <v>1.7051282051282</v>
      </c>
      <c r="Y43" s="2">
        <v>1</v>
      </c>
      <c r="AC43" s="2">
        <v>0.88</v>
      </c>
      <c r="AD43" s="2">
        <v>0.95</v>
      </c>
      <c r="AE43" s="2">
        <v>0.91</v>
      </c>
      <c r="AF43" s="2">
        <v>319</v>
      </c>
      <c r="AG43" s="2">
        <v>0.9</v>
      </c>
      <c r="AH43" s="2">
        <v>0.78</v>
      </c>
      <c r="AI43" s="2">
        <v>0.83</v>
      </c>
      <c r="AJ43" s="2">
        <v>187</v>
      </c>
      <c r="AW43" s="2">
        <v>0.88</v>
      </c>
      <c r="AX43" s="2">
        <v>506</v>
      </c>
      <c r="AY43" s="2">
        <v>0.89</v>
      </c>
      <c r="AZ43" s="2">
        <v>0.86</v>
      </c>
      <c r="BA43" s="2">
        <v>0.87</v>
      </c>
      <c r="BB43" s="2">
        <v>506</v>
      </c>
      <c r="BC43" s="2">
        <v>0.88</v>
      </c>
      <c r="BD43" s="2">
        <v>0.88</v>
      </c>
      <c r="BE43" s="2">
        <v>0.88</v>
      </c>
      <c r="BF43" s="2">
        <v>506</v>
      </c>
      <c r="BG43" s="2">
        <v>2532</v>
      </c>
      <c r="BH43" s="2">
        <v>1596</v>
      </c>
      <c r="BI43" s="2">
        <v>936</v>
      </c>
    </row>
    <row r="44" spans="1:61" x14ac:dyDescent="0.25">
      <c r="A44" s="2">
        <v>9</v>
      </c>
      <c r="B44" s="2">
        <v>3</v>
      </c>
      <c r="C44" s="2">
        <v>2</v>
      </c>
      <c r="D44" s="2" t="s">
        <v>69</v>
      </c>
      <c r="E44" s="2" t="s">
        <v>68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 t="s">
        <v>70</v>
      </c>
      <c r="O44" s="2" t="s">
        <v>70</v>
      </c>
      <c r="P44" s="2" t="s">
        <v>70</v>
      </c>
      <c r="Q44" s="2" t="s">
        <v>66</v>
      </c>
      <c r="R44" s="2" t="s">
        <v>66</v>
      </c>
      <c r="S44" s="2">
        <v>7980</v>
      </c>
      <c r="T44" s="2">
        <v>4680</v>
      </c>
      <c r="X44" s="2">
        <v>1.7051282051282</v>
      </c>
      <c r="Y44" s="2">
        <v>1</v>
      </c>
      <c r="AC44" s="2">
        <v>0.93</v>
      </c>
      <c r="AD44" s="2">
        <v>0.9</v>
      </c>
      <c r="AE44" s="2">
        <v>0.92</v>
      </c>
      <c r="AF44" s="2">
        <v>320</v>
      </c>
      <c r="AG44" s="2">
        <v>0.84</v>
      </c>
      <c r="AH44" s="2">
        <v>0.88</v>
      </c>
      <c r="AI44" s="2">
        <v>0.86</v>
      </c>
      <c r="AJ44" s="2">
        <v>187</v>
      </c>
      <c r="AW44" s="2">
        <v>0.9</v>
      </c>
      <c r="AX44" s="2">
        <v>507</v>
      </c>
      <c r="AY44" s="2">
        <v>0.89</v>
      </c>
      <c r="AZ44" s="2">
        <v>0.89</v>
      </c>
      <c r="BA44" s="2">
        <v>0.89</v>
      </c>
      <c r="BB44" s="2">
        <v>507</v>
      </c>
      <c r="BC44" s="2">
        <v>0.9</v>
      </c>
      <c r="BD44" s="2">
        <v>0.9</v>
      </c>
      <c r="BE44" s="2">
        <v>0.9</v>
      </c>
      <c r="BF44" s="2">
        <v>507</v>
      </c>
      <c r="BG44" s="2">
        <v>2532</v>
      </c>
      <c r="BH44" s="2">
        <v>1596</v>
      </c>
      <c r="BI44" s="2">
        <v>936</v>
      </c>
    </row>
    <row r="45" spans="1:61" x14ac:dyDescent="0.25">
      <c r="A45" s="2">
        <v>9</v>
      </c>
      <c r="B45" s="2">
        <v>4</v>
      </c>
      <c r="C45" s="2">
        <v>2</v>
      </c>
      <c r="D45" s="2" t="s">
        <v>69</v>
      </c>
      <c r="E45" s="2" t="s">
        <v>68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 t="s">
        <v>70</v>
      </c>
      <c r="O45" s="2" t="s">
        <v>70</v>
      </c>
      <c r="P45" s="2" t="s">
        <v>70</v>
      </c>
      <c r="Q45" s="2" t="s">
        <v>66</v>
      </c>
      <c r="R45" s="2" t="s">
        <v>66</v>
      </c>
      <c r="S45" s="2">
        <v>7980</v>
      </c>
      <c r="T45" s="2">
        <v>4680</v>
      </c>
      <c r="X45" s="2">
        <v>1.7051282051282</v>
      </c>
      <c r="Y45" s="2">
        <v>1</v>
      </c>
      <c r="AC45" s="2">
        <v>0.9</v>
      </c>
      <c r="AD45" s="2">
        <v>0.94</v>
      </c>
      <c r="AE45" s="2">
        <v>0.92</v>
      </c>
      <c r="AF45" s="2">
        <v>319</v>
      </c>
      <c r="AG45" s="2">
        <v>0.89</v>
      </c>
      <c r="AH45" s="2">
        <v>0.83</v>
      </c>
      <c r="AI45" s="2">
        <v>0.86</v>
      </c>
      <c r="AJ45" s="2">
        <v>187</v>
      </c>
      <c r="AW45" s="2">
        <v>0.9</v>
      </c>
      <c r="AX45" s="2">
        <v>506</v>
      </c>
      <c r="AY45" s="2">
        <v>0.9</v>
      </c>
      <c r="AZ45" s="2">
        <v>0.88</v>
      </c>
      <c r="BA45" s="2">
        <v>0.89</v>
      </c>
      <c r="BB45" s="2">
        <v>506</v>
      </c>
      <c r="BC45" s="2">
        <v>0.9</v>
      </c>
      <c r="BD45" s="2">
        <v>0.9</v>
      </c>
      <c r="BE45" s="2">
        <v>0.9</v>
      </c>
      <c r="BF45" s="2">
        <v>506</v>
      </c>
      <c r="BG45" s="2">
        <v>2532</v>
      </c>
      <c r="BH45" s="2">
        <v>1596</v>
      </c>
      <c r="BI45" s="2">
        <v>936</v>
      </c>
    </row>
    <row r="46" spans="1:61" x14ac:dyDescent="0.25">
      <c r="A46" s="2">
        <v>9</v>
      </c>
      <c r="B46" s="2">
        <v>5</v>
      </c>
      <c r="C46" s="2">
        <v>2</v>
      </c>
      <c r="D46" s="2" t="s">
        <v>69</v>
      </c>
      <c r="E46" s="2" t="s">
        <v>68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 t="s">
        <v>70</v>
      </c>
      <c r="O46" s="2" t="s">
        <v>70</v>
      </c>
      <c r="P46" s="2" t="s">
        <v>70</v>
      </c>
      <c r="Q46" s="2" t="s">
        <v>66</v>
      </c>
      <c r="R46" s="2" t="s">
        <v>66</v>
      </c>
      <c r="S46" s="2">
        <v>7980</v>
      </c>
      <c r="T46" s="2">
        <v>4680</v>
      </c>
      <c r="X46" s="2">
        <v>1.7051282051282</v>
      </c>
      <c r="Y46" s="2">
        <v>1</v>
      </c>
      <c r="AC46" s="2">
        <v>0.94</v>
      </c>
      <c r="AD46" s="2">
        <v>0.89</v>
      </c>
      <c r="AE46" s="2">
        <v>0.91</v>
      </c>
      <c r="AF46" s="2">
        <v>319</v>
      </c>
      <c r="AG46" s="2">
        <v>0.82</v>
      </c>
      <c r="AH46" s="2">
        <v>0.9</v>
      </c>
      <c r="AI46" s="2">
        <v>0.86</v>
      </c>
      <c r="AJ46" s="2">
        <v>187</v>
      </c>
      <c r="AW46" s="2">
        <v>0.89</v>
      </c>
      <c r="AX46" s="2">
        <v>506</v>
      </c>
      <c r="AY46" s="2">
        <v>0.88</v>
      </c>
      <c r="AZ46" s="2">
        <v>0.9</v>
      </c>
      <c r="BA46" s="2">
        <v>0.89</v>
      </c>
      <c r="BB46" s="2">
        <v>506</v>
      </c>
      <c r="BC46" s="2">
        <v>0.9</v>
      </c>
      <c r="BD46" s="2">
        <v>0.89</v>
      </c>
      <c r="BE46" s="2">
        <v>0.89</v>
      </c>
      <c r="BF46" s="2">
        <v>506</v>
      </c>
      <c r="BG46" s="2">
        <v>2532</v>
      </c>
      <c r="BH46" s="2">
        <v>1596</v>
      </c>
      <c r="BI46" s="2">
        <v>936</v>
      </c>
    </row>
    <row r="47" spans="1:61" x14ac:dyDescent="0.25">
      <c r="A47" s="2">
        <v>10</v>
      </c>
      <c r="B47" s="2">
        <v>1</v>
      </c>
      <c r="C47" s="2">
        <v>2</v>
      </c>
      <c r="D47" s="2" t="s">
        <v>71</v>
      </c>
      <c r="E47" s="2" t="s">
        <v>61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 t="s">
        <v>62</v>
      </c>
      <c r="O47" s="2" t="s">
        <v>62</v>
      </c>
      <c r="P47" s="2" t="s">
        <v>70</v>
      </c>
      <c r="Q47" s="2" t="s">
        <v>70</v>
      </c>
      <c r="R47" s="2" t="s">
        <v>70</v>
      </c>
      <c r="S47" s="2">
        <v>9097</v>
      </c>
      <c r="T47" s="2">
        <v>15903</v>
      </c>
      <c r="X47" s="2">
        <v>1</v>
      </c>
      <c r="Y47" s="2">
        <v>1.7481587336484501</v>
      </c>
      <c r="AC47" s="2">
        <v>0.5</v>
      </c>
      <c r="AD47" s="2">
        <v>0.66</v>
      </c>
      <c r="AE47" s="2">
        <v>0.56999999999999995</v>
      </c>
      <c r="AF47" s="2">
        <v>348</v>
      </c>
      <c r="AG47" s="2">
        <v>0.78</v>
      </c>
      <c r="AH47" s="2">
        <v>0.64</v>
      </c>
      <c r="AI47" s="2">
        <v>0.71</v>
      </c>
      <c r="AJ47" s="2">
        <v>652</v>
      </c>
      <c r="AW47" s="2">
        <v>0.65</v>
      </c>
      <c r="AX47" s="2">
        <v>1000</v>
      </c>
      <c r="AY47" s="2">
        <v>0.64</v>
      </c>
      <c r="AZ47" s="2">
        <v>0.65</v>
      </c>
      <c r="BA47" s="2">
        <v>0.64</v>
      </c>
      <c r="BB47" s="2">
        <v>1000</v>
      </c>
      <c r="BC47" s="2">
        <v>0.68</v>
      </c>
      <c r="BD47" s="2">
        <v>0.65</v>
      </c>
      <c r="BE47" s="2">
        <v>0.66</v>
      </c>
      <c r="BF47" s="2">
        <v>1000</v>
      </c>
      <c r="BG47" s="2">
        <v>5000</v>
      </c>
      <c r="BH47" s="2">
        <v>1737</v>
      </c>
      <c r="BI47" s="2">
        <v>3263</v>
      </c>
    </row>
    <row r="48" spans="1:61" x14ac:dyDescent="0.25">
      <c r="A48" s="2">
        <v>10</v>
      </c>
      <c r="B48" s="2">
        <v>2</v>
      </c>
      <c r="C48" s="2">
        <v>2</v>
      </c>
      <c r="D48" s="2" t="s">
        <v>71</v>
      </c>
      <c r="E48" s="2" t="s">
        <v>61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 t="s">
        <v>62</v>
      </c>
      <c r="O48" s="2" t="s">
        <v>62</v>
      </c>
      <c r="P48" s="2" t="s">
        <v>70</v>
      </c>
      <c r="Q48" s="2" t="s">
        <v>70</v>
      </c>
      <c r="R48" s="2" t="s">
        <v>70</v>
      </c>
      <c r="S48" s="2">
        <v>9097</v>
      </c>
      <c r="T48" s="2">
        <v>15903</v>
      </c>
      <c r="X48" s="2">
        <v>1</v>
      </c>
      <c r="Y48" s="2">
        <v>1.7481587336484501</v>
      </c>
      <c r="AC48" s="2">
        <v>0.66</v>
      </c>
      <c r="AD48" s="2">
        <v>0.48</v>
      </c>
      <c r="AE48" s="2">
        <v>0.56000000000000005</v>
      </c>
      <c r="AF48" s="2">
        <v>348</v>
      </c>
      <c r="AG48" s="2">
        <v>0.76</v>
      </c>
      <c r="AH48" s="2">
        <v>0.87</v>
      </c>
      <c r="AI48" s="2">
        <v>0.81</v>
      </c>
      <c r="AJ48" s="2">
        <v>652</v>
      </c>
      <c r="AW48" s="2">
        <v>0.73</v>
      </c>
      <c r="AX48" s="2">
        <v>1000</v>
      </c>
      <c r="AY48" s="2">
        <v>0.71</v>
      </c>
      <c r="AZ48" s="2">
        <v>0.67</v>
      </c>
      <c r="BA48" s="2">
        <v>0.68</v>
      </c>
      <c r="BB48" s="2">
        <v>1000</v>
      </c>
      <c r="BC48" s="2">
        <v>0.72</v>
      </c>
      <c r="BD48" s="2">
        <v>0.73</v>
      </c>
      <c r="BE48" s="2">
        <v>0.72</v>
      </c>
      <c r="BF48" s="2">
        <v>1000</v>
      </c>
      <c r="BG48" s="2">
        <v>5000</v>
      </c>
      <c r="BH48" s="2">
        <v>1737</v>
      </c>
      <c r="BI48" s="2">
        <v>3263</v>
      </c>
    </row>
    <row r="49" spans="1:62" x14ac:dyDescent="0.25">
      <c r="A49" s="2">
        <v>10</v>
      </c>
      <c r="B49" s="2">
        <v>3</v>
      </c>
      <c r="C49" s="2">
        <v>2</v>
      </c>
      <c r="D49" s="2" t="s">
        <v>71</v>
      </c>
      <c r="E49" s="2" t="s">
        <v>61</v>
      </c>
      <c r="I49" s="2">
        <v>0</v>
      </c>
      <c r="J49" s="2">
        <v>0</v>
      </c>
      <c r="K49" s="2">
        <v>1</v>
      </c>
      <c r="L49" s="2">
        <v>1</v>
      </c>
      <c r="M49" s="2">
        <v>1</v>
      </c>
      <c r="N49" s="2" t="s">
        <v>62</v>
      </c>
      <c r="O49" s="2" t="s">
        <v>62</v>
      </c>
      <c r="P49" s="2" t="s">
        <v>70</v>
      </c>
      <c r="Q49" s="2" t="s">
        <v>70</v>
      </c>
      <c r="R49" s="2" t="s">
        <v>70</v>
      </c>
      <c r="S49" s="2">
        <v>9097</v>
      </c>
      <c r="T49" s="2">
        <v>15903</v>
      </c>
      <c r="X49" s="2">
        <v>1</v>
      </c>
      <c r="Y49" s="2">
        <v>1.7481587336484501</v>
      </c>
      <c r="AC49" s="2">
        <v>0.81</v>
      </c>
      <c r="AD49" s="2">
        <v>0.2</v>
      </c>
      <c r="AE49" s="2">
        <v>0.32</v>
      </c>
      <c r="AF49" s="2">
        <v>347</v>
      </c>
      <c r="AG49" s="2">
        <v>0.7</v>
      </c>
      <c r="AH49" s="2">
        <v>0.98</v>
      </c>
      <c r="AI49" s="2">
        <v>0.81</v>
      </c>
      <c r="AJ49" s="2">
        <v>653</v>
      </c>
      <c r="AW49" s="2">
        <v>0.71</v>
      </c>
      <c r="AX49" s="2">
        <v>1000</v>
      </c>
      <c r="AY49" s="2">
        <v>0.75</v>
      </c>
      <c r="AZ49" s="2">
        <v>0.59</v>
      </c>
      <c r="BA49" s="2">
        <v>0.56999999999999995</v>
      </c>
      <c r="BB49" s="2">
        <v>1000</v>
      </c>
      <c r="BC49" s="2">
        <v>0.74</v>
      </c>
      <c r="BD49" s="2">
        <v>0.71</v>
      </c>
      <c r="BE49" s="2">
        <v>0.64</v>
      </c>
      <c r="BF49" s="2">
        <v>1000</v>
      </c>
      <c r="BG49" s="2">
        <v>5000</v>
      </c>
      <c r="BH49" s="2">
        <v>1737</v>
      </c>
      <c r="BI49" s="2">
        <v>3263</v>
      </c>
    </row>
    <row r="50" spans="1:62" x14ac:dyDescent="0.25">
      <c r="A50" s="2">
        <v>10</v>
      </c>
      <c r="B50" s="2">
        <v>4</v>
      </c>
      <c r="C50" s="2">
        <v>2</v>
      </c>
      <c r="D50" s="2" t="s">
        <v>71</v>
      </c>
      <c r="E50" s="2" t="s">
        <v>61</v>
      </c>
      <c r="I50" s="2">
        <v>0</v>
      </c>
      <c r="J50" s="2">
        <v>0</v>
      </c>
      <c r="K50" s="2">
        <v>1</v>
      </c>
      <c r="L50" s="2">
        <v>1</v>
      </c>
      <c r="M50" s="2">
        <v>1</v>
      </c>
      <c r="N50" s="2" t="s">
        <v>62</v>
      </c>
      <c r="O50" s="2" t="s">
        <v>62</v>
      </c>
      <c r="P50" s="2" t="s">
        <v>70</v>
      </c>
      <c r="Q50" s="2" t="s">
        <v>70</v>
      </c>
      <c r="R50" s="2" t="s">
        <v>70</v>
      </c>
      <c r="S50" s="2">
        <v>9097</v>
      </c>
      <c r="T50" s="2">
        <v>15903</v>
      </c>
      <c r="X50" s="2">
        <v>1</v>
      </c>
      <c r="Y50" s="2">
        <v>1.7481587336484501</v>
      </c>
      <c r="AC50" s="2">
        <v>0.65</v>
      </c>
      <c r="AD50" s="2">
        <v>0.35</v>
      </c>
      <c r="AE50" s="2">
        <v>0.45</v>
      </c>
      <c r="AF50" s="2">
        <v>347</v>
      </c>
      <c r="AG50" s="2">
        <v>0.72</v>
      </c>
      <c r="AH50" s="2">
        <v>0.9</v>
      </c>
      <c r="AI50" s="2">
        <v>0.8</v>
      </c>
      <c r="AJ50" s="2">
        <v>653</v>
      </c>
      <c r="AW50" s="2">
        <v>0.71</v>
      </c>
      <c r="AX50" s="2">
        <v>1000</v>
      </c>
      <c r="AY50" s="2">
        <v>0.69</v>
      </c>
      <c r="AZ50" s="2">
        <v>0.62</v>
      </c>
      <c r="BA50" s="2">
        <v>0.63</v>
      </c>
      <c r="BB50" s="2">
        <v>1000</v>
      </c>
      <c r="BC50" s="2">
        <v>0.7</v>
      </c>
      <c r="BD50" s="2">
        <v>0.71</v>
      </c>
      <c r="BE50" s="2">
        <v>0.68</v>
      </c>
      <c r="BF50" s="2">
        <v>1000</v>
      </c>
      <c r="BG50" s="2">
        <v>5000</v>
      </c>
      <c r="BH50" s="2">
        <v>1737</v>
      </c>
      <c r="BI50" s="2">
        <v>3263</v>
      </c>
    </row>
    <row r="51" spans="1:62" x14ac:dyDescent="0.25">
      <c r="A51" s="2">
        <v>10</v>
      </c>
      <c r="B51" s="2">
        <v>5</v>
      </c>
      <c r="C51" s="2">
        <v>2</v>
      </c>
      <c r="D51" s="2" t="s">
        <v>71</v>
      </c>
      <c r="E51" s="2" t="s">
        <v>61</v>
      </c>
      <c r="I51" s="2">
        <v>0</v>
      </c>
      <c r="J51" s="2">
        <v>0</v>
      </c>
      <c r="K51" s="2">
        <v>1</v>
      </c>
      <c r="L51" s="2">
        <v>1</v>
      </c>
      <c r="M51" s="2">
        <v>1</v>
      </c>
      <c r="N51" s="2" t="s">
        <v>62</v>
      </c>
      <c r="O51" s="2" t="s">
        <v>62</v>
      </c>
      <c r="P51" s="2" t="s">
        <v>70</v>
      </c>
      <c r="Q51" s="2" t="s">
        <v>70</v>
      </c>
      <c r="R51" s="2" t="s">
        <v>70</v>
      </c>
      <c r="S51" s="2">
        <v>9097</v>
      </c>
      <c r="T51" s="2">
        <v>15903</v>
      </c>
      <c r="X51" s="2">
        <v>1</v>
      </c>
      <c r="Y51" s="2">
        <v>1.7481587336484501</v>
      </c>
      <c r="AC51" s="2">
        <v>0.67</v>
      </c>
      <c r="AD51" s="2">
        <v>0.51</v>
      </c>
      <c r="AE51" s="2">
        <v>0.57999999999999996</v>
      </c>
      <c r="AF51" s="2">
        <v>347</v>
      </c>
      <c r="AG51" s="2">
        <v>0.77</v>
      </c>
      <c r="AH51" s="2">
        <v>0.87</v>
      </c>
      <c r="AI51" s="2">
        <v>0.81</v>
      </c>
      <c r="AJ51" s="2">
        <v>653</v>
      </c>
      <c r="AW51" s="2">
        <v>0.74</v>
      </c>
      <c r="AX51" s="2">
        <v>1000</v>
      </c>
      <c r="AY51" s="2">
        <v>0.72</v>
      </c>
      <c r="AZ51" s="2">
        <v>0.69</v>
      </c>
      <c r="BA51" s="2">
        <v>0.7</v>
      </c>
      <c r="BB51" s="2">
        <v>1000</v>
      </c>
      <c r="BC51" s="2">
        <v>0.73</v>
      </c>
      <c r="BD51" s="2">
        <v>0.74</v>
      </c>
      <c r="BE51" s="2">
        <v>0.73</v>
      </c>
      <c r="BF51" s="2">
        <v>1000</v>
      </c>
      <c r="BG51" s="2">
        <v>5000</v>
      </c>
      <c r="BH51" s="2">
        <v>1737</v>
      </c>
      <c r="BI51" s="2">
        <v>3263</v>
      </c>
    </row>
    <row r="52" spans="1:62" x14ac:dyDescent="0.25">
      <c r="A52" s="2">
        <v>11</v>
      </c>
      <c r="B52" s="2">
        <v>1</v>
      </c>
      <c r="C52" s="2">
        <v>2</v>
      </c>
      <c r="D52" s="2" t="s">
        <v>71</v>
      </c>
      <c r="E52" s="2" t="s">
        <v>67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 t="s">
        <v>62</v>
      </c>
      <c r="O52" s="2" t="s">
        <v>62</v>
      </c>
      <c r="P52" s="2" t="s">
        <v>70</v>
      </c>
      <c r="Q52" s="2" t="s">
        <v>70</v>
      </c>
      <c r="R52" s="2" t="s">
        <v>70</v>
      </c>
      <c r="S52" s="2">
        <v>6241</v>
      </c>
      <c r="T52" s="2">
        <v>12974</v>
      </c>
      <c r="X52" s="2">
        <v>1</v>
      </c>
      <c r="Y52" s="2">
        <v>2.0788335202691801</v>
      </c>
      <c r="AC52" s="2">
        <v>0.5</v>
      </c>
      <c r="AD52" s="2">
        <v>0.87</v>
      </c>
      <c r="AE52" s="2">
        <v>0.63</v>
      </c>
      <c r="AF52" s="2">
        <v>239</v>
      </c>
      <c r="AG52" s="2">
        <v>0.91</v>
      </c>
      <c r="AH52" s="2">
        <v>0.6</v>
      </c>
      <c r="AI52" s="2">
        <v>0.73</v>
      </c>
      <c r="AJ52" s="2">
        <v>529</v>
      </c>
      <c r="AW52" s="2">
        <v>0.69</v>
      </c>
      <c r="AX52" s="2">
        <v>768</v>
      </c>
      <c r="AY52" s="2">
        <v>0.71</v>
      </c>
      <c r="AZ52" s="2">
        <v>0.74</v>
      </c>
      <c r="BA52" s="2">
        <v>0.68</v>
      </c>
      <c r="BB52" s="2">
        <v>768</v>
      </c>
      <c r="BC52" s="2">
        <v>0.78</v>
      </c>
      <c r="BD52" s="2">
        <v>0.69</v>
      </c>
      <c r="BE52" s="2">
        <v>0.7</v>
      </c>
      <c r="BF52" s="2">
        <v>768</v>
      </c>
      <c r="BG52" s="2">
        <v>3843</v>
      </c>
      <c r="BH52" s="2">
        <v>1195</v>
      </c>
      <c r="BI52" s="2">
        <v>2648</v>
      </c>
    </row>
    <row r="53" spans="1:62" x14ac:dyDescent="0.25">
      <c r="A53" s="2">
        <v>11</v>
      </c>
      <c r="B53" s="2">
        <v>2</v>
      </c>
      <c r="C53" s="2">
        <v>2</v>
      </c>
      <c r="D53" s="2" t="s">
        <v>71</v>
      </c>
      <c r="E53" s="2" t="s">
        <v>67</v>
      </c>
      <c r="I53" s="2">
        <v>0</v>
      </c>
      <c r="J53" s="2">
        <v>0</v>
      </c>
      <c r="K53" s="2">
        <v>1</v>
      </c>
      <c r="L53" s="2">
        <v>1</v>
      </c>
      <c r="M53" s="2">
        <v>1</v>
      </c>
      <c r="N53" s="2" t="s">
        <v>62</v>
      </c>
      <c r="O53" s="2" t="s">
        <v>62</v>
      </c>
      <c r="P53" s="2" t="s">
        <v>70</v>
      </c>
      <c r="Q53" s="2" t="s">
        <v>70</v>
      </c>
      <c r="R53" s="2" t="s">
        <v>70</v>
      </c>
      <c r="S53" s="2">
        <v>6241</v>
      </c>
      <c r="T53" s="2">
        <v>12974</v>
      </c>
      <c r="X53" s="2">
        <v>1</v>
      </c>
      <c r="Y53" s="2">
        <v>2.0788335202691801</v>
      </c>
      <c r="AC53" s="2">
        <v>0.73</v>
      </c>
      <c r="AD53" s="2">
        <v>0.63</v>
      </c>
      <c r="AE53" s="2">
        <v>0.68</v>
      </c>
      <c r="AF53" s="2">
        <v>239</v>
      </c>
      <c r="AG53" s="2">
        <v>0.84</v>
      </c>
      <c r="AH53" s="2">
        <v>0.9</v>
      </c>
      <c r="AI53" s="2">
        <v>0.87</v>
      </c>
      <c r="AJ53" s="2">
        <v>530</v>
      </c>
      <c r="AW53" s="2">
        <v>0.81</v>
      </c>
      <c r="AX53" s="2">
        <v>769</v>
      </c>
      <c r="AY53" s="2">
        <v>0.79</v>
      </c>
      <c r="AZ53" s="2">
        <v>0.76</v>
      </c>
      <c r="BA53" s="2">
        <v>0.77</v>
      </c>
      <c r="BB53" s="2">
        <v>769</v>
      </c>
      <c r="BC53" s="2">
        <v>0.81</v>
      </c>
      <c r="BD53" s="2">
        <v>0.81</v>
      </c>
      <c r="BE53" s="2">
        <v>0.81</v>
      </c>
      <c r="BF53" s="2">
        <v>769</v>
      </c>
      <c r="BG53" s="2">
        <v>3843</v>
      </c>
      <c r="BH53" s="2">
        <v>1195</v>
      </c>
      <c r="BI53" s="2">
        <v>2648</v>
      </c>
    </row>
    <row r="54" spans="1:62" x14ac:dyDescent="0.25">
      <c r="A54" s="2">
        <v>11</v>
      </c>
      <c r="B54" s="2">
        <v>3</v>
      </c>
      <c r="C54" s="2">
        <v>2</v>
      </c>
      <c r="D54" s="2" t="s">
        <v>71</v>
      </c>
      <c r="E54" s="2" t="s">
        <v>67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 t="s">
        <v>62</v>
      </c>
      <c r="O54" s="2" t="s">
        <v>62</v>
      </c>
      <c r="P54" s="2" t="s">
        <v>70</v>
      </c>
      <c r="Q54" s="2" t="s">
        <v>70</v>
      </c>
      <c r="R54" s="2" t="s">
        <v>70</v>
      </c>
      <c r="S54" s="2">
        <v>6241</v>
      </c>
      <c r="T54" s="2">
        <v>12974</v>
      </c>
      <c r="X54" s="2">
        <v>1</v>
      </c>
      <c r="Y54" s="2">
        <v>2.0788335202691801</v>
      </c>
      <c r="AC54" s="2">
        <v>0.7</v>
      </c>
      <c r="AD54" s="2">
        <v>0.71</v>
      </c>
      <c r="AE54" s="2">
        <v>0.7</v>
      </c>
      <c r="AF54" s="2">
        <v>239</v>
      </c>
      <c r="AG54" s="2">
        <v>0.87</v>
      </c>
      <c r="AH54" s="2">
        <v>0.86</v>
      </c>
      <c r="AI54" s="2">
        <v>0.86</v>
      </c>
      <c r="AJ54" s="2">
        <v>529</v>
      </c>
      <c r="AW54" s="2">
        <v>0.81</v>
      </c>
      <c r="AX54" s="2">
        <v>768</v>
      </c>
      <c r="AY54" s="2">
        <v>0.78</v>
      </c>
      <c r="AZ54" s="2">
        <v>0.78</v>
      </c>
      <c r="BA54" s="2">
        <v>0.78</v>
      </c>
      <c r="BB54" s="2">
        <v>768</v>
      </c>
      <c r="BC54" s="2">
        <v>0.81</v>
      </c>
      <c r="BD54" s="2">
        <v>0.81</v>
      </c>
      <c r="BE54" s="2">
        <v>0.81</v>
      </c>
      <c r="BF54" s="2">
        <v>768</v>
      </c>
      <c r="BG54" s="2">
        <v>3843</v>
      </c>
      <c r="BH54" s="2">
        <v>1195</v>
      </c>
      <c r="BI54" s="2">
        <v>2648</v>
      </c>
    </row>
    <row r="55" spans="1:62" x14ac:dyDescent="0.25">
      <c r="A55" s="2">
        <v>11</v>
      </c>
      <c r="B55" s="2">
        <v>4</v>
      </c>
      <c r="C55" s="2">
        <v>2</v>
      </c>
      <c r="D55" s="2" t="s">
        <v>71</v>
      </c>
      <c r="E55" s="2" t="s">
        <v>67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 t="s">
        <v>62</v>
      </c>
      <c r="O55" s="2" t="s">
        <v>62</v>
      </c>
      <c r="P55" s="2" t="s">
        <v>70</v>
      </c>
      <c r="Q55" s="2" t="s">
        <v>70</v>
      </c>
      <c r="R55" s="2" t="s">
        <v>70</v>
      </c>
      <c r="S55" s="2">
        <v>6241</v>
      </c>
      <c r="T55" s="2">
        <v>12974</v>
      </c>
      <c r="X55" s="2">
        <v>1</v>
      </c>
      <c r="Y55" s="2">
        <v>2.0788335202691801</v>
      </c>
      <c r="AC55" s="2">
        <v>0.76</v>
      </c>
      <c r="AD55" s="2">
        <v>0.69</v>
      </c>
      <c r="AE55" s="2">
        <v>0.72</v>
      </c>
      <c r="AF55" s="2">
        <v>239</v>
      </c>
      <c r="AG55" s="2">
        <v>0.86</v>
      </c>
      <c r="AH55" s="2">
        <v>0.9</v>
      </c>
      <c r="AI55" s="2">
        <v>0.88</v>
      </c>
      <c r="AJ55" s="2">
        <v>530</v>
      </c>
      <c r="AW55" s="2">
        <v>0.83</v>
      </c>
      <c r="AX55" s="2">
        <v>769</v>
      </c>
      <c r="AY55" s="2">
        <v>0.81</v>
      </c>
      <c r="AZ55" s="2">
        <v>0.79</v>
      </c>
      <c r="BA55" s="2">
        <v>0.8</v>
      </c>
      <c r="BB55" s="2">
        <v>769</v>
      </c>
      <c r="BC55" s="2">
        <v>0.83</v>
      </c>
      <c r="BD55" s="2">
        <v>0.83</v>
      </c>
      <c r="BE55" s="2">
        <v>0.83</v>
      </c>
      <c r="BF55" s="2">
        <v>769</v>
      </c>
      <c r="BG55" s="2">
        <v>3843</v>
      </c>
      <c r="BH55" s="2">
        <v>1195</v>
      </c>
      <c r="BI55" s="2">
        <v>2648</v>
      </c>
    </row>
    <row r="56" spans="1:62" x14ac:dyDescent="0.25">
      <c r="A56" s="2">
        <v>11</v>
      </c>
      <c r="B56" s="2">
        <v>5</v>
      </c>
      <c r="C56" s="2">
        <v>2</v>
      </c>
      <c r="D56" s="2" t="s">
        <v>71</v>
      </c>
      <c r="E56" s="2" t="s">
        <v>67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2" t="s">
        <v>62</v>
      </c>
      <c r="O56" s="2" t="s">
        <v>62</v>
      </c>
      <c r="P56" s="2" t="s">
        <v>70</v>
      </c>
      <c r="Q56" s="2" t="s">
        <v>70</v>
      </c>
      <c r="R56" s="2" t="s">
        <v>70</v>
      </c>
      <c r="S56" s="2">
        <v>6241</v>
      </c>
      <c r="T56" s="2">
        <v>12974</v>
      </c>
      <c r="X56" s="2">
        <v>1</v>
      </c>
      <c r="Y56" s="2">
        <v>2.0788335202691801</v>
      </c>
      <c r="AC56" s="2">
        <v>0.77</v>
      </c>
      <c r="AD56" s="2">
        <v>0.68</v>
      </c>
      <c r="AE56" s="2">
        <v>0.72</v>
      </c>
      <c r="AF56" s="2">
        <v>239</v>
      </c>
      <c r="AG56" s="2">
        <v>0.86</v>
      </c>
      <c r="AH56" s="2">
        <v>0.91</v>
      </c>
      <c r="AI56" s="2">
        <v>0.89</v>
      </c>
      <c r="AJ56" s="2">
        <v>530</v>
      </c>
      <c r="AW56" s="2">
        <v>0.84</v>
      </c>
      <c r="AX56" s="2">
        <v>769</v>
      </c>
      <c r="AY56" s="2">
        <v>0.82</v>
      </c>
      <c r="AZ56" s="2">
        <v>0.79</v>
      </c>
      <c r="BA56" s="2">
        <v>0.8</v>
      </c>
      <c r="BB56" s="2">
        <v>769</v>
      </c>
      <c r="BC56" s="2">
        <v>0.83</v>
      </c>
      <c r="BD56" s="2">
        <v>0.84</v>
      </c>
      <c r="BE56" s="2">
        <v>0.83</v>
      </c>
      <c r="BF56" s="2">
        <v>769</v>
      </c>
      <c r="BG56" s="2">
        <v>3843</v>
      </c>
      <c r="BH56" s="2">
        <v>1195</v>
      </c>
      <c r="BI56" s="2">
        <v>2648</v>
      </c>
    </row>
    <row r="57" spans="1:62" x14ac:dyDescent="0.25">
      <c r="A57" s="2">
        <v>12</v>
      </c>
      <c r="B57" s="2">
        <v>1</v>
      </c>
      <c r="C57" s="2">
        <v>2</v>
      </c>
      <c r="D57" s="2" t="s">
        <v>71</v>
      </c>
      <c r="E57" s="2" t="s">
        <v>68</v>
      </c>
      <c r="I57" s="2">
        <v>0</v>
      </c>
      <c r="J57" s="2">
        <v>0</v>
      </c>
      <c r="K57" s="2">
        <v>1</v>
      </c>
      <c r="L57" s="2">
        <v>1</v>
      </c>
      <c r="M57" s="2">
        <v>1</v>
      </c>
      <c r="N57" s="2" t="s">
        <v>62</v>
      </c>
      <c r="O57" s="2" t="s">
        <v>62</v>
      </c>
      <c r="P57" s="2" t="s">
        <v>70</v>
      </c>
      <c r="Q57" s="2" t="s">
        <v>70</v>
      </c>
      <c r="R57" s="2" t="s">
        <v>70</v>
      </c>
      <c r="S57" s="2">
        <v>3345</v>
      </c>
      <c r="T57" s="2">
        <v>9280</v>
      </c>
      <c r="X57" s="2">
        <v>1</v>
      </c>
      <c r="Y57" s="2">
        <v>2.7742899850523099</v>
      </c>
      <c r="AC57" s="2">
        <v>0.72</v>
      </c>
      <c r="AD57" s="2">
        <v>0.75</v>
      </c>
      <c r="AE57" s="2">
        <v>0.74</v>
      </c>
      <c r="AF57" s="2">
        <v>134</v>
      </c>
      <c r="AG57" s="2">
        <v>0.91</v>
      </c>
      <c r="AH57" s="2">
        <v>0.9</v>
      </c>
      <c r="AI57" s="2">
        <v>0.9</v>
      </c>
      <c r="AJ57" s="2">
        <v>371</v>
      </c>
      <c r="AW57" s="2">
        <v>0.86</v>
      </c>
      <c r="AX57" s="2">
        <v>505</v>
      </c>
      <c r="AY57" s="2">
        <v>0.82</v>
      </c>
      <c r="AZ57" s="2">
        <v>0.82</v>
      </c>
      <c r="BA57" s="2">
        <v>0.82</v>
      </c>
      <c r="BB57" s="2">
        <v>505</v>
      </c>
      <c r="BC57" s="2">
        <v>0.86</v>
      </c>
      <c r="BD57" s="2">
        <v>0.86</v>
      </c>
      <c r="BE57" s="2">
        <v>0.86</v>
      </c>
      <c r="BF57" s="2">
        <v>505</v>
      </c>
      <c r="BG57" s="2">
        <v>2525</v>
      </c>
      <c r="BH57" s="2">
        <v>669</v>
      </c>
      <c r="BI57" s="2">
        <v>1856</v>
      </c>
    </row>
    <row r="58" spans="1:62" x14ac:dyDescent="0.25">
      <c r="A58" s="2">
        <v>12</v>
      </c>
      <c r="B58" s="2">
        <v>2</v>
      </c>
      <c r="C58" s="2">
        <v>2</v>
      </c>
      <c r="D58" s="2" t="s">
        <v>71</v>
      </c>
      <c r="E58" s="2" t="s">
        <v>68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 t="s">
        <v>62</v>
      </c>
      <c r="O58" s="2" t="s">
        <v>62</v>
      </c>
      <c r="P58" s="2" t="s">
        <v>70</v>
      </c>
      <c r="Q58" s="2" t="s">
        <v>70</v>
      </c>
      <c r="R58" s="2" t="s">
        <v>70</v>
      </c>
      <c r="S58" s="2">
        <v>3345</v>
      </c>
      <c r="T58" s="2">
        <v>9280</v>
      </c>
      <c r="X58" s="2">
        <v>1</v>
      </c>
      <c r="Y58" s="2">
        <v>2.7742899850523099</v>
      </c>
      <c r="AC58" s="2">
        <v>0.75</v>
      </c>
      <c r="AD58" s="2">
        <v>0.71</v>
      </c>
      <c r="AE58" s="2">
        <v>0.73</v>
      </c>
      <c r="AF58" s="2">
        <v>133</v>
      </c>
      <c r="AG58" s="2">
        <v>0.9</v>
      </c>
      <c r="AH58" s="2">
        <v>0.92</v>
      </c>
      <c r="AI58" s="2">
        <v>0.91</v>
      </c>
      <c r="AJ58" s="2">
        <v>372</v>
      </c>
      <c r="AW58" s="2">
        <v>0.86</v>
      </c>
      <c r="AX58" s="2">
        <v>505</v>
      </c>
      <c r="AY58" s="2">
        <v>0.82</v>
      </c>
      <c r="AZ58" s="2">
        <v>0.81</v>
      </c>
      <c r="BA58" s="2">
        <v>0.82</v>
      </c>
      <c r="BB58" s="2">
        <v>505</v>
      </c>
      <c r="BC58" s="2">
        <v>0.86</v>
      </c>
      <c r="BD58" s="2">
        <v>0.86</v>
      </c>
      <c r="BE58" s="2">
        <v>0.86</v>
      </c>
      <c r="BF58" s="2">
        <v>505</v>
      </c>
      <c r="BG58" s="2">
        <v>2525</v>
      </c>
      <c r="BH58" s="2">
        <v>669</v>
      </c>
      <c r="BI58" s="2">
        <v>1856</v>
      </c>
    </row>
    <row r="59" spans="1:62" x14ac:dyDescent="0.25">
      <c r="A59" s="2">
        <v>12</v>
      </c>
      <c r="B59" s="2">
        <v>3</v>
      </c>
      <c r="C59" s="2">
        <v>2</v>
      </c>
      <c r="D59" s="2" t="s">
        <v>71</v>
      </c>
      <c r="E59" s="2" t="s">
        <v>68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 t="s">
        <v>62</v>
      </c>
      <c r="O59" s="2" t="s">
        <v>62</v>
      </c>
      <c r="P59" s="2" t="s">
        <v>70</v>
      </c>
      <c r="Q59" s="2" t="s">
        <v>70</v>
      </c>
      <c r="R59" s="2" t="s">
        <v>70</v>
      </c>
      <c r="S59" s="2">
        <v>3345</v>
      </c>
      <c r="T59" s="2">
        <v>9280</v>
      </c>
      <c r="X59" s="2">
        <v>1</v>
      </c>
      <c r="Y59" s="2">
        <v>2.7742899850523099</v>
      </c>
      <c r="AC59" s="2">
        <v>0.56999999999999995</v>
      </c>
      <c r="AD59" s="2">
        <v>0.71</v>
      </c>
      <c r="AE59" s="2">
        <v>0.63</v>
      </c>
      <c r="AF59" s="2">
        <v>134</v>
      </c>
      <c r="AG59" s="2">
        <v>0.88</v>
      </c>
      <c r="AH59" s="2">
        <v>0.8</v>
      </c>
      <c r="AI59" s="2">
        <v>0.84</v>
      </c>
      <c r="AJ59" s="2">
        <v>371</v>
      </c>
      <c r="AW59" s="2">
        <v>0.78</v>
      </c>
      <c r="AX59" s="2">
        <v>505</v>
      </c>
      <c r="AY59" s="2">
        <v>0.72</v>
      </c>
      <c r="AZ59" s="2">
        <v>0.76</v>
      </c>
      <c r="BA59" s="2">
        <v>0.74</v>
      </c>
      <c r="BB59" s="2">
        <v>505</v>
      </c>
      <c r="BC59" s="2">
        <v>0.8</v>
      </c>
      <c r="BD59" s="2">
        <v>0.78</v>
      </c>
      <c r="BE59" s="2">
        <v>0.79</v>
      </c>
      <c r="BF59" s="2">
        <v>505</v>
      </c>
      <c r="BG59" s="2">
        <v>2525</v>
      </c>
      <c r="BH59" s="2">
        <v>669</v>
      </c>
      <c r="BI59" s="2">
        <v>1856</v>
      </c>
    </row>
    <row r="60" spans="1:62" x14ac:dyDescent="0.25">
      <c r="A60" s="2">
        <v>12</v>
      </c>
      <c r="B60" s="2">
        <v>4</v>
      </c>
      <c r="C60" s="2">
        <v>2</v>
      </c>
      <c r="D60" s="2" t="s">
        <v>71</v>
      </c>
      <c r="E60" s="2" t="s">
        <v>68</v>
      </c>
      <c r="I60" s="2">
        <v>0</v>
      </c>
      <c r="J60" s="2">
        <v>0</v>
      </c>
      <c r="K60" s="2">
        <v>1</v>
      </c>
      <c r="L60" s="2">
        <v>1</v>
      </c>
      <c r="M60" s="2">
        <v>1</v>
      </c>
      <c r="N60" s="2" t="s">
        <v>62</v>
      </c>
      <c r="O60" s="2" t="s">
        <v>62</v>
      </c>
      <c r="P60" s="2" t="s">
        <v>70</v>
      </c>
      <c r="Q60" s="2" t="s">
        <v>70</v>
      </c>
      <c r="R60" s="2" t="s">
        <v>70</v>
      </c>
      <c r="S60" s="2">
        <v>3345</v>
      </c>
      <c r="T60" s="2">
        <v>9280</v>
      </c>
      <c r="X60" s="2">
        <v>1</v>
      </c>
      <c r="Y60" s="2">
        <v>2.7742899850523099</v>
      </c>
      <c r="AC60" s="2">
        <v>0.78</v>
      </c>
      <c r="AD60" s="2">
        <v>0.67</v>
      </c>
      <c r="AE60" s="2">
        <v>0.72</v>
      </c>
      <c r="AF60" s="2">
        <v>134</v>
      </c>
      <c r="AG60" s="2">
        <v>0.89</v>
      </c>
      <c r="AH60" s="2">
        <v>0.93</v>
      </c>
      <c r="AI60" s="2">
        <v>0.91</v>
      </c>
      <c r="AJ60" s="2">
        <v>371</v>
      </c>
      <c r="AW60" s="2">
        <v>0.86</v>
      </c>
      <c r="AX60" s="2">
        <v>505</v>
      </c>
      <c r="AY60" s="2">
        <v>0.83</v>
      </c>
      <c r="AZ60" s="2">
        <v>0.8</v>
      </c>
      <c r="BA60" s="2">
        <v>0.82</v>
      </c>
      <c r="BB60" s="2">
        <v>505</v>
      </c>
      <c r="BC60" s="2">
        <v>0.86</v>
      </c>
      <c r="BD60" s="2">
        <v>0.86</v>
      </c>
      <c r="BE60" s="2">
        <v>0.86</v>
      </c>
      <c r="BF60" s="2">
        <v>505</v>
      </c>
      <c r="BG60" s="2">
        <v>2525</v>
      </c>
      <c r="BH60" s="2">
        <v>669</v>
      </c>
      <c r="BI60" s="2">
        <v>1856</v>
      </c>
    </row>
    <row r="61" spans="1:62" x14ac:dyDescent="0.25">
      <c r="A61" s="2">
        <v>12</v>
      </c>
      <c r="B61" s="2">
        <v>5</v>
      </c>
      <c r="C61" s="2">
        <v>2</v>
      </c>
      <c r="D61" s="2" t="s">
        <v>71</v>
      </c>
      <c r="E61" s="2" t="s">
        <v>68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 t="s">
        <v>62</v>
      </c>
      <c r="O61" s="2" t="s">
        <v>62</v>
      </c>
      <c r="P61" s="2" t="s">
        <v>70</v>
      </c>
      <c r="Q61" s="2" t="s">
        <v>70</v>
      </c>
      <c r="R61" s="2" t="s">
        <v>70</v>
      </c>
      <c r="S61" s="2">
        <v>3345</v>
      </c>
      <c r="T61" s="2">
        <v>9280</v>
      </c>
      <c r="X61" s="2">
        <v>1</v>
      </c>
      <c r="Y61" s="2">
        <v>2.7742899850523099</v>
      </c>
      <c r="AC61" s="2">
        <v>0.86</v>
      </c>
      <c r="AD61" s="2">
        <v>0.73</v>
      </c>
      <c r="AE61" s="2">
        <v>0.79</v>
      </c>
      <c r="AF61" s="2">
        <v>134</v>
      </c>
      <c r="AG61" s="2">
        <v>0.91</v>
      </c>
      <c r="AH61" s="2">
        <v>0.96</v>
      </c>
      <c r="AI61" s="2">
        <v>0.93</v>
      </c>
      <c r="AJ61" s="2">
        <v>371</v>
      </c>
      <c r="AW61" s="2">
        <v>0.9</v>
      </c>
      <c r="AX61" s="2">
        <v>505</v>
      </c>
      <c r="AY61" s="2">
        <v>0.88</v>
      </c>
      <c r="AZ61" s="2">
        <v>0.84</v>
      </c>
      <c r="BA61" s="2">
        <v>0.86</v>
      </c>
      <c r="BB61" s="2">
        <v>505</v>
      </c>
      <c r="BC61" s="2">
        <v>0.9</v>
      </c>
      <c r="BD61" s="2">
        <v>0.9</v>
      </c>
      <c r="BE61" s="2">
        <v>0.89</v>
      </c>
      <c r="BF61" s="2">
        <v>505</v>
      </c>
      <c r="BG61" s="2">
        <v>2525</v>
      </c>
      <c r="BH61" s="2">
        <v>669</v>
      </c>
      <c r="BI61" s="2">
        <v>1856</v>
      </c>
    </row>
    <row r="62" spans="1:62" x14ac:dyDescent="0.25">
      <c r="A62" s="2">
        <v>16</v>
      </c>
      <c r="B62" s="2">
        <v>1</v>
      </c>
      <c r="C62" s="2">
        <v>3</v>
      </c>
      <c r="E62" s="2" t="s">
        <v>61</v>
      </c>
      <c r="F62" s="2" t="s">
        <v>87</v>
      </c>
      <c r="I62" s="2">
        <v>0</v>
      </c>
      <c r="J62" s="2">
        <v>0</v>
      </c>
      <c r="K62" s="2">
        <v>1</v>
      </c>
      <c r="L62" s="2">
        <v>2</v>
      </c>
      <c r="M62" s="2">
        <v>2</v>
      </c>
      <c r="N62" s="2" t="s">
        <v>62</v>
      </c>
      <c r="O62" s="2" t="s">
        <v>62</v>
      </c>
      <c r="P62" s="2" t="s">
        <v>64</v>
      </c>
      <c r="Q62" s="2" t="s">
        <v>66</v>
      </c>
      <c r="R62" s="2" t="s">
        <v>66</v>
      </c>
      <c r="S62" s="2">
        <v>8261</v>
      </c>
      <c r="T62" s="2">
        <v>4727</v>
      </c>
      <c r="U62" s="2">
        <v>9542</v>
      </c>
      <c r="X62" s="2">
        <v>1.74762005500317</v>
      </c>
      <c r="Y62" s="2">
        <v>1</v>
      </c>
      <c r="Z62" s="2">
        <v>2.0186164586418398</v>
      </c>
      <c r="AC62" s="2">
        <v>0.53</v>
      </c>
      <c r="AD62" s="2">
        <v>0.83</v>
      </c>
      <c r="AE62" s="2">
        <v>0.65</v>
      </c>
      <c r="AF62" s="2">
        <v>348</v>
      </c>
      <c r="AG62" s="2">
        <v>0.37</v>
      </c>
      <c r="AH62" s="2">
        <v>0.31</v>
      </c>
      <c r="AI62" s="2">
        <v>0.34</v>
      </c>
      <c r="AJ62" s="2">
        <v>158</v>
      </c>
      <c r="AK62" s="2">
        <v>0.84</v>
      </c>
      <c r="AL62" s="2">
        <v>0.47</v>
      </c>
      <c r="AM62" s="2">
        <v>0.61</v>
      </c>
      <c r="AN62" s="2">
        <v>395</v>
      </c>
      <c r="AW62" s="2">
        <v>0.57999999999999996</v>
      </c>
      <c r="AX62" s="2">
        <v>901</v>
      </c>
      <c r="AY62" s="2">
        <v>0.57999999999999996</v>
      </c>
      <c r="AZ62" s="2">
        <v>0.54</v>
      </c>
      <c r="BA62" s="2">
        <v>0.53</v>
      </c>
      <c r="BB62" s="2">
        <v>901</v>
      </c>
      <c r="BC62" s="2">
        <v>0.64</v>
      </c>
      <c r="BD62" s="2">
        <v>0.57999999999999996</v>
      </c>
      <c r="BE62" s="2">
        <v>0.57999999999999996</v>
      </c>
      <c r="BF62" s="2">
        <v>901</v>
      </c>
      <c r="BG62" s="2">
        <v>4506</v>
      </c>
      <c r="BH62" s="2">
        <v>1737</v>
      </c>
      <c r="BI62" s="2">
        <v>792</v>
      </c>
      <c r="BJ62" s="2">
        <v>1977</v>
      </c>
    </row>
    <row r="63" spans="1:62" x14ac:dyDescent="0.25">
      <c r="A63" s="2">
        <v>16</v>
      </c>
      <c r="B63" s="2">
        <v>2</v>
      </c>
      <c r="C63" s="2">
        <v>3</v>
      </c>
      <c r="E63" s="2" t="s">
        <v>61</v>
      </c>
      <c r="F63" s="2" t="s">
        <v>87</v>
      </c>
      <c r="I63" s="2">
        <v>0</v>
      </c>
      <c r="J63" s="2">
        <v>0</v>
      </c>
      <c r="K63" s="2">
        <v>1</v>
      </c>
      <c r="L63" s="2">
        <v>2</v>
      </c>
      <c r="M63" s="2">
        <v>2</v>
      </c>
      <c r="N63" s="2" t="s">
        <v>62</v>
      </c>
      <c r="O63" s="2" t="s">
        <v>62</v>
      </c>
      <c r="P63" s="2" t="s">
        <v>64</v>
      </c>
      <c r="Q63" s="2" t="s">
        <v>66</v>
      </c>
      <c r="R63" s="2" t="s">
        <v>66</v>
      </c>
      <c r="S63" s="2">
        <v>8261</v>
      </c>
      <c r="T63" s="2">
        <v>4727</v>
      </c>
      <c r="U63" s="2">
        <v>9542</v>
      </c>
      <c r="X63" s="2">
        <v>1.74762005500317</v>
      </c>
      <c r="Y63" s="2">
        <v>1</v>
      </c>
      <c r="Z63" s="2">
        <v>2.0186164586418398</v>
      </c>
      <c r="AC63" s="2">
        <v>0.66</v>
      </c>
      <c r="AD63" s="2">
        <v>0.72</v>
      </c>
      <c r="AE63" s="2">
        <v>0.69</v>
      </c>
      <c r="AF63" s="2">
        <v>347</v>
      </c>
      <c r="AG63" s="2">
        <v>0.35</v>
      </c>
      <c r="AH63" s="2">
        <v>0.34</v>
      </c>
      <c r="AI63" s="2">
        <v>0.35</v>
      </c>
      <c r="AJ63" s="2">
        <v>159</v>
      </c>
      <c r="AK63" s="2">
        <v>0.76</v>
      </c>
      <c r="AL63" s="2">
        <v>0.72</v>
      </c>
      <c r="AM63" s="2">
        <v>0.74</v>
      </c>
      <c r="AN63" s="2">
        <v>395</v>
      </c>
      <c r="AW63" s="2">
        <v>0.65</v>
      </c>
      <c r="AX63" s="2">
        <v>901</v>
      </c>
      <c r="AY63" s="2">
        <v>0.59</v>
      </c>
      <c r="AZ63" s="2">
        <v>0.59</v>
      </c>
      <c r="BA63" s="2">
        <v>0.59</v>
      </c>
      <c r="BB63" s="2">
        <v>901</v>
      </c>
      <c r="BC63" s="2">
        <v>0.65</v>
      </c>
      <c r="BD63" s="2">
        <v>0.65</v>
      </c>
      <c r="BE63" s="2">
        <v>0.65</v>
      </c>
      <c r="BF63" s="2">
        <v>901</v>
      </c>
      <c r="BG63" s="2">
        <v>4506</v>
      </c>
      <c r="BH63" s="2">
        <v>1737</v>
      </c>
      <c r="BI63" s="2">
        <v>792</v>
      </c>
      <c r="BJ63" s="2">
        <v>1977</v>
      </c>
    </row>
    <row r="64" spans="1:62" x14ac:dyDescent="0.25">
      <c r="A64" s="2">
        <v>16</v>
      </c>
      <c r="B64" s="2">
        <v>3</v>
      </c>
      <c r="C64" s="2">
        <v>3</v>
      </c>
      <c r="E64" s="2" t="s">
        <v>61</v>
      </c>
      <c r="F64" s="2" t="s">
        <v>87</v>
      </c>
      <c r="I64" s="2">
        <v>0</v>
      </c>
      <c r="J64" s="2">
        <v>0</v>
      </c>
      <c r="K64" s="2">
        <v>1</v>
      </c>
      <c r="L64" s="2">
        <v>2</v>
      </c>
      <c r="M64" s="2">
        <v>2</v>
      </c>
      <c r="N64" s="2" t="s">
        <v>62</v>
      </c>
      <c r="O64" s="2" t="s">
        <v>62</v>
      </c>
      <c r="P64" s="2" t="s">
        <v>64</v>
      </c>
      <c r="Q64" s="2" t="s">
        <v>66</v>
      </c>
      <c r="R64" s="2" t="s">
        <v>66</v>
      </c>
      <c r="S64" s="2">
        <v>8261</v>
      </c>
      <c r="T64" s="2">
        <v>4727</v>
      </c>
      <c r="U64" s="2">
        <v>9542</v>
      </c>
      <c r="X64" s="2">
        <v>1.74762005500317</v>
      </c>
      <c r="Y64" s="2">
        <v>1</v>
      </c>
      <c r="Z64" s="2">
        <v>2.0186164586418398</v>
      </c>
      <c r="AC64" s="2">
        <v>0.73</v>
      </c>
      <c r="AD64" s="2">
        <v>0.44</v>
      </c>
      <c r="AE64" s="2">
        <v>0.55000000000000004</v>
      </c>
      <c r="AF64" s="2">
        <v>348</v>
      </c>
      <c r="AG64" s="2">
        <v>0.52</v>
      </c>
      <c r="AH64" s="2">
        <v>0.21</v>
      </c>
      <c r="AI64" s="2">
        <v>0.3</v>
      </c>
      <c r="AJ64" s="2">
        <v>158</v>
      </c>
      <c r="AK64" s="2">
        <v>0.57999999999999996</v>
      </c>
      <c r="AL64" s="2">
        <v>0.93</v>
      </c>
      <c r="AM64" s="2">
        <v>0.72</v>
      </c>
      <c r="AN64" s="2">
        <v>396</v>
      </c>
      <c r="AW64" s="2">
        <v>0.61</v>
      </c>
      <c r="AX64" s="2">
        <v>902</v>
      </c>
      <c r="AY64" s="2">
        <v>0.61</v>
      </c>
      <c r="AZ64" s="2">
        <v>0.53</v>
      </c>
      <c r="BA64" s="2">
        <v>0.52</v>
      </c>
      <c r="BB64" s="2">
        <v>902</v>
      </c>
      <c r="BC64" s="2">
        <v>0.63</v>
      </c>
      <c r="BD64" s="2">
        <v>0.61</v>
      </c>
      <c r="BE64" s="2">
        <v>0.57999999999999996</v>
      </c>
      <c r="BF64" s="2">
        <v>902</v>
      </c>
      <c r="BG64" s="2">
        <v>4506</v>
      </c>
      <c r="BH64" s="2">
        <v>1737</v>
      </c>
      <c r="BI64" s="2">
        <v>792</v>
      </c>
      <c r="BJ64" s="2">
        <v>1977</v>
      </c>
    </row>
    <row r="65" spans="1:62" x14ac:dyDescent="0.25">
      <c r="A65" s="2">
        <v>16</v>
      </c>
      <c r="B65" s="2">
        <v>4</v>
      </c>
      <c r="C65" s="2">
        <v>3</v>
      </c>
      <c r="E65" s="2" t="s">
        <v>61</v>
      </c>
      <c r="F65" s="2" t="s">
        <v>87</v>
      </c>
      <c r="I65" s="2">
        <v>0</v>
      </c>
      <c r="J65" s="2">
        <v>0</v>
      </c>
      <c r="K65" s="2">
        <v>1</v>
      </c>
      <c r="L65" s="2">
        <v>2</v>
      </c>
      <c r="M65" s="2">
        <v>2</v>
      </c>
      <c r="N65" s="2" t="s">
        <v>62</v>
      </c>
      <c r="O65" s="2" t="s">
        <v>62</v>
      </c>
      <c r="P65" s="2" t="s">
        <v>64</v>
      </c>
      <c r="Q65" s="2" t="s">
        <v>66</v>
      </c>
      <c r="R65" s="2" t="s">
        <v>66</v>
      </c>
      <c r="S65" s="2">
        <v>8261</v>
      </c>
      <c r="T65" s="2">
        <v>4727</v>
      </c>
      <c r="U65" s="2">
        <v>9542</v>
      </c>
      <c r="X65" s="2">
        <v>1.74762005500317</v>
      </c>
      <c r="Y65" s="2">
        <v>1</v>
      </c>
      <c r="Z65" s="2">
        <v>2.0186164586418398</v>
      </c>
      <c r="AC65" s="2">
        <v>0.71</v>
      </c>
      <c r="AD65" s="2">
        <v>0.51</v>
      </c>
      <c r="AE65" s="2">
        <v>0.59</v>
      </c>
      <c r="AF65" s="2">
        <v>347</v>
      </c>
      <c r="AG65" s="2">
        <v>0.41</v>
      </c>
      <c r="AH65" s="2">
        <v>0.25</v>
      </c>
      <c r="AI65" s="2">
        <v>0.31</v>
      </c>
      <c r="AJ65" s="2">
        <v>159</v>
      </c>
      <c r="AK65" s="2">
        <v>0.65</v>
      </c>
      <c r="AL65" s="2">
        <v>0.92</v>
      </c>
      <c r="AM65" s="2">
        <v>0.76</v>
      </c>
      <c r="AN65" s="2">
        <v>395</v>
      </c>
      <c r="AW65" s="2">
        <v>0.64</v>
      </c>
      <c r="AX65" s="2">
        <v>901</v>
      </c>
      <c r="AY65" s="2">
        <v>0.59</v>
      </c>
      <c r="AZ65" s="2">
        <v>0.56000000000000005</v>
      </c>
      <c r="BA65" s="2">
        <v>0.55000000000000004</v>
      </c>
      <c r="BB65" s="2">
        <v>901</v>
      </c>
      <c r="BC65" s="2">
        <v>0.63</v>
      </c>
      <c r="BD65" s="2">
        <v>0.64</v>
      </c>
      <c r="BE65" s="2">
        <v>0.62</v>
      </c>
      <c r="BF65" s="2">
        <v>901</v>
      </c>
      <c r="BG65" s="2">
        <v>4506</v>
      </c>
      <c r="BH65" s="2">
        <v>1737</v>
      </c>
      <c r="BI65" s="2">
        <v>792</v>
      </c>
      <c r="BJ65" s="2">
        <v>1977</v>
      </c>
    </row>
    <row r="66" spans="1:62" x14ac:dyDescent="0.25">
      <c r="A66" s="2">
        <v>16</v>
      </c>
      <c r="B66" s="2">
        <v>5</v>
      </c>
      <c r="C66" s="2">
        <v>3</v>
      </c>
      <c r="E66" s="2" t="s">
        <v>61</v>
      </c>
      <c r="F66" s="2" t="s">
        <v>87</v>
      </c>
      <c r="I66" s="2">
        <v>0</v>
      </c>
      <c r="J66" s="2">
        <v>0</v>
      </c>
      <c r="K66" s="2">
        <v>1</v>
      </c>
      <c r="L66" s="2">
        <v>2</v>
      </c>
      <c r="M66" s="2">
        <v>2</v>
      </c>
      <c r="N66" s="2" t="s">
        <v>62</v>
      </c>
      <c r="O66" s="2" t="s">
        <v>62</v>
      </c>
      <c r="P66" s="2" t="s">
        <v>64</v>
      </c>
      <c r="Q66" s="2" t="s">
        <v>66</v>
      </c>
      <c r="R66" s="2" t="s">
        <v>66</v>
      </c>
      <c r="S66" s="2">
        <v>8261</v>
      </c>
      <c r="T66" s="2">
        <v>4727</v>
      </c>
      <c r="U66" s="2">
        <v>9542</v>
      </c>
      <c r="X66" s="2">
        <v>1.74762005500317</v>
      </c>
      <c r="Y66" s="2">
        <v>1</v>
      </c>
      <c r="Z66" s="2">
        <v>2.0186164586418398</v>
      </c>
      <c r="AC66" s="2">
        <v>0.77</v>
      </c>
      <c r="AD66" s="2">
        <v>0.65</v>
      </c>
      <c r="AE66" s="2">
        <v>0.7</v>
      </c>
      <c r="AF66" s="2">
        <v>347</v>
      </c>
      <c r="AG66" s="2">
        <v>0.49</v>
      </c>
      <c r="AH66" s="2">
        <v>0.44</v>
      </c>
      <c r="AI66" s="2">
        <v>0.46</v>
      </c>
      <c r="AJ66" s="2">
        <v>158</v>
      </c>
      <c r="AK66" s="2">
        <v>0.75</v>
      </c>
      <c r="AL66" s="2">
        <v>0.88</v>
      </c>
      <c r="AM66" s="2">
        <v>0.81</v>
      </c>
      <c r="AN66" s="2">
        <v>396</v>
      </c>
      <c r="AW66" s="2">
        <v>0.71</v>
      </c>
      <c r="AX66" s="2">
        <v>901</v>
      </c>
      <c r="AY66" s="2">
        <v>0.67</v>
      </c>
      <c r="AZ66" s="2">
        <v>0.66</v>
      </c>
      <c r="BA66" s="2">
        <v>0.66</v>
      </c>
      <c r="BB66" s="2">
        <v>901</v>
      </c>
      <c r="BC66" s="2">
        <v>0.71</v>
      </c>
      <c r="BD66" s="2">
        <v>0.71</v>
      </c>
      <c r="BE66" s="2">
        <v>0.71</v>
      </c>
      <c r="BF66" s="2">
        <v>901</v>
      </c>
      <c r="BG66" s="2">
        <v>4506</v>
      </c>
      <c r="BH66" s="2">
        <v>1737</v>
      </c>
      <c r="BI66" s="2">
        <v>792</v>
      </c>
      <c r="BJ66" s="2">
        <v>1977</v>
      </c>
    </row>
    <row r="67" spans="1:62" x14ac:dyDescent="0.25">
      <c r="A67" s="2">
        <v>28</v>
      </c>
      <c r="B67" s="2">
        <v>1</v>
      </c>
      <c r="C67" s="2">
        <v>3</v>
      </c>
      <c r="E67" s="2" t="s">
        <v>61</v>
      </c>
      <c r="G67" s="2" t="s">
        <v>87</v>
      </c>
      <c r="I67" s="2">
        <v>0</v>
      </c>
      <c r="J67" s="2">
        <v>0</v>
      </c>
      <c r="K67" s="2">
        <v>1</v>
      </c>
      <c r="L67" s="2">
        <v>2</v>
      </c>
      <c r="M67" s="2">
        <v>2</v>
      </c>
      <c r="N67" s="2" t="s">
        <v>62</v>
      </c>
      <c r="O67" s="2" t="s">
        <v>62</v>
      </c>
      <c r="P67" s="2" t="s">
        <v>64</v>
      </c>
      <c r="Q67" s="2" t="s">
        <v>66</v>
      </c>
      <c r="R67" s="2" t="s">
        <v>66</v>
      </c>
      <c r="S67" s="2">
        <v>8261</v>
      </c>
      <c r="T67" s="2">
        <v>4727</v>
      </c>
      <c r="U67" s="2">
        <v>9542</v>
      </c>
      <c r="X67" s="2">
        <v>1.74762005500317</v>
      </c>
      <c r="Y67" s="2">
        <v>1</v>
      </c>
      <c r="Z67" s="2">
        <v>2.0186164586418398</v>
      </c>
      <c r="AC67" s="2">
        <v>0.84</v>
      </c>
      <c r="AD67" s="2">
        <v>0.97</v>
      </c>
      <c r="AE67" s="2">
        <v>0.9</v>
      </c>
      <c r="AF67" s="2">
        <v>348</v>
      </c>
      <c r="AG67" s="2">
        <v>0.87</v>
      </c>
      <c r="AH67" s="2">
        <v>0.78</v>
      </c>
      <c r="AI67" s="2">
        <v>0.82</v>
      </c>
      <c r="AJ67" s="2">
        <v>158</v>
      </c>
      <c r="AK67" s="2">
        <v>0.96</v>
      </c>
      <c r="AL67" s="2">
        <v>0.88</v>
      </c>
      <c r="AM67" s="2">
        <v>0.92</v>
      </c>
      <c r="AN67" s="2">
        <v>395</v>
      </c>
      <c r="AW67" s="2">
        <v>0.89</v>
      </c>
      <c r="AX67" s="2">
        <v>901</v>
      </c>
      <c r="AY67" s="2">
        <v>0.89</v>
      </c>
      <c r="AZ67" s="2">
        <v>0.87</v>
      </c>
      <c r="BA67" s="2">
        <v>0.88</v>
      </c>
      <c r="BB67" s="2">
        <v>901</v>
      </c>
      <c r="BC67" s="2">
        <v>0.9</v>
      </c>
      <c r="BD67" s="2">
        <v>0.89</v>
      </c>
      <c r="BE67" s="2">
        <v>0.89</v>
      </c>
      <c r="BF67" s="2">
        <v>901</v>
      </c>
      <c r="BG67" s="2">
        <v>4506</v>
      </c>
      <c r="BH67" s="2">
        <v>1737</v>
      </c>
      <c r="BI67" s="2">
        <v>792</v>
      </c>
      <c r="BJ67" s="2">
        <v>1977</v>
      </c>
    </row>
    <row r="68" spans="1:62" x14ac:dyDescent="0.25">
      <c r="A68" s="2">
        <v>28</v>
      </c>
      <c r="B68" s="2">
        <v>2</v>
      </c>
      <c r="C68" s="2">
        <v>3</v>
      </c>
      <c r="E68" s="2" t="s">
        <v>61</v>
      </c>
      <c r="G68" s="2" t="s">
        <v>87</v>
      </c>
      <c r="I68" s="2">
        <v>0</v>
      </c>
      <c r="J68" s="2">
        <v>0</v>
      </c>
      <c r="K68" s="2">
        <v>1</v>
      </c>
      <c r="L68" s="2">
        <v>2</v>
      </c>
      <c r="M68" s="2">
        <v>2</v>
      </c>
      <c r="N68" s="2" t="s">
        <v>62</v>
      </c>
      <c r="O68" s="2" t="s">
        <v>62</v>
      </c>
      <c r="P68" s="2" t="s">
        <v>64</v>
      </c>
      <c r="Q68" s="2" t="s">
        <v>66</v>
      </c>
      <c r="R68" s="2" t="s">
        <v>66</v>
      </c>
      <c r="S68" s="2">
        <v>8261</v>
      </c>
      <c r="T68" s="2">
        <v>4727</v>
      </c>
      <c r="U68" s="2">
        <v>9542</v>
      </c>
      <c r="X68" s="2">
        <v>1.74762005500317</v>
      </c>
      <c r="Y68" s="2">
        <v>1</v>
      </c>
      <c r="Z68" s="2">
        <v>2.0186164586418398</v>
      </c>
      <c r="AC68" s="2">
        <v>0.89</v>
      </c>
      <c r="AD68" s="2">
        <v>0.95</v>
      </c>
      <c r="AE68" s="2">
        <v>0.92</v>
      </c>
      <c r="AF68" s="2">
        <v>347</v>
      </c>
      <c r="AG68" s="2">
        <v>0.79</v>
      </c>
      <c r="AH68" s="2">
        <v>0.64</v>
      </c>
      <c r="AI68" s="2">
        <v>0.7</v>
      </c>
      <c r="AJ68" s="2">
        <v>159</v>
      </c>
      <c r="AK68" s="2">
        <v>0.93</v>
      </c>
      <c r="AL68" s="2">
        <v>0.95</v>
      </c>
      <c r="AM68" s="2">
        <v>0.94</v>
      </c>
      <c r="AN68" s="2">
        <v>395</v>
      </c>
      <c r="AW68" s="2">
        <v>0.89</v>
      </c>
      <c r="AX68" s="2">
        <v>901</v>
      </c>
      <c r="AY68" s="2">
        <v>0.87</v>
      </c>
      <c r="AZ68" s="2">
        <v>0.84</v>
      </c>
      <c r="BA68" s="2">
        <v>0.85</v>
      </c>
      <c r="BB68" s="2">
        <v>901</v>
      </c>
      <c r="BC68" s="2">
        <v>0.89</v>
      </c>
      <c r="BD68" s="2">
        <v>0.89</v>
      </c>
      <c r="BE68" s="2">
        <v>0.89</v>
      </c>
      <c r="BF68" s="2">
        <v>901</v>
      </c>
      <c r="BG68" s="2">
        <v>4506</v>
      </c>
      <c r="BH68" s="2">
        <v>1737</v>
      </c>
      <c r="BI68" s="2">
        <v>792</v>
      </c>
      <c r="BJ68" s="2">
        <v>1977</v>
      </c>
    </row>
    <row r="69" spans="1:62" x14ac:dyDescent="0.25">
      <c r="A69" s="2">
        <v>28</v>
      </c>
      <c r="B69" s="2">
        <v>3</v>
      </c>
      <c r="C69" s="2">
        <v>3</v>
      </c>
      <c r="E69" s="2" t="s">
        <v>61</v>
      </c>
      <c r="G69" s="2" t="s">
        <v>87</v>
      </c>
      <c r="I69" s="2">
        <v>0</v>
      </c>
      <c r="J69" s="2">
        <v>0</v>
      </c>
      <c r="K69" s="2">
        <v>1</v>
      </c>
      <c r="L69" s="2">
        <v>2</v>
      </c>
      <c r="M69" s="2">
        <v>2</v>
      </c>
      <c r="N69" s="2" t="s">
        <v>62</v>
      </c>
      <c r="O69" s="2" t="s">
        <v>62</v>
      </c>
      <c r="P69" s="2" t="s">
        <v>64</v>
      </c>
      <c r="Q69" s="2" t="s">
        <v>66</v>
      </c>
      <c r="R69" s="2" t="s">
        <v>66</v>
      </c>
      <c r="S69" s="2">
        <v>8261</v>
      </c>
      <c r="T69" s="2">
        <v>4727</v>
      </c>
      <c r="U69" s="2">
        <v>9542</v>
      </c>
      <c r="X69" s="2">
        <v>1.74762005500317</v>
      </c>
      <c r="Y69" s="2">
        <v>1</v>
      </c>
      <c r="Z69" s="2">
        <v>2.0186164586418398</v>
      </c>
      <c r="AC69" s="2">
        <v>0.88</v>
      </c>
      <c r="AD69" s="2">
        <v>0.83</v>
      </c>
      <c r="AE69" s="2">
        <v>0.85</v>
      </c>
      <c r="AF69" s="2">
        <v>348</v>
      </c>
      <c r="AG69" s="2">
        <v>0.75</v>
      </c>
      <c r="AH69" s="2">
        <v>0.68</v>
      </c>
      <c r="AI69" s="2">
        <v>0.71</v>
      </c>
      <c r="AJ69" s="2">
        <v>158</v>
      </c>
      <c r="AK69" s="2">
        <v>0.88</v>
      </c>
      <c r="AL69" s="2">
        <v>0.95</v>
      </c>
      <c r="AM69" s="2">
        <v>0.91</v>
      </c>
      <c r="AN69" s="2">
        <v>396</v>
      </c>
      <c r="AW69" s="2">
        <v>0.86</v>
      </c>
      <c r="AX69" s="2">
        <v>902</v>
      </c>
      <c r="AY69" s="2">
        <v>0.84</v>
      </c>
      <c r="AZ69" s="2">
        <v>0.82</v>
      </c>
      <c r="BA69" s="2">
        <v>0.83</v>
      </c>
      <c r="BB69" s="2">
        <v>902</v>
      </c>
      <c r="BC69" s="2">
        <v>0.85</v>
      </c>
      <c r="BD69" s="2">
        <v>0.86</v>
      </c>
      <c r="BE69" s="2">
        <v>0.85</v>
      </c>
      <c r="BF69" s="2">
        <v>902</v>
      </c>
      <c r="BG69" s="2">
        <v>4506</v>
      </c>
      <c r="BH69" s="2">
        <v>1737</v>
      </c>
      <c r="BI69" s="2">
        <v>792</v>
      </c>
      <c r="BJ69" s="2">
        <v>1977</v>
      </c>
    </row>
    <row r="70" spans="1:62" x14ac:dyDescent="0.25">
      <c r="A70" s="2">
        <v>28</v>
      </c>
      <c r="B70" s="2">
        <v>4</v>
      </c>
      <c r="C70" s="2">
        <v>3</v>
      </c>
      <c r="E70" s="2" t="s">
        <v>61</v>
      </c>
      <c r="G70" s="2" t="s">
        <v>87</v>
      </c>
      <c r="I70" s="2">
        <v>0</v>
      </c>
      <c r="J70" s="2">
        <v>0</v>
      </c>
      <c r="K70" s="2">
        <v>1</v>
      </c>
      <c r="L70" s="2">
        <v>2</v>
      </c>
      <c r="M70" s="2">
        <v>2</v>
      </c>
      <c r="N70" s="2" t="s">
        <v>62</v>
      </c>
      <c r="O70" s="2" t="s">
        <v>62</v>
      </c>
      <c r="P70" s="2" t="s">
        <v>64</v>
      </c>
      <c r="Q70" s="2" t="s">
        <v>66</v>
      </c>
      <c r="R70" s="2" t="s">
        <v>66</v>
      </c>
      <c r="S70" s="2">
        <v>8261</v>
      </c>
      <c r="T70" s="2">
        <v>4727</v>
      </c>
      <c r="U70" s="2">
        <v>9542</v>
      </c>
      <c r="X70" s="2">
        <v>1.74762005500317</v>
      </c>
      <c r="Y70" s="2">
        <v>1</v>
      </c>
      <c r="Z70" s="2">
        <v>2.0186164586418398</v>
      </c>
      <c r="AC70" s="2">
        <v>0.94</v>
      </c>
      <c r="AD70" s="2">
        <v>0.93</v>
      </c>
      <c r="AE70" s="2">
        <v>0.93</v>
      </c>
      <c r="AF70" s="2">
        <v>347</v>
      </c>
      <c r="AG70" s="2">
        <v>0.89</v>
      </c>
      <c r="AH70" s="2">
        <v>0.84</v>
      </c>
      <c r="AI70" s="2">
        <v>0.87</v>
      </c>
      <c r="AJ70" s="2">
        <v>159</v>
      </c>
      <c r="AK70" s="2">
        <v>0.94</v>
      </c>
      <c r="AL70" s="2">
        <v>0.97</v>
      </c>
      <c r="AM70" s="2">
        <v>0.95</v>
      </c>
      <c r="AN70" s="2">
        <v>395</v>
      </c>
      <c r="AW70" s="2">
        <v>0.93</v>
      </c>
      <c r="AX70" s="2">
        <v>901</v>
      </c>
      <c r="AY70" s="2">
        <v>0.92</v>
      </c>
      <c r="AZ70" s="2">
        <v>0.91</v>
      </c>
      <c r="BA70" s="2">
        <v>0.92</v>
      </c>
      <c r="BB70" s="2">
        <v>901</v>
      </c>
      <c r="BC70" s="2">
        <v>0.93</v>
      </c>
      <c r="BD70" s="2">
        <v>0.93</v>
      </c>
      <c r="BE70" s="2">
        <v>0.93</v>
      </c>
      <c r="BF70" s="2">
        <v>901</v>
      </c>
      <c r="BG70" s="2">
        <v>4506</v>
      </c>
      <c r="BH70" s="2">
        <v>1737</v>
      </c>
      <c r="BI70" s="2">
        <v>792</v>
      </c>
      <c r="BJ70" s="2">
        <v>1977</v>
      </c>
    </row>
    <row r="71" spans="1:62" x14ac:dyDescent="0.25">
      <c r="A71" s="2">
        <v>28</v>
      </c>
      <c r="B71" s="2">
        <v>5</v>
      </c>
      <c r="C71" s="2">
        <v>3</v>
      </c>
      <c r="E71" s="2" t="s">
        <v>61</v>
      </c>
      <c r="G71" s="2" t="s">
        <v>87</v>
      </c>
      <c r="I71" s="2">
        <v>0</v>
      </c>
      <c r="J71" s="2">
        <v>0</v>
      </c>
      <c r="K71" s="2">
        <v>1</v>
      </c>
      <c r="L71" s="2">
        <v>2</v>
      </c>
      <c r="M71" s="2">
        <v>2</v>
      </c>
      <c r="N71" s="2" t="s">
        <v>62</v>
      </c>
      <c r="O71" s="2" t="s">
        <v>62</v>
      </c>
      <c r="P71" s="2" t="s">
        <v>64</v>
      </c>
      <c r="Q71" s="2" t="s">
        <v>66</v>
      </c>
      <c r="R71" s="2" t="s">
        <v>66</v>
      </c>
      <c r="S71" s="2">
        <v>8261</v>
      </c>
      <c r="T71" s="2">
        <v>4727</v>
      </c>
      <c r="U71" s="2">
        <v>9542</v>
      </c>
      <c r="X71" s="2">
        <v>1.74762005500317</v>
      </c>
      <c r="Y71" s="2">
        <v>1</v>
      </c>
      <c r="Z71" s="2">
        <v>2.0186164586418398</v>
      </c>
      <c r="AC71" s="2">
        <v>0.93</v>
      </c>
      <c r="AD71" s="2">
        <v>0.86</v>
      </c>
      <c r="AE71" s="2">
        <v>0.89</v>
      </c>
      <c r="AF71" s="2">
        <v>347</v>
      </c>
      <c r="AG71" s="2">
        <v>0.73</v>
      </c>
      <c r="AH71" s="2">
        <v>0.76</v>
      </c>
      <c r="AI71" s="2">
        <v>0.75</v>
      </c>
      <c r="AJ71" s="2">
        <v>158</v>
      </c>
      <c r="AK71" s="2">
        <v>0.9</v>
      </c>
      <c r="AL71" s="2">
        <v>0.94</v>
      </c>
      <c r="AM71" s="2">
        <v>0.92</v>
      </c>
      <c r="AN71" s="2">
        <v>396</v>
      </c>
      <c r="AW71" s="2">
        <v>0.88</v>
      </c>
      <c r="AX71" s="2">
        <v>901</v>
      </c>
      <c r="AY71" s="2">
        <v>0.85</v>
      </c>
      <c r="AZ71" s="2">
        <v>0.86</v>
      </c>
      <c r="BA71" s="2">
        <v>0.85</v>
      </c>
      <c r="BB71" s="2">
        <v>901</v>
      </c>
      <c r="BC71" s="2">
        <v>0.88</v>
      </c>
      <c r="BD71" s="2">
        <v>0.88</v>
      </c>
      <c r="BE71" s="2">
        <v>0.88</v>
      </c>
      <c r="BF71" s="2">
        <v>901</v>
      </c>
      <c r="BG71" s="2">
        <v>4506</v>
      </c>
      <c r="BH71" s="2">
        <v>1737</v>
      </c>
      <c r="BI71" s="2">
        <v>792</v>
      </c>
      <c r="BJ71" s="2">
        <v>1977</v>
      </c>
    </row>
    <row r="72" spans="1:62" x14ac:dyDescent="0.25">
      <c r="A72" s="2">
        <v>40</v>
      </c>
      <c r="B72" s="2">
        <v>1</v>
      </c>
      <c r="C72" s="2">
        <v>3</v>
      </c>
      <c r="E72" s="2" t="s">
        <v>61</v>
      </c>
      <c r="F72" s="2" t="s">
        <v>87</v>
      </c>
      <c r="G72" s="2" t="s">
        <v>87</v>
      </c>
      <c r="I72" s="2">
        <v>0</v>
      </c>
      <c r="J72" s="2">
        <v>0</v>
      </c>
      <c r="K72" s="2">
        <v>1</v>
      </c>
      <c r="L72" s="2">
        <v>2</v>
      </c>
      <c r="M72" s="2">
        <v>2</v>
      </c>
      <c r="N72" s="2" t="s">
        <v>62</v>
      </c>
      <c r="O72" s="2" t="s">
        <v>62</v>
      </c>
      <c r="P72" s="2" t="s">
        <v>64</v>
      </c>
      <c r="Q72" s="2" t="s">
        <v>66</v>
      </c>
      <c r="R72" s="2" t="s">
        <v>66</v>
      </c>
      <c r="S72" s="2">
        <v>8261</v>
      </c>
      <c r="T72" s="2">
        <v>4727</v>
      </c>
      <c r="U72" s="2">
        <v>9542</v>
      </c>
      <c r="X72" s="2">
        <v>1.74762005500317</v>
      </c>
      <c r="Y72" s="2">
        <v>1</v>
      </c>
      <c r="Z72" s="2">
        <v>2.0186164586418398</v>
      </c>
      <c r="AC72" s="2">
        <v>0.82</v>
      </c>
      <c r="AD72" s="2">
        <v>0.97</v>
      </c>
      <c r="AE72" s="2">
        <v>0.89</v>
      </c>
      <c r="AF72" s="2">
        <v>348</v>
      </c>
      <c r="AG72" s="2">
        <v>0.76</v>
      </c>
      <c r="AH72" s="2">
        <v>0.77</v>
      </c>
      <c r="AI72" s="2">
        <v>0.76</v>
      </c>
      <c r="AJ72" s="2">
        <v>158</v>
      </c>
      <c r="AK72" s="2">
        <v>0.98</v>
      </c>
      <c r="AL72" s="2">
        <v>0.82</v>
      </c>
      <c r="AM72" s="2">
        <v>0.89</v>
      </c>
      <c r="AN72" s="2">
        <v>395</v>
      </c>
      <c r="AW72" s="2">
        <v>0.87</v>
      </c>
      <c r="AX72" s="2">
        <v>901</v>
      </c>
      <c r="AY72" s="2">
        <v>0.85</v>
      </c>
      <c r="AZ72" s="2">
        <v>0.85</v>
      </c>
      <c r="BA72" s="2">
        <v>0.85</v>
      </c>
      <c r="BB72" s="2">
        <v>901</v>
      </c>
      <c r="BC72" s="2">
        <v>0.88</v>
      </c>
      <c r="BD72" s="2">
        <v>0.87</v>
      </c>
      <c r="BE72" s="2">
        <v>0.87</v>
      </c>
      <c r="BF72" s="2">
        <v>901</v>
      </c>
      <c r="BG72" s="2">
        <v>4506</v>
      </c>
      <c r="BH72" s="2">
        <v>1737</v>
      </c>
      <c r="BI72" s="2">
        <v>792</v>
      </c>
      <c r="BJ72" s="2">
        <v>1977</v>
      </c>
    </row>
    <row r="73" spans="1:62" x14ac:dyDescent="0.25">
      <c r="A73" s="2">
        <v>40</v>
      </c>
      <c r="B73" s="2">
        <v>2</v>
      </c>
      <c r="C73" s="2">
        <v>3</v>
      </c>
      <c r="E73" s="2" t="s">
        <v>61</v>
      </c>
      <c r="F73" s="2" t="s">
        <v>87</v>
      </c>
      <c r="G73" s="2" t="s">
        <v>87</v>
      </c>
      <c r="I73" s="2">
        <v>0</v>
      </c>
      <c r="J73" s="2">
        <v>0</v>
      </c>
      <c r="K73" s="2">
        <v>1</v>
      </c>
      <c r="L73" s="2">
        <v>2</v>
      </c>
      <c r="M73" s="2">
        <v>2</v>
      </c>
      <c r="N73" s="2" t="s">
        <v>62</v>
      </c>
      <c r="O73" s="2" t="s">
        <v>62</v>
      </c>
      <c r="P73" s="2" t="s">
        <v>64</v>
      </c>
      <c r="Q73" s="2" t="s">
        <v>66</v>
      </c>
      <c r="R73" s="2" t="s">
        <v>66</v>
      </c>
      <c r="S73" s="2">
        <v>8261</v>
      </c>
      <c r="T73" s="2">
        <v>4727</v>
      </c>
      <c r="U73" s="2">
        <v>9542</v>
      </c>
      <c r="X73" s="2">
        <v>1.74762005500317</v>
      </c>
      <c r="Y73" s="2">
        <v>1</v>
      </c>
      <c r="Z73" s="2">
        <v>2.0186164586418398</v>
      </c>
      <c r="AC73" s="2">
        <v>0.92</v>
      </c>
      <c r="AD73" s="2">
        <v>0.93</v>
      </c>
      <c r="AE73" s="2">
        <v>0.93</v>
      </c>
      <c r="AF73" s="2">
        <v>347</v>
      </c>
      <c r="AG73" s="2">
        <v>0.78</v>
      </c>
      <c r="AH73" s="2">
        <v>0.81</v>
      </c>
      <c r="AI73" s="2">
        <v>0.8</v>
      </c>
      <c r="AJ73" s="2">
        <v>159</v>
      </c>
      <c r="AK73" s="2">
        <v>0.96</v>
      </c>
      <c r="AL73" s="2">
        <v>0.94</v>
      </c>
      <c r="AM73" s="2">
        <v>0.95</v>
      </c>
      <c r="AN73" s="2">
        <v>395</v>
      </c>
      <c r="AW73" s="2">
        <v>0.91</v>
      </c>
      <c r="AX73" s="2">
        <v>901</v>
      </c>
      <c r="AY73" s="2">
        <v>0.89</v>
      </c>
      <c r="AZ73" s="2">
        <v>0.89</v>
      </c>
      <c r="BA73" s="2">
        <v>0.89</v>
      </c>
      <c r="BB73" s="2">
        <v>901</v>
      </c>
      <c r="BC73" s="2">
        <v>0.91</v>
      </c>
      <c r="BD73" s="2">
        <v>0.91</v>
      </c>
      <c r="BE73" s="2">
        <v>0.91</v>
      </c>
      <c r="BF73" s="2">
        <v>901</v>
      </c>
      <c r="BG73" s="2">
        <v>4506</v>
      </c>
      <c r="BH73" s="2">
        <v>1737</v>
      </c>
      <c r="BI73" s="2">
        <v>792</v>
      </c>
      <c r="BJ73" s="2">
        <v>1977</v>
      </c>
    </row>
    <row r="74" spans="1:62" x14ac:dyDescent="0.25">
      <c r="A74" s="2">
        <v>40</v>
      </c>
      <c r="B74" s="2">
        <v>3</v>
      </c>
      <c r="C74" s="2">
        <v>3</v>
      </c>
      <c r="E74" s="2" t="s">
        <v>61</v>
      </c>
      <c r="F74" s="2" t="s">
        <v>87</v>
      </c>
      <c r="G74" s="2" t="s">
        <v>87</v>
      </c>
      <c r="I74" s="2">
        <v>0</v>
      </c>
      <c r="J74" s="2">
        <v>0</v>
      </c>
      <c r="K74" s="2">
        <v>1</v>
      </c>
      <c r="L74" s="2">
        <v>2</v>
      </c>
      <c r="M74" s="2">
        <v>2</v>
      </c>
      <c r="N74" s="2" t="s">
        <v>62</v>
      </c>
      <c r="O74" s="2" t="s">
        <v>62</v>
      </c>
      <c r="P74" s="2" t="s">
        <v>64</v>
      </c>
      <c r="Q74" s="2" t="s">
        <v>66</v>
      </c>
      <c r="R74" s="2" t="s">
        <v>66</v>
      </c>
      <c r="S74" s="2">
        <v>8261</v>
      </c>
      <c r="T74" s="2">
        <v>4727</v>
      </c>
      <c r="U74" s="2">
        <v>9542</v>
      </c>
      <c r="X74" s="2">
        <v>1.74762005500317</v>
      </c>
      <c r="Y74" s="2">
        <v>1</v>
      </c>
      <c r="Z74" s="2">
        <v>2.0186164586418398</v>
      </c>
      <c r="AC74" s="2">
        <v>0.92</v>
      </c>
      <c r="AD74" s="2">
        <v>0.85</v>
      </c>
      <c r="AE74" s="2">
        <v>0.88</v>
      </c>
      <c r="AF74" s="2">
        <v>348</v>
      </c>
      <c r="AG74" s="2">
        <v>0.78</v>
      </c>
      <c r="AH74" s="2">
        <v>0.69</v>
      </c>
      <c r="AI74" s="2">
        <v>0.73</v>
      </c>
      <c r="AJ74" s="2">
        <v>158</v>
      </c>
      <c r="AK74" s="2">
        <v>0.87</v>
      </c>
      <c r="AL74" s="2">
        <v>0.97</v>
      </c>
      <c r="AM74" s="2">
        <v>0.92</v>
      </c>
      <c r="AN74" s="2">
        <v>396</v>
      </c>
      <c r="AW74" s="2">
        <v>0.87</v>
      </c>
      <c r="AX74" s="2">
        <v>902</v>
      </c>
      <c r="AY74" s="2">
        <v>0.86</v>
      </c>
      <c r="AZ74" s="2">
        <v>0.83</v>
      </c>
      <c r="BA74" s="2">
        <v>0.84</v>
      </c>
      <c r="BB74" s="2">
        <v>902</v>
      </c>
      <c r="BC74" s="2">
        <v>0.87</v>
      </c>
      <c r="BD74" s="2">
        <v>0.87</v>
      </c>
      <c r="BE74" s="2">
        <v>0.87</v>
      </c>
      <c r="BF74" s="2">
        <v>902</v>
      </c>
      <c r="BG74" s="2">
        <v>4506</v>
      </c>
      <c r="BH74" s="2">
        <v>1737</v>
      </c>
      <c r="BI74" s="2">
        <v>792</v>
      </c>
      <c r="BJ74" s="2">
        <v>1977</v>
      </c>
    </row>
    <row r="75" spans="1:62" x14ac:dyDescent="0.25">
      <c r="A75" s="2">
        <v>40</v>
      </c>
      <c r="B75" s="2">
        <v>4</v>
      </c>
      <c r="C75" s="2">
        <v>3</v>
      </c>
      <c r="E75" s="2" t="s">
        <v>61</v>
      </c>
      <c r="F75" s="2" t="s">
        <v>87</v>
      </c>
      <c r="G75" s="2" t="s">
        <v>87</v>
      </c>
      <c r="I75" s="2">
        <v>0</v>
      </c>
      <c r="J75" s="2">
        <v>0</v>
      </c>
      <c r="K75" s="2">
        <v>1</v>
      </c>
      <c r="L75" s="2">
        <v>2</v>
      </c>
      <c r="M75" s="2">
        <v>2</v>
      </c>
      <c r="N75" s="2" t="s">
        <v>62</v>
      </c>
      <c r="O75" s="2" t="s">
        <v>62</v>
      </c>
      <c r="P75" s="2" t="s">
        <v>64</v>
      </c>
      <c r="Q75" s="2" t="s">
        <v>66</v>
      </c>
      <c r="R75" s="2" t="s">
        <v>66</v>
      </c>
      <c r="S75" s="2">
        <v>8261</v>
      </c>
      <c r="T75" s="2">
        <v>4727</v>
      </c>
      <c r="U75" s="2">
        <v>9542</v>
      </c>
      <c r="X75" s="2">
        <v>1.74762005500317</v>
      </c>
      <c r="Y75" s="2">
        <v>1</v>
      </c>
      <c r="Z75" s="2">
        <v>2.0186164586418398</v>
      </c>
      <c r="AC75" s="2">
        <v>0.95</v>
      </c>
      <c r="AD75" s="2">
        <v>0.94</v>
      </c>
      <c r="AE75" s="2">
        <v>0.94</v>
      </c>
      <c r="AF75" s="2">
        <v>347</v>
      </c>
      <c r="AG75" s="2">
        <v>0.86</v>
      </c>
      <c r="AH75" s="2">
        <v>0.88</v>
      </c>
      <c r="AI75" s="2">
        <v>0.87</v>
      </c>
      <c r="AJ75" s="2">
        <v>159</v>
      </c>
      <c r="AK75" s="2">
        <v>0.95</v>
      </c>
      <c r="AL75" s="2">
        <v>0.96</v>
      </c>
      <c r="AM75" s="2">
        <v>0.96</v>
      </c>
      <c r="AN75" s="2">
        <v>395</v>
      </c>
      <c r="AW75" s="2">
        <v>0.94</v>
      </c>
      <c r="AX75" s="2">
        <v>901</v>
      </c>
      <c r="AY75" s="2">
        <v>0.92</v>
      </c>
      <c r="AZ75" s="2">
        <v>0.92</v>
      </c>
      <c r="BA75" s="2">
        <v>0.92</v>
      </c>
      <c r="BB75" s="2">
        <v>901</v>
      </c>
      <c r="BC75" s="2">
        <v>0.94</v>
      </c>
      <c r="BD75" s="2">
        <v>0.94</v>
      </c>
      <c r="BE75" s="2">
        <v>0.94</v>
      </c>
      <c r="BF75" s="2">
        <v>901</v>
      </c>
      <c r="BG75" s="2">
        <v>4506</v>
      </c>
      <c r="BH75" s="2">
        <v>1737</v>
      </c>
      <c r="BI75" s="2">
        <v>792</v>
      </c>
      <c r="BJ75" s="2">
        <v>1977</v>
      </c>
    </row>
    <row r="76" spans="1:62" x14ac:dyDescent="0.25">
      <c r="A76" s="2">
        <v>40</v>
      </c>
      <c r="B76" s="2">
        <v>5</v>
      </c>
      <c r="C76" s="2">
        <v>3</v>
      </c>
      <c r="E76" s="2" t="s">
        <v>61</v>
      </c>
      <c r="F76" s="2" t="s">
        <v>87</v>
      </c>
      <c r="G76" s="2" t="s">
        <v>87</v>
      </c>
      <c r="I76" s="2">
        <v>0</v>
      </c>
      <c r="J76" s="2">
        <v>0</v>
      </c>
      <c r="K76" s="2">
        <v>1</v>
      </c>
      <c r="L76" s="2">
        <v>2</v>
      </c>
      <c r="M76" s="2">
        <v>2</v>
      </c>
      <c r="N76" s="2" t="s">
        <v>62</v>
      </c>
      <c r="O76" s="2" t="s">
        <v>62</v>
      </c>
      <c r="P76" s="2" t="s">
        <v>64</v>
      </c>
      <c r="Q76" s="2" t="s">
        <v>66</v>
      </c>
      <c r="R76" s="2" t="s">
        <v>66</v>
      </c>
      <c r="S76" s="2">
        <v>8261</v>
      </c>
      <c r="T76" s="2">
        <v>4727</v>
      </c>
      <c r="U76" s="2">
        <v>9542</v>
      </c>
      <c r="X76" s="2">
        <v>1.74762005500317</v>
      </c>
      <c r="Y76" s="2">
        <v>1</v>
      </c>
      <c r="Z76" s="2">
        <v>2.0186164586418398</v>
      </c>
      <c r="AC76" s="2">
        <v>0.92</v>
      </c>
      <c r="AD76" s="2">
        <v>0.87</v>
      </c>
      <c r="AE76" s="2">
        <v>0.89</v>
      </c>
      <c r="AF76" s="2">
        <v>347</v>
      </c>
      <c r="AG76" s="2">
        <v>0.79</v>
      </c>
      <c r="AH76" s="2">
        <v>0.73</v>
      </c>
      <c r="AI76" s="2">
        <v>0.76</v>
      </c>
      <c r="AJ76" s="2">
        <v>158</v>
      </c>
      <c r="AK76" s="2">
        <v>0.9</v>
      </c>
      <c r="AL76" s="2">
        <v>0.96</v>
      </c>
      <c r="AM76" s="2">
        <v>0.93</v>
      </c>
      <c r="AN76" s="2">
        <v>396</v>
      </c>
      <c r="AW76" s="2">
        <v>0.89</v>
      </c>
      <c r="AX76" s="2">
        <v>901</v>
      </c>
      <c r="AY76" s="2">
        <v>0.87</v>
      </c>
      <c r="AZ76" s="2">
        <v>0.85</v>
      </c>
      <c r="BA76" s="2">
        <v>0.86</v>
      </c>
      <c r="BB76" s="2">
        <v>901</v>
      </c>
      <c r="BC76" s="2">
        <v>0.88</v>
      </c>
      <c r="BD76" s="2">
        <v>0.89</v>
      </c>
      <c r="BE76" s="2">
        <v>0.88</v>
      </c>
      <c r="BF76" s="2">
        <v>901</v>
      </c>
      <c r="BG76" s="2">
        <v>4506</v>
      </c>
      <c r="BH76" s="2">
        <v>1737</v>
      </c>
      <c r="BI76" s="2">
        <v>792</v>
      </c>
      <c r="BJ76" s="2">
        <v>1977</v>
      </c>
    </row>
    <row r="77" spans="1:62" x14ac:dyDescent="0.25">
      <c r="A77" s="2">
        <v>52</v>
      </c>
      <c r="B77" s="2">
        <v>1</v>
      </c>
      <c r="C77" s="2">
        <v>3</v>
      </c>
      <c r="E77" s="2" t="s">
        <v>61</v>
      </c>
      <c r="H77" s="2" t="s">
        <v>88</v>
      </c>
      <c r="I77" s="2">
        <v>0</v>
      </c>
      <c r="J77" s="2">
        <v>0</v>
      </c>
      <c r="K77" s="2">
        <v>1</v>
      </c>
      <c r="L77" s="2">
        <v>2</v>
      </c>
      <c r="M77" s="2">
        <v>2</v>
      </c>
      <c r="N77" s="2" t="s">
        <v>62</v>
      </c>
      <c r="O77" s="2" t="s">
        <v>62</v>
      </c>
      <c r="P77" s="2" t="s">
        <v>64</v>
      </c>
      <c r="Q77" s="2" t="s">
        <v>66</v>
      </c>
      <c r="R77" s="2" t="s">
        <v>66</v>
      </c>
      <c r="S77" s="2">
        <v>8261</v>
      </c>
      <c r="T77" s="2">
        <v>4727</v>
      </c>
      <c r="U77" s="2">
        <v>9542</v>
      </c>
      <c r="X77" s="2">
        <v>1.74762005500317</v>
      </c>
      <c r="Y77" s="2">
        <v>1</v>
      </c>
      <c r="Z77" s="2">
        <v>2.0186164586418398</v>
      </c>
      <c r="AC77" s="2">
        <v>0.53</v>
      </c>
      <c r="AD77" s="2">
        <v>0.8</v>
      </c>
      <c r="AE77" s="2">
        <v>0.64</v>
      </c>
      <c r="AF77" s="2">
        <v>348</v>
      </c>
      <c r="AG77" s="2">
        <v>0.38</v>
      </c>
      <c r="AH77" s="2">
        <v>0.39</v>
      </c>
      <c r="AI77" s="2">
        <v>0.38</v>
      </c>
      <c r="AJ77" s="2">
        <v>158</v>
      </c>
      <c r="AK77" s="2">
        <v>0.82</v>
      </c>
      <c r="AL77" s="2">
        <v>0.45</v>
      </c>
      <c r="AM77" s="2">
        <v>0.57999999999999996</v>
      </c>
      <c r="AN77" s="2">
        <v>395</v>
      </c>
      <c r="AW77" s="2">
        <v>0.56999999999999995</v>
      </c>
      <c r="AX77" s="2">
        <v>901</v>
      </c>
      <c r="AY77" s="2">
        <v>0.57999999999999996</v>
      </c>
      <c r="AZ77" s="2">
        <v>0.54</v>
      </c>
      <c r="BA77" s="2">
        <v>0.53</v>
      </c>
      <c r="BB77" s="2">
        <v>901</v>
      </c>
      <c r="BC77" s="2">
        <v>0.63</v>
      </c>
      <c r="BD77" s="2">
        <v>0.56999999999999995</v>
      </c>
      <c r="BE77" s="2">
        <v>0.56999999999999995</v>
      </c>
      <c r="BF77" s="2">
        <v>901</v>
      </c>
      <c r="BG77" s="2">
        <v>4506</v>
      </c>
      <c r="BH77" s="2">
        <v>1737</v>
      </c>
      <c r="BI77" s="2">
        <v>792</v>
      </c>
      <c r="BJ77" s="2">
        <v>1977</v>
      </c>
    </row>
    <row r="78" spans="1:62" x14ac:dyDescent="0.25">
      <c r="A78" s="2">
        <v>52</v>
      </c>
      <c r="B78" s="2">
        <v>2</v>
      </c>
      <c r="C78" s="2">
        <v>3</v>
      </c>
      <c r="E78" s="2" t="s">
        <v>61</v>
      </c>
      <c r="H78" s="2" t="s">
        <v>88</v>
      </c>
      <c r="I78" s="2">
        <v>0</v>
      </c>
      <c r="J78" s="2">
        <v>0</v>
      </c>
      <c r="K78" s="2">
        <v>1</v>
      </c>
      <c r="L78" s="2">
        <v>2</v>
      </c>
      <c r="M78" s="2">
        <v>2</v>
      </c>
      <c r="N78" s="2" t="s">
        <v>62</v>
      </c>
      <c r="O78" s="2" t="s">
        <v>62</v>
      </c>
      <c r="P78" s="2" t="s">
        <v>64</v>
      </c>
      <c r="Q78" s="2" t="s">
        <v>66</v>
      </c>
      <c r="R78" s="2" t="s">
        <v>66</v>
      </c>
      <c r="S78" s="2">
        <v>8261</v>
      </c>
      <c r="T78" s="2">
        <v>4727</v>
      </c>
      <c r="U78" s="2">
        <v>9542</v>
      </c>
      <c r="X78" s="2">
        <v>1.74762005500317</v>
      </c>
      <c r="Y78" s="2">
        <v>1</v>
      </c>
      <c r="Z78" s="2">
        <v>2.0186164586418398</v>
      </c>
      <c r="AC78" s="2">
        <v>0.66</v>
      </c>
      <c r="AD78" s="2">
        <v>0.76</v>
      </c>
      <c r="AE78" s="2">
        <v>0.7</v>
      </c>
      <c r="AF78" s="2">
        <v>347</v>
      </c>
      <c r="AG78" s="2">
        <v>0.38</v>
      </c>
      <c r="AH78" s="2">
        <v>0.28999999999999998</v>
      </c>
      <c r="AI78" s="2">
        <v>0.33</v>
      </c>
      <c r="AJ78" s="2">
        <v>159</v>
      </c>
      <c r="AK78" s="2">
        <v>0.78</v>
      </c>
      <c r="AL78" s="2">
        <v>0.75</v>
      </c>
      <c r="AM78" s="2">
        <v>0.76</v>
      </c>
      <c r="AN78" s="2">
        <v>395</v>
      </c>
      <c r="AW78" s="2">
        <v>0.67</v>
      </c>
      <c r="AX78" s="2">
        <v>901</v>
      </c>
      <c r="AY78" s="2">
        <v>0.61</v>
      </c>
      <c r="AZ78" s="2">
        <v>0.6</v>
      </c>
      <c r="BA78" s="2">
        <v>0.6</v>
      </c>
      <c r="BB78" s="2">
        <v>901</v>
      </c>
      <c r="BC78" s="2">
        <v>0.66</v>
      </c>
      <c r="BD78" s="2">
        <v>0.67</v>
      </c>
      <c r="BE78" s="2">
        <v>0.66</v>
      </c>
      <c r="BF78" s="2">
        <v>901</v>
      </c>
      <c r="BG78" s="2">
        <v>4506</v>
      </c>
      <c r="BH78" s="2">
        <v>1737</v>
      </c>
      <c r="BI78" s="2">
        <v>792</v>
      </c>
      <c r="BJ78" s="2">
        <v>1977</v>
      </c>
    </row>
    <row r="79" spans="1:62" x14ac:dyDescent="0.25">
      <c r="A79" s="2">
        <v>52</v>
      </c>
      <c r="B79" s="2">
        <v>3</v>
      </c>
      <c r="C79" s="2">
        <v>3</v>
      </c>
      <c r="E79" s="2" t="s">
        <v>61</v>
      </c>
      <c r="H79" s="2" t="s">
        <v>88</v>
      </c>
      <c r="I79" s="2">
        <v>0</v>
      </c>
      <c r="J79" s="2">
        <v>0</v>
      </c>
      <c r="K79" s="2">
        <v>1</v>
      </c>
      <c r="L79" s="2">
        <v>2</v>
      </c>
      <c r="M79" s="2">
        <v>2</v>
      </c>
      <c r="N79" s="2" t="s">
        <v>62</v>
      </c>
      <c r="O79" s="2" t="s">
        <v>62</v>
      </c>
      <c r="P79" s="2" t="s">
        <v>64</v>
      </c>
      <c r="Q79" s="2" t="s">
        <v>66</v>
      </c>
      <c r="R79" s="2" t="s">
        <v>66</v>
      </c>
      <c r="S79" s="2">
        <v>8261</v>
      </c>
      <c r="T79" s="2">
        <v>4727</v>
      </c>
      <c r="U79" s="2">
        <v>9542</v>
      </c>
      <c r="X79" s="2">
        <v>1.74762005500317</v>
      </c>
      <c r="Y79" s="2">
        <v>1</v>
      </c>
      <c r="Z79" s="2">
        <v>2.0186164586418398</v>
      </c>
      <c r="AC79" s="2">
        <v>0.64</v>
      </c>
      <c r="AD79" s="2">
        <v>0.67</v>
      </c>
      <c r="AE79" s="2">
        <v>0.66</v>
      </c>
      <c r="AF79" s="2">
        <v>348</v>
      </c>
      <c r="AG79" s="2">
        <v>0.43</v>
      </c>
      <c r="AH79" s="2">
        <v>0.32</v>
      </c>
      <c r="AI79" s="2">
        <v>0.36</v>
      </c>
      <c r="AJ79" s="2">
        <v>158</v>
      </c>
      <c r="AK79" s="2">
        <v>0.73</v>
      </c>
      <c r="AL79" s="2">
        <v>0.78</v>
      </c>
      <c r="AM79" s="2">
        <v>0.75</v>
      </c>
      <c r="AN79" s="2">
        <v>396</v>
      </c>
      <c r="AW79" s="2">
        <v>0.66</v>
      </c>
      <c r="AX79" s="2">
        <v>902</v>
      </c>
      <c r="AY79" s="2">
        <v>0.6</v>
      </c>
      <c r="AZ79" s="2">
        <v>0.59</v>
      </c>
      <c r="BA79" s="2">
        <v>0.59</v>
      </c>
      <c r="BB79" s="2">
        <v>902</v>
      </c>
      <c r="BC79" s="2">
        <v>0.64</v>
      </c>
      <c r="BD79" s="2">
        <v>0.66</v>
      </c>
      <c r="BE79" s="2">
        <v>0.65</v>
      </c>
      <c r="BF79" s="2">
        <v>902</v>
      </c>
      <c r="BG79" s="2">
        <v>4506</v>
      </c>
      <c r="BH79" s="2">
        <v>1737</v>
      </c>
      <c r="BI79" s="2">
        <v>792</v>
      </c>
      <c r="BJ79" s="2">
        <v>1977</v>
      </c>
    </row>
    <row r="80" spans="1:62" x14ac:dyDescent="0.25">
      <c r="A80" s="2">
        <v>52</v>
      </c>
      <c r="B80" s="2">
        <v>4</v>
      </c>
      <c r="C80" s="2">
        <v>3</v>
      </c>
      <c r="E80" s="2" t="s">
        <v>61</v>
      </c>
      <c r="H80" s="2" t="s">
        <v>88</v>
      </c>
      <c r="I80" s="2">
        <v>0</v>
      </c>
      <c r="J80" s="2">
        <v>0</v>
      </c>
      <c r="K80" s="2">
        <v>1</v>
      </c>
      <c r="L80" s="2">
        <v>2</v>
      </c>
      <c r="M80" s="2">
        <v>2</v>
      </c>
      <c r="N80" s="2" t="s">
        <v>62</v>
      </c>
      <c r="O80" s="2" t="s">
        <v>62</v>
      </c>
      <c r="P80" s="2" t="s">
        <v>64</v>
      </c>
      <c r="Q80" s="2" t="s">
        <v>66</v>
      </c>
      <c r="R80" s="2" t="s">
        <v>66</v>
      </c>
      <c r="S80" s="2">
        <v>8261</v>
      </c>
      <c r="T80" s="2">
        <v>4727</v>
      </c>
      <c r="U80" s="2">
        <v>9542</v>
      </c>
      <c r="X80" s="2">
        <v>1.74762005500317</v>
      </c>
      <c r="Y80" s="2">
        <v>1</v>
      </c>
      <c r="Z80" s="2">
        <v>2.0186164586418398</v>
      </c>
      <c r="AC80" s="2">
        <v>0.72</v>
      </c>
      <c r="AD80" s="2">
        <v>0.69</v>
      </c>
      <c r="AE80" s="2">
        <v>0.71</v>
      </c>
      <c r="AF80" s="2">
        <v>347</v>
      </c>
      <c r="AG80" s="2">
        <v>0.5</v>
      </c>
      <c r="AH80" s="2">
        <v>0.44</v>
      </c>
      <c r="AI80" s="2">
        <v>0.47</v>
      </c>
      <c r="AJ80" s="2">
        <v>159</v>
      </c>
      <c r="AK80" s="2">
        <v>0.78</v>
      </c>
      <c r="AL80" s="2">
        <v>0.84</v>
      </c>
      <c r="AM80" s="2">
        <v>0.81</v>
      </c>
      <c r="AN80" s="2">
        <v>395</v>
      </c>
      <c r="AW80" s="2">
        <v>0.71</v>
      </c>
      <c r="AX80" s="2">
        <v>901</v>
      </c>
      <c r="AY80" s="2">
        <v>0.67</v>
      </c>
      <c r="AZ80" s="2">
        <v>0.66</v>
      </c>
      <c r="BA80" s="2">
        <v>0.66</v>
      </c>
      <c r="BB80" s="2">
        <v>901</v>
      </c>
      <c r="BC80" s="2">
        <v>0.71</v>
      </c>
      <c r="BD80" s="2">
        <v>0.71</v>
      </c>
      <c r="BE80" s="2">
        <v>0.71</v>
      </c>
      <c r="BF80" s="2">
        <v>901</v>
      </c>
      <c r="BG80" s="2">
        <v>4506</v>
      </c>
      <c r="BH80" s="2">
        <v>1737</v>
      </c>
      <c r="BI80" s="2">
        <v>792</v>
      </c>
      <c r="BJ80" s="2">
        <v>1977</v>
      </c>
    </row>
    <row r="81" spans="1:62" x14ac:dyDescent="0.25">
      <c r="A81" s="2">
        <v>52</v>
      </c>
      <c r="B81" s="2">
        <v>5</v>
      </c>
      <c r="C81" s="2">
        <v>3</v>
      </c>
      <c r="E81" s="2" t="s">
        <v>61</v>
      </c>
      <c r="H81" s="2" t="s">
        <v>88</v>
      </c>
      <c r="I81" s="2">
        <v>0</v>
      </c>
      <c r="J81" s="2">
        <v>0</v>
      </c>
      <c r="K81" s="2">
        <v>1</v>
      </c>
      <c r="L81" s="2">
        <v>2</v>
      </c>
      <c r="M81" s="2">
        <v>2</v>
      </c>
      <c r="N81" s="2" t="s">
        <v>62</v>
      </c>
      <c r="O81" s="2" t="s">
        <v>62</v>
      </c>
      <c r="P81" s="2" t="s">
        <v>64</v>
      </c>
      <c r="Q81" s="2" t="s">
        <v>66</v>
      </c>
      <c r="R81" s="2" t="s">
        <v>66</v>
      </c>
      <c r="S81" s="2">
        <v>8261</v>
      </c>
      <c r="T81" s="2">
        <v>4727</v>
      </c>
      <c r="U81" s="2">
        <v>9542</v>
      </c>
      <c r="X81" s="2">
        <v>1.74762005500317</v>
      </c>
      <c r="Y81" s="2">
        <v>1</v>
      </c>
      <c r="Z81" s="2">
        <v>2.0186164586418398</v>
      </c>
      <c r="AC81" s="2">
        <v>0.77</v>
      </c>
      <c r="AD81" s="2">
        <v>0.65</v>
      </c>
      <c r="AE81" s="2">
        <v>0.7</v>
      </c>
      <c r="AF81" s="2">
        <v>347</v>
      </c>
      <c r="AG81" s="2">
        <v>0.49</v>
      </c>
      <c r="AH81" s="2">
        <v>0.49</v>
      </c>
      <c r="AI81" s="2">
        <v>0.49</v>
      </c>
      <c r="AJ81" s="2">
        <v>158</v>
      </c>
      <c r="AK81" s="2">
        <v>0.75</v>
      </c>
      <c r="AL81" s="2">
        <v>0.85</v>
      </c>
      <c r="AM81" s="2">
        <v>0.8</v>
      </c>
      <c r="AN81" s="2">
        <v>396</v>
      </c>
      <c r="AW81" s="2">
        <v>0.71</v>
      </c>
      <c r="AX81" s="2">
        <v>901</v>
      </c>
      <c r="AY81" s="2">
        <v>0.67</v>
      </c>
      <c r="AZ81" s="2">
        <v>0.66</v>
      </c>
      <c r="BA81" s="2">
        <v>0.66</v>
      </c>
      <c r="BB81" s="2">
        <v>901</v>
      </c>
      <c r="BC81" s="2">
        <v>0.71</v>
      </c>
      <c r="BD81" s="2">
        <v>0.71</v>
      </c>
      <c r="BE81" s="2">
        <v>0.71</v>
      </c>
      <c r="BF81" s="2">
        <v>901</v>
      </c>
      <c r="BG81" s="2">
        <v>4506</v>
      </c>
      <c r="BH81" s="2">
        <v>1737</v>
      </c>
      <c r="BI81" s="2">
        <v>792</v>
      </c>
      <c r="BJ81" s="2">
        <v>1977</v>
      </c>
    </row>
    <row r="82" spans="1:62" x14ac:dyDescent="0.25">
      <c r="A82" s="2">
        <v>64</v>
      </c>
      <c r="B82" s="2">
        <v>1</v>
      </c>
      <c r="C82" s="2">
        <v>3</v>
      </c>
      <c r="E82" s="2" t="s">
        <v>61</v>
      </c>
      <c r="F82" s="2" t="s">
        <v>87</v>
      </c>
      <c r="H82" s="2" t="s">
        <v>88</v>
      </c>
      <c r="I82" s="2">
        <v>0</v>
      </c>
      <c r="J82" s="2">
        <v>0</v>
      </c>
      <c r="K82" s="2">
        <v>1</v>
      </c>
      <c r="L82" s="2">
        <v>2</v>
      </c>
      <c r="M82" s="2">
        <v>2</v>
      </c>
      <c r="N82" s="2" t="s">
        <v>62</v>
      </c>
      <c r="O82" s="2" t="s">
        <v>62</v>
      </c>
      <c r="P82" s="2" t="s">
        <v>64</v>
      </c>
      <c r="Q82" s="2" t="s">
        <v>66</v>
      </c>
      <c r="R82" s="2" t="s">
        <v>66</v>
      </c>
      <c r="S82" s="2">
        <v>8261</v>
      </c>
      <c r="T82" s="2">
        <v>4727</v>
      </c>
      <c r="U82" s="2">
        <v>9542</v>
      </c>
      <c r="X82" s="2">
        <v>1.74762005500317</v>
      </c>
      <c r="Y82" s="2">
        <v>1</v>
      </c>
      <c r="Z82" s="2">
        <v>2.0186164586418398</v>
      </c>
      <c r="AC82" s="2">
        <v>0.6</v>
      </c>
      <c r="AD82" s="2">
        <v>0.77</v>
      </c>
      <c r="AE82" s="2">
        <v>0.67</v>
      </c>
      <c r="AF82" s="2">
        <v>348</v>
      </c>
      <c r="AG82" s="2">
        <v>0.46</v>
      </c>
      <c r="AH82" s="2">
        <v>0.38</v>
      </c>
      <c r="AI82" s="2">
        <v>0.42</v>
      </c>
      <c r="AJ82" s="2">
        <v>158</v>
      </c>
      <c r="AK82" s="2">
        <v>0.77</v>
      </c>
      <c r="AL82" s="2">
        <v>0.64</v>
      </c>
      <c r="AM82" s="2">
        <v>0.7</v>
      </c>
      <c r="AN82" s="2">
        <v>395</v>
      </c>
      <c r="AW82" s="2">
        <v>0.64</v>
      </c>
      <c r="AX82" s="2">
        <v>901</v>
      </c>
      <c r="AY82" s="2">
        <v>0.61</v>
      </c>
      <c r="AZ82" s="2">
        <v>0.59</v>
      </c>
      <c r="BA82" s="2">
        <v>0.6</v>
      </c>
      <c r="BB82" s="2">
        <v>901</v>
      </c>
      <c r="BC82" s="2">
        <v>0.65</v>
      </c>
      <c r="BD82" s="2">
        <v>0.64</v>
      </c>
      <c r="BE82" s="2">
        <v>0.64</v>
      </c>
      <c r="BF82" s="2">
        <v>901</v>
      </c>
      <c r="BG82" s="2">
        <v>4506</v>
      </c>
      <c r="BH82" s="2">
        <v>1737</v>
      </c>
      <c r="BI82" s="2">
        <v>792</v>
      </c>
      <c r="BJ82" s="2">
        <v>1977</v>
      </c>
    </row>
    <row r="83" spans="1:62" x14ac:dyDescent="0.25">
      <c r="A83" s="2">
        <v>64</v>
      </c>
      <c r="B83" s="2">
        <v>2</v>
      </c>
      <c r="C83" s="2">
        <v>3</v>
      </c>
      <c r="E83" s="2" t="s">
        <v>61</v>
      </c>
      <c r="F83" s="2" t="s">
        <v>87</v>
      </c>
      <c r="H83" s="2" t="s">
        <v>88</v>
      </c>
      <c r="I83" s="2">
        <v>0</v>
      </c>
      <c r="J83" s="2">
        <v>0</v>
      </c>
      <c r="K83" s="2">
        <v>1</v>
      </c>
      <c r="L83" s="2">
        <v>2</v>
      </c>
      <c r="M83" s="2">
        <v>2</v>
      </c>
      <c r="N83" s="2" t="s">
        <v>62</v>
      </c>
      <c r="O83" s="2" t="s">
        <v>62</v>
      </c>
      <c r="P83" s="2" t="s">
        <v>64</v>
      </c>
      <c r="Q83" s="2" t="s">
        <v>66</v>
      </c>
      <c r="R83" s="2" t="s">
        <v>66</v>
      </c>
      <c r="S83" s="2">
        <v>8261</v>
      </c>
      <c r="T83" s="2">
        <v>4727</v>
      </c>
      <c r="U83" s="2">
        <v>9542</v>
      </c>
      <c r="X83" s="2">
        <v>1.74762005500317</v>
      </c>
      <c r="Y83" s="2">
        <v>1</v>
      </c>
      <c r="Z83" s="2">
        <v>2.0186164586418398</v>
      </c>
      <c r="AC83" s="2">
        <v>0.71</v>
      </c>
      <c r="AD83" s="2">
        <v>0.75</v>
      </c>
      <c r="AE83" s="2">
        <v>0.73</v>
      </c>
      <c r="AF83" s="2">
        <v>347</v>
      </c>
      <c r="AG83" s="2">
        <v>0.43</v>
      </c>
      <c r="AH83" s="2">
        <v>0.42</v>
      </c>
      <c r="AI83" s="2">
        <v>0.43</v>
      </c>
      <c r="AJ83" s="2">
        <v>159</v>
      </c>
      <c r="AK83" s="2">
        <v>0.78</v>
      </c>
      <c r="AL83" s="2">
        <v>0.75</v>
      </c>
      <c r="AM83" s="2">
        <v>0.77</v>
      </c>
      <c r="AN83" s="2">
        <v>395</v>
      </c>
      <c r="AW83" s="2">
        <v>0.69</v>
      </c>
      <c r="AX83" s="2">
        <v>901</v>
      </c>
      <c r="AY83" s="2">
        <v>0.64</v>
      </c>
      <c r="AZ83" s="2">
        <v>0.64</v>
      </c>
      <c r="BA83" s="2">
        <v>0.64</v>
      </c>
      <c r="BB83" s="2">
        <v>901</v>
      </c>
      <c r="BC83" s="2">
        <v>0.69</v>
      </c>
      <c r="BD83" s="2">
        <v>0.69</v>
      </c>
      <c r="BE83" s="2">
        <v>0.69</v>
      </c>
      <c r="BF83" s="2">
        <v>901</v>
      </c>
      <c r="BG83" s="2">
        <v>4506</v>
      </c>
      <c r="BH83" s="2">
        <v>1737</v>
      </c>
      <c r="BI83" s="2">
        <v>792</v>
      </c>
      <c r="BJ83" s="2">
        <v>1977</v>
      </c>
    </row>
    <row r="84" spans="1:62" x14ac:dyDescent="0.25">
      <c r="A84" s="2">
        <v>64</v>
      </c>
      <c r="B84" s="2">
        <v>3</v>
      </c>
      <c r="C84" s="2">
        <v>3</v>
      </c>
      <c r="E84" s="2" t="s">
        <v>61</v>
      </c>
      <c r="F84" s="2" t="s">
        <v>87</v>
      </c>
      <c r="H84" s="2" t="s">
        <v>88</v>
      </c>
      <c r="I84" s="2">
        <v>0</v>
      </c>
      <c r="J84" s="2">
        <v>0</v>
      </c>
      <c r="K84" s="2">
        <v>1</v>
      </c>
      <c r="L84" s="2">
        <v>2</v>
      </c>
      <c r="M84" s="2">
        <v>2</v>
      </c>
      <c r="N84" s="2" t="s">
        <v>62</v>
      </c>
      <c r="O84" s="2" t="s">
        <v>62</v>
      </c>
      <c r="P84" s="2" t="s">
        <v>64</v>
      </c>
      <c r="Q84" s="2" t="s">
        <v>66</v>
      </c>
      <c r="R84" s="2" t="s">
        <v>66</v>
      </c>
      <c r="S84" s="2">
        <v>8261</v>
      </c>
      <c r="T84" s="2">
        <v>4727</v>
      </c>
      <c r="U84" s="2">
        <v>9542</v>
      </c>
      <c r="X84" s="2">
        <v>1.74762005500317</v>
      </c>
      <c r="Y84" s="2">
        <v>1</v>
      </c>
      <c r="Z84" s="2">
        <v>2.0186164586418398</v>
      </c>
      <c r="AC84" s="2">
        <v>0.71</v>
      </c>
      <c r="AD84" s="2">
        <v>0.6</v>
      </c>
      <c r="AE84" s="2">
        <v>0.65</v>
      </c>
      <c r="AF84" s="2">
        <v>348</v>
      </c>
      <c r="AG84" s="2">
        <v>0.48</v>
      </c>
      <c r="AH84" s="2">
        <v>0.41</v>
      </c>
      <c r="AI84" s="2">
        <v>0.44</v>
      </c>
      <c r="AJ84" s="2">
        <v>158</v>
      </c>
      <c r="AK84" s="2">
        <v>0.71</v>
      </c>
      <c r="AL84" s="2">
        <v>0.85</v>
      </c>
      <c r="AM84" s="2">
        <v>0.77</v>
      </c>
      <c r="AN84" s="2">
        <v>396</v>
      </c>
      <c r="AW84" s="2">
        <v>0.68</v>
      </c>
      <c r="AX84" s="2">
        <v>902</v>
      </c>
      <c r="AY84" s="2">
        <v>0.63</v>
      </c>
      <c r="AZ84" s="2">
        <v>0.62</v>
      </c>
      <c r="BA84" s="2">
        <v>0.62</v>
      </c>
      <c r="BB84" s="2">
        <v>902</v>
      </c>
      <c r="BC84" s="2">
        <v>0.67</v>
      </c>
      <c r="BD84" s="2">
        <v>0.68</v>
      </c>
      <c r="BE84" s="2">
        <v>0.67</v>
      </c>
      <c r="BF84" s="2">
        <v>902</v>
      </c>
      <c r="BG84" s="2">
        <v>4506</v>
      </c>
      <c r="BH84" s="2">
        <v>1737</v>
      </c>
      <c r="BI84" s="2">
        <v>792</v>
      </c>
      <c r="BJ84" s="2">
        <v>1977</v>
      </c>
    </row>
    <row r="85" spans="1:62" x14ac:dyDescent="0.25">
      <c r="A85" s="2">
        <v>64</v>
      </c>
      <c r="B85" s="2">
        <v>4</v>
      </c>
      <c r="C85" s="2">
        <v>3</v>
      </c>
      <c r="E85" s="2" t="s">
        <v>61</v>
      </c>
      <c r="F85" s="2" t="s">
        <v>87</v>
      </c>
      <c r="H85" s="2" t="s">
        <v>88</v>
      </c>
      <c r="I85" s="2">
        <v>0</v>
      </c>
      <c r="J85" s="2">
        <v>0</v>
      </c>
      <c r="K85" s="2">
        <v>1</v>
      </c>
      <c r="L85" s="2">
        <v>2</v>
      </c>
      <c r="M85" s="2">
        <v>2</v>
      </c>
      <c r="N85" s="2" t="s">
        <v>62</v>
      </c>
      <c r="O85" s="2" t="s">
        <v>62</v>
      </c>
      <c r="P85" s="2" t="s">
        <v>64</v>
      </c>
      <c r="Q85" s="2" t="s">
        <v>66</v>
      </c>
      <c r="R85" s="2" t="s">
        <v>66</v>
      </c>
      <c r="S85" s="2">
        <v>8261</v>
      </c>
      <c r="T85" s="2">
        <v>4727</v>
      </c>
      <c r="U85" s="2">
        <v>9542</v>
      </c>
      <c r="X85" s="2">
        <v>1.74762005500317</v>
      </c>
      <c r="Y85" s="2">
        <v>1</v>
      </c>
      <c r="Z85" s="2">
        <v>2.0186164586418398</v>
      </c>
      <c r="AC85" s="2">
        <v>0.62</v>
      </c>
      <c r="AD85" s="2">
        <v>0.56999999999999995</v>
      </c>
      <c r="AE85" s="2">
        <v>0.6</v>
      </c>
      <c r="AF85" s="2">
        <v>347</v>
      </c>
      <c r="AG85" s="2">
        <v>0.31</v>
      </c>
      <c r="AH85" s="2">
        <v>0.67</v>
      </c>
      <c r="AI85" s="2">
        <v>0.42</v>
      </c>
      <c r="AJ85" s="2">
        <v>159</v>
      </c>
      <c r="AK85" s="2">
        <v>0.82</v>
      </c>
      <c r="AL85" s="2">
        <v>0.48</v>
      </c>
      <c r="AM85" s="2">
        <v>0.61</v>
      </c>
      <c r="AN85" s="2">
        <v>395</v>
      </c>
      <c r="AW85" s="2">
        <v>0.55000000000000004</v>
      </c>
      <c r="AX85" s="2">
        <v>901</v>
      </c>
      <c r="AY85" s="2">
        <v>0.57999999999999996</v>
      </c>
      <c r="AZ85" s="2">
        <v>0.57999999999999996</v>
      </c>
      <c r="BA85" s="2">
        <v>0.54</v>
      </c>
      <c r="BB85" s="2">
        <v>901</v>
      </c>
      <c r="BC85" s="2">
        <v>0.65</v>
      </c>
      <c r="BD85" s="2">
        <v>0.55000000000000004</v>
      </c>
      <c r="BE85" s="2">
        <v>0.56999999999999995</v>
      </c>
      <c r="BF85" s="2">
        <v>901</v>
      </c>
      <c r="BG85" s="2">
        <v>4506</v>
      </c>
      <c r="BH85" s="2">
        <v>1737</v>
      </c>
      <c r="BI85" s="2">
        <v>792</v>
      </c>
      <c r="BJ85" s="2">
        <v>1977</v>
      </c>
    </row>
    <row r="86" spans="1:62" x14ac:dyDescent="0.25">
      <c r="A86" s="2">
        <v>64</v>
      </c>
      <c r="B86" s="2">
        <v>5</v>
      </c>
      <c r="C86" s="2">
        <v>3</v>
      </c>
      <c r="E86" s="2" t="s">
        <v>61</v>
      </c>
      <c r="F86" s="2" t="s">
        <v>87</v>
      </c>
      <c r="H86" s="2" t="s">
        <v>88</v>
      </c>
      <c r="I86" s="2">
        <v>0</v>
      </c>
      <c r="J86" s="2">
        <v>0</v>
      </c>
      <c r="K86" s="2">
        <v>1</v>
      </c>
      <c r="L86" s="2">
        <v>2</v>
      </c>
      <c r="M86" s="2">
        <v>2</v>
      </c>
      <c r="N86" s="2" t="s">
        <v>62</v>
      </c>
      <c r="O86" s="2" t="s">
        <v>62</v>
      </c>
      <c r="P86" s="2" t="s">
        <v>64</v>
      </c>
      <c r="Q86" s="2" t="s">
        <v>66</v>
      </c>
      <c r="R86" s="2" t="s">
        <v>66</v>
      </c>
      <c r="S86" s="2">
        <v>8261</v>
      </c>
      <c r="T86" s="2">
        <v>4727</v>
      </c>
      <c r="U86" s="2">
        <v>9542</v>
      </c>
      <c r="X86" s="2">
        <v>1.74762005500317</v>
      </c>
      <c r="Y86" s="2">
        <v>1</v>
      </c>
      <c r="Z86" s="2">
        <v>2.0186164586418398</v>
      </c>
      <c r="AC86" s="2">
        <v>0.76</v>
      </c>
      <c r="AD86" s="2">
        <v>0.64</v>
      </c>
      <c r="AE86" s="2">
        <v>0.7</v>
      </c>
      <c r="AF86" s="2">
        <v>347</v>
      </c>
      <c r="AG86" s="2">
        <v>0.53</v>
      </c>
      <c r="AH86" s="2">
        <v>0.53</v>
      </c>
      <c r="AI86" s="2">
        <v>0.53</v>
      </c>
      <c r="AJ86" s="2">
        <v>158</v>
      </c>
      <c r="AK86" s="2">
        <v>0.75</v>
      </c>
      <c r="AL86" s="2">
        <v>0.86</v>
      </c>
      <c r="AM86" s="2">
        <v>0.8</v>
      </c>
      <c r="AN86" s="2">
        <v>396</v>
      </c>
      <c r="AW86" s="2">
        <v>0.72</v>
      </c>
      <c r="AX86" s="2">
        <v>901</v>
      </c>
      <c r="AY86" s="2">
        <v>0.68</v>
      </c>
      <c r="AZ86" s="2">
        <v>0.68</v>
      </c>
      <c r="BA86" s="2">
        <v>0.68</v>
      </c>
      <c r="BB86" s="2">
        <v>901</v>
      </c>
      <c r="BC86" s="2">
        <v>0.72</v>
      </c>
      <c r="BD86" s="2">
        <v>0.72</v>
      </c>
      <c r="BE86" s="2">
        <v>0.71</v>
      </c>
      <c r="BF86" s="2">
        <v>901</v>
      </c>
      <c r="BG86" s="2">
        <v>4506</v>
      </c>
      <c r="BH86" s="2">
        <v>1737</v>
      </c>
      <c r="BI86" s="2">
        <v>792</v>
      </c>
      <c r="BJ86" s="2">
        <v>1977</v>
      </c>
    </row>
    <row r="87" spans="1:62" x14ac:dyDescent="0.25">
      <c r="A87" s="2">
        <v>74</v>
      </c>
      <c r="B87" s="2">
        <v>1</v>
      </c>
      <c r="C87" s="2">
        <v>3</v>
      </c>
      <c r="E87" s="2" t="s">
        <v>72</v>
      </c>
      <c r="F87" s="2" t="s">
        <v>72</v>
      </c>
      <c r="I87" s="2">
        <v>0</v>
      </c>
      <c r="J87" s="2">
        <v>0</v>
      </c>
      <c r="K87" s="2">
        <v>1</v>
      </c>
      <c r="L87" s="2">
        <v>2</v>
      </c>
      <c r="M87" s="2">
        <v>2</v>
      </c>
      <c r="N87" s="2" t="s">
        <v>62</v>
      </c>
      <c r="O87" s="2" t="s">
        <v>62</v>
      </c>
      <c r="P87" s="2" t="s">
        <v>64</v>
      </c>
      <c r="Q87" s="2" t="s">
        <v>66</v>
      </c>
      <c r="R87" s="2" t="s">
        <v>66</v>
      </c>
      <c r="S87" s="2">
        <v>9097</v>
      </c>
      <c r="T87" s="2">
        <v>5549</v>
      </c>
      <c r="U87" s="2">
        <v>10354</v>
      </c>
      <c r="X87" s="2">
        <v>1.6393944854928799</v>
      </c>
      <c r="Y87" s="2">
        <v>1</v>
      </c>
      <c r="Z87" s="2">
        <v>1.86592178770949</v>
      </c>
      <c r="AC87" s="2">
        <v>0.63</v>
      </c>
      <c r="AD87" s="2">
        <v>0.48</v>
      </c>
      <c r="AE87" s="2">
        <v>0.55000000000000004</v>
      </c>
      <c r="AF87" s="2">
        <v>1825</v>
      </c>
      <c r="AG87" s="2">
        <v>0.37</v>
      </c>
      <c r="AH87" s="2">
        <v>0.51</v>
      </c>
      <c r="AI87" s="2">
        <v>0.43</v>
      </c>
      <c r="AJ87" s="2">
        <v>1085</v>
      </c>
      <c r="AK87" s="2">
        <v>0.68</v>
      </c>
      <c r="AL87" s="2">
        <v>0.68</v>
      </c>
      <c r="AM87" s="2">
        <v>0.68</v>
      </c>
      <c r="AN87" s="2">
        <v>2090</v>
      </c>
      <c r="AW87" s="2">
        <v>0.56999999999999995</v>
      </c>
      <c r="AX87" s="2">
        <v>5000</v>
      </c>
      <c r="AY87" s="2">
        <v>0.56000000000000005</v>
      </c>
      <c r="AZ87" s="2">
        <v>0.56000000000000005</v>
      </c>
      <c r="BA87" s="2">
        <v>0.55000000000000004</v>
      </c>
      <c r="BB87" s="2">
        <v>5000</v>
      </c>
      <c r="BC87" s="2">
        <v>0.59</v>
      </c>
      <c r="BD87" s="2">
        <v>0.56999999999999995</v>
      </c>
      <c r="BE87" s="2">
        <v>0.57999999999999996</v>
      </c>
      <c r="BF87" s="2">
        <v>5000</v>
      </c>
      <c r="BG87" s="2">
        <v>5000</v>
      </c>
      <c r="BH87" s="2">
        <v>1803</v>
      </c>
      <c r="BI87" s="2">
        <v>1131</v>
      </c>
      <c r="BJ87" s="2">
        <v>2066</v>
      </c>
    </row>
    <row r="88" spans="1:62" x14ac:dyDescent="0.25">
      <c r="A88" s="2">
        <v>74</v>
      </c>
      <c r="B88" s="2">
        <v>2</v>
      </c>
      <c r="C88" s="2">
        <v>3</v>
      </c>
      <c r="E88" s="2" t="s">
        <v>72</v>
      </c>
      <c r="F88" s="2" t="s">
        <v>72</v>
      </c>
      <c r="I88" s="2">
        <v>0</v>
      </c>
      <c r="J88" s="2">
        <v>0</v>
      </c>
      <c r="K88" s="2">
        <v>1</v>
      </c>
      <c r="L88" s="2">
        <v>2</v>
      </c>
      <c r="M88" s="2">
        <v>2</v>
      </c>
      <c r="N88" s="2" t="s">
        <v>62</v>
      </c>
      <c r="O88" s="2" t="s">
        <v>62</v>
      </c>
      <c r="P88" s="2" t="s">
        <v>64</v>
      </c>
      <c r="Q88" s="2" t="s">
        <v>66</v>
      </c>
      <c r="R88" s="2" t="s">
        <v>66</v>
      </c>
      <c r="S88" s="2">
        <v>9097</v>
      </c>
      <c r="T88" s="2">
        <v>5549</v>
      </c>
      <c r="U88" s="2">
        <v>10354</v>
      </c>
      <c r="X88" s="2">
        <v>1.6393944854928799</v>
      </c>
      <c r="Y88" s="2">
        <v>1</v>
      </c>
      <c r="Z88" s="2">
        <v>1.86592178770949</v>
      </c>
      <c r="AC88" s="2">
        <v>0.56000000000000005</v>
      </c>
      <c r="AD88" s="2">
        <v>0.45</v>
      </c>
      <c r="AE88" s="2">
        <v>0.5</v>
      </c>
      <c r="AF88" s="2">
        <v>1808</v>
      </c>
      <c r="AG88" s="2">
        <v>0.36</v>
      </c>
      <c r="AH88" s="2">
        <v>0.56999999999999995</v>
      </c>
      <c r="AI88" s="2">
        <v>0.44</v>
      </c>
      <c r="AJ88" s="2">
        <v>1143</v>
      </c>
      <c r="AK88" s="2">
        <v>0.72</v>
      </c>
      <c r="AL88" s="2">
        <v>0.61</v>
      </c>
      <c r="AM88" s="2">
        <v>0.66</v>
      </c>
      <c r="AN88" s="2">
        <v>2049</v>
      </c>
      <c r="AW88" s="2">
        <v>0.54</v>
      </c>
      <c r="AX88" s="2">
        <v>5000</v>
      </c>
      <c r="AY88" s="2">
        <v>0.55000000000000004</v>
      </c>
      <c r="AZ88" s="2">
        <v>0.54</v>
      </c>
      <c r="BA88" s="2">
        <v>0.53</v>
      </c>
      <c r="BB88" s="2">
        <v>5000</v>
      </c>
      <c r="BC88" s="2">
        <v>0.57999999999999996</v>
      </c>
      <c r="BD88" s="2">
        <v>0.54</v>
      </c>
      <c r="BE88" s="2">
        <v>0.55000000000000004</v>
      </c>
      <c r="BF88" s="2">
        <v>5000</v>
      </c>
      <c r="BG88" s="2">
        <v>5000</v>
      </c>
      <c r="BH88" s="2">
        <v>1803</v>
      </c>
      <c r="BI88" s="2">
        <v>1131</v>
      </c>
      <c r="BJ88" s="2">
        <v>2066</v>
      </c>
    </row>
    <row r="89" spans="1:62" x14ac:dyDescent="0.25">
      <c r="A89" s="2">
        <v>74</v>
      </c>
      <c r="B89" s="2">
        <v>3</v>
      </c>
      <c r="C89" s="2">
        <v>3</v>
      </c>
      <c r="E89" s="2" t="s">
        <v>72</v>
      </c>
      <c r="F89" s="2" t="s">
        <v>72</v>
      </c>
      <c r="I89" s="2">
        <v>0</v>
      </c>
      <c r="J89" s="2">
        <v>0</v>
      </c>
      <c r="K89" s="2">
        <v>1</v>
      </c>
      <c r="L89" s="2">
        <v>2</v>
      </c>
      <c r="M89" s="2">
        <v>2</v>
      </c>
      <c r="N89" s="2" t="s">
        <v>62</v>
      </c>
      <c r="O89" s="2" t="s">
        <v>62</v>
      </c>
      <c r="P89" s="2" t="s">
        <v>64</v>
      </c>
      <c r="Q89" s="2" t="s">
        <v>66</v>
      </c>
      <c r="R89" s="2" t="s">
        <v>66</v>
      </c>
      <c r="S89" s="2">
        <v>9097</v>
      </c>
      <c r="T89" s="2">
        <v>5549</v>
      </c>
      <c r="U89" s="2">
        <v>10354</v>
      </c>
      <c r="X89" s="2">
        <v>1.6393944854928799</v>
      </c>
      <c r="Y89" s="2">
        <v>1</v>
      </c>
      <c r="Z89" s="2">
        <v>1.86592178770949</v>
      </c>
      <c r="AC89" s="2">
        <v>0.63</v>
      </c>
      <c r="AD89" s="2">
        <v>0.49</v>
      </c>
      <c r="AE89" s="2">
        <v>0.55000000000000004</v>
      </c>
      <c r="AF89" s="2">
        <v>1823</v>
      </c>
      <c r="AG89" s="2">
        <v>0.37</v>
      </c>
      <c r="AH89" s="2">
        <v>0.38</v>
      </c>
      <c r="AI89" s="2">
        <v>0.37</v>
      </c>
      <c r="AJ89" s="2">
        <v>1108</v>
      </c>
      <c r="AK89" s="2">
        <v>0.62</v>
      </c>
      <c r="AL89" s="2">
        <v>0.73</v>
      </c>
      <c r="AM89" s="2">
        <v>0.67</v>
      </c>
      <c r="AN89" s="2">
        <v>2069</v>
      </c>
      <c r="AW89" s="2">
        <v>0.56999999999999995</v>
      </c>
      <c r="AX89" s="2">
        <v>5000</v>
      </c>
      <c r="AY89" s="2">
        <v>0.54</v>
      </c>
      <c r="AZ89" s="2">
        <v>0.53</v>
      </c>
      <c r="BA89" s="2">
        <v>0.53</v>
      </c>
      <c r="BB89" s="2">
        <v>5000</v>
      </c>
      <c r="BC89" s="2">
        <v>0.56999999999999995</v>
      </c>
      <c r="BD89" s="2">
        <v>0.56999999999999995</v>
      </c>
      <c r="BE89" s="2">
        <v>0.56000000000000005</v>
      </c>
      <c r="BF89" s="2">
        <v>5000</v>
      </c>
      <c r="BG89" s="2">
        <v>5000</v>
      </c>
      <c r="BH89" s="2">
        <v>1803</v>
      </c>
      <c r="BI89" s="2">
        <v>1131</v>
      </c>
      <c r="BJ89" s="2">
        <v>2066</v>
      </c>
    </row>
    <row r="90" spans="1:62" x14ac:dyDescent="0.25">
      <c r="A90" s="2">
        <v>74</v>
      </c>
      <c r="B90" s="2">
        <v>4</v>
      </c>
      <c r="C90" s="2">
        <v>3</v>
      </c>
      <c r="E90" s="2" t="s">
        <v>72</v>
      </c>
      <c r="F90" s="2" t="s">
        <v>72</v>
      </c>
      <c r="I90" s="2">
        <v>0</v>
      </c>
      <c r="J90" s="2">
        <v>0</v>
      </c>
      <c r="K90" s="2">
        <v>1</v>
      </c>
      <c r="L90" s="2">
        <v>2</v>
      </c>
      <c r="M90" s="2">
        <v>2</v>
      </c>
      <c r="N90" s="2" t="s">
        <v>62</v>
      </c>
      <c r="O90" s="2" t="s">
        <v>62</v>
      </c>
      <c r="P90" s="2" t="s">
        <v>64</v>
      </c>
      <c r="Q90" s="2" t="s">
        <v>66</v>
      </c>
      <c r="R90" s="2" t="s">
        <v>66</v>
      </c>
      <c r="S90" s="2">
        <v>9097</v>
      </c>
      <c r="T90" s="2">
        <v>5549</v>
      </c>
      <c r="U90" s="2">
        <v>10354</v>
      </c>
      <c r="X90" s="2">
        <v>1.6393944854928799</v>
      </c>
      <c r="Y90" s="2">
        <v>1</v>
      </c>
      <c r="Z90" s="2">
        <v>1.86592178770949</v>
      </c>
      <c r="AC90" s="2">
        <v>0.66</v>
      </c>
      <c r="AD90" s="2">
        <v>0.47</v>
      </c>
      <c r="AE90" s="2">
        <v>0.55000000000000004</v>
      </c>
      <c r="AF90" s="2">
        <v>1798</v>
      </c>
      <c r="AG90" s="2">
        <v>0.4</v>
      </c>
      <c r="AH90" s="2">
        <v>0.53</v>
      </c>
      <c r="AI90" s="2">
        <v>0.45</v>
      </c>
      <c r="AJ90" s="2">
        <v>1145</v>
      </c>
      <c r="AK90" s="2">
        <v>0.66</v>
      </c>
      <c r="AL90" s="2">
        <v>0.7</v>
      </c>
      <c r="AM90" s="2">
        <v>0.68</v>
      </c>
      <c r="AN90" s="2">
        <v>2057</v>
      </c>
      <c r="AW90" s="2">
        <v>0.57999999999999996</v>
      </c>
      <c r="AX90" s="2">
        <v>5000</v>
      </c>
      <c r="AY90" s="2">
        <v>0.56999999999999995</v>
      </c>
      <c r="AZ90" s="2">
        <v>0.56999999999999995</v>
      </c>
      <c r="BA90" s="2">
        <v>0.56000000000000005</v>
      </c>
      <c r="BB90" s="2">
        <v>5000</v>
      </c>
      <c r="BC90" s="2">
        <v>0.6</v>
      </c>
      <c r="BD90" s="2">
        <v>0.57999999999999996</v>
      </c>
      <c r="BE90" s="2">
        <v>0.57999999999999996</v>
      </c>
      <c r="BF90" s="2">
        <v>5000</v>
      </c>
      <c r="BG90" s="2">
        <v>5000</v>
      </c>
      <c r="BH90" s="2">
        <v>1803</v>
      </c>
      <c r="BI90" s="2">
        <v>1131</v>
      </c>
      <c r="BJ90" s="2">
        <v>2066</v>
      </c>
    </row>
    <row r="91" spans="1:62" x14ac:dyDescent="0.25">
      <c r="A91" s="2">
        <v>74</v>
      </c>
      <c r="B91" s="2">
        <v>5</v>
      </c>
      <c r="C91" s="2">
        <v>3</v>
      </c>
      <c r="E91" s="2" t="s">
        <v>72</v>
      </c>
      <c r="F91" s="2" t="s">
        <v>72</v>
      </c>
      <c r="I91" s="2">
        <v>0</v>
      </c>
      <c r="J91" s="2">
        <v>0</v>
      </c>
      <c r="K91" s="2">
        <v>1</v>
      </c>
      <c r="L91" s="2">
        <v>2</v>
      </c>
      <c r="M91" s="2">
        <v>2</v>
      </c>
      <c r="N91" s="2" t="s">
        <v>62</v>
      </c>
      <c r="O91" s="2" t="s">
        <v>62</v>
      </c>
      <c r="P91" s="2" t="s">
        <v>64</v>
      </c>
      <c r="Q91" s="2" t="s">
        <v>66</v>
      </c>
      <c r="R91" s="2" t="s">
        <v>66</v>
      </c>
      <c r="S91" s="2">
        <v>9097</v>
      </c>
      <c r="T91" s="2">
        <v>5549</v>
      </c>
      <c r="U91" s="2">
        <v>10354</v>
      </c>
      <c r="X91" s="2">
        <v>1.6393944854928799</v>
      </c>
      <c r="Y91" s="2">
        <v>1</v>
      </c>
      <c r="Z91" s="2">
        <v>1.86592178770949</v>
      </c>
      <c r="AC91" s="2">
        <v>0.6</v>
      </c>
      <c r="AD91" s="2">
        <v>0.5</v>
      </c>
      <c r="AE91" s="2">
        <v>0.54</v>
      </c>
      <c r="AF91" s="2">
        <v>1843</v>
      </c>
      <c r="AG91" s="2">
        <v>0.34</v>
      </c>
      <c r="AH91" s="2">
        <v>0.55000000000000004</v>
      </c>
      <c r="AI91" s="2">
        <v>0.42</v>
      </c>
      <c r="AJ91" s="2">
        <v>1068</v>
      </c>
      <c r="AK91" s="2">
        <v>0.7</v>
      </c>
      <c r="AL91" s="2">
        <v>0.59</v>
      </c>
      <c r="AM91" s="2">
        <v>0.64</v>
      </c>
      <c r="AN91" s="2">
        <v>2089</v>
      </c>
      <c r="AW91" s="2">
        <v>0.55000000000000004</v>
      </c>
      <c r="AX91" s="2">
        <v>5000</v>
      </c>
      <c r="AY91" s="2">
        <v>0.55000000000000004</v>
      </c>
      <c r="AZ91" s="2">
        <v>0.55000000000000004</v>
      </c>
      <c r="BA91" s="2">
        <v>0.54</v>
      </c>
      <c r="BB91" s="2">
        <v>5000</v>
      </c>
      <c r="BC91" s="2">
        <v>0.59</v>
      </c>
      <c r="BD91" s="2">
        <v>0.55000000000000004</v>
      </c>
      <c r="BE91" s="2">
        <v>0.56000000000000005</v>
      </c>
      <c r="BF91" s="2">
        <v>5000</v>
      </c>
      <c r="BG91" s="2">
        <v>5000</v>
      </c>
      <c r="BH91" s="2">
        <v>1803</v>
      </c>
      <c r="BI91" s="2">
        <v>1131</v>
      </c>
      <c r="BJ91" s="2">
        <v>2066</v>
      </c>
    </row>
    <row r="92" spans="1:62" x14ac:dyDescent="0.25">
      <c r="A92" s="2">
        <v>78</v>
      </c>
      <c r="B92" s="2">
        <v>1</v>
      </c>
      <c r="C92" s="2">
        <v>3</v>
      </c>
      <c r="E92" s="2" t="s">
        <v>72</v>
      </c>
      <c r="G92" s="2" t="s">
        <v>72</v>
      </c>
      <c r="I92" s="2">
        <v>0</v>
      </c>
      <c r="J92" s="2">
        <v>0</v>
      </c>
      <c r="K92" s="2">
        <v>1</v>
      </c>
      <c r="L92" s="2">
        <v>2</v>
      </c>
      <c r="M92" s="2">
        <v>2</v>
      </c>
      <c r="N92" s="2" t="s">
        <v>62</v>
      </c>
      <c r="O92" s="2" t="s">
        <v>62</v>
      </c>
      <c r="P92" s="2" t="s">
        <v>64</v>
      </c>
      <c r="Q92" s="2" t="s">
        <v>66</v>
      </c>
      <c r="R92" s="2" t="s">
        <v>66</v>
      </c>
      <c r="S92" s="2">
        <v>9097</v>
      </c>
      <c r="T92" s="2">
        <v>5549</v>
      </c>
      <c r="U92" s="2">
        <v>10354</v>
      </c>
      <c r="X92" s="2">
        <v>1.6393944854928799</v>
      </c>
      <c r="Y92" s="2">
        <v>1</v>
      </c>
      <c r="Z92" s="2">
        <v>1.86592178770949</v>
      </c>
      <c r="AC92" s="2">
        <v>0.97</v>
      </c>
      <c r="AD92" s="2">
        <v>0.96</v>
      </c>
      <c r="AE92" s="2">
        <v>0.96</v>
      </c>
      <c r="AF92" s="2">
        <v>1825</v>
      </c>
      <c r="AG92" s="2">
        <v>0.95</v>
      </c>
      <c r="AH92" s="2">
        <v>0.97</v>
      </c>
      <c r="AI92" s="2">
        <v>0.96</v>
      </c>
      <c r="AJ92" s="2">
        <v>1085</v>
      </c>
      <c r="AK92" s="2">
        <v>0.99</v>
      </c>
      <c r="AL92" s="2">
        <v>0.99</v>
      </c>
      <c r="AM92" s="2">
        <v>0.99</v>
      </c>
      <c r="AN92" s="2">
        <v>2090</v>
      </c>
      <c r="AW92" s="2">
        <v>0.97</v>
      </c>
      <c r="AX92" s="2">
        <v>5000</v>
      </c>
      <c r="AY92" s="2">
        <v>0.97</v>
      </c>
      <c r="AZ92" s="2">
        <v>0.97</v>
      </c>
      <c r="BA92" s="2">
        <v>0.97</v>
      </c>
      <c r="BB92" s="2">
        <v>5000</v>
      </c>
      <c r="BC92" s="2">
        <v>0.97</v>
      </c>
      <c r="BD92" s="2">
        <v>0.97</v>
      </c>
      <c r="BE92" s="2">
        <v>0.97</v>
      </c>
      <c r="BF92" s="2">
        <v>5000</v>
      </c>
      <c r="BG92" s="2">
        <v>5000</v>
      </c>
      <c r="BH92" s="2">
        <v>1803</v>
      </c>
      <c r="BI92" s="2">
        <v>1131</v>
      </c>
      <c r="BJ92" s="2">
        <v>2066</v>
      </c>
    </row>
    <row r="93" spans="1:62" x14ac:dyDescent="0.25">
      <c r="A93" s="2">
        <v>78</v>
      </c>
      <c r="B93" s="2">
        <v>2</v>
      </c>
      <c r="C93" s="2">
        <v>3</v>
      </c>
      <c r="E93" s="2" t="s">
        <v>72</v>
      </c>
      <c r="G93" s="2" t="s">
        <v>72</v>
      </c>
      <c r="I93" s="2">
        <v>0</v>
      </c>
      <c r="J93" s="2">
        <v>0</v>
      </c>
      <c r="K93" s="2">
        <v>1</v>
      </c>
      <c r="L93" s="2">
        <v>2</v>
      </c>
      <c r="M93" s="2">
        <v>2</v>
      </c>
      <c r="N93" s="2" t="s">
        <v>62</v>
      </c>
      <c r="O93" s="2" t="s">
        <v>62</v>
      </c>
      <c r="P93" s="2" t="s">
        <v>64</v>
      </c>
      <c r="Q93" s="2" t="s">
        <v>66</v>
      </c>
      <c r="R93" s="2" t="s">
        <v>66</v>
      </c>
      <c r="S93" s="2">
        <v>9097</v>
      </c>
      <c r="T93" s="2">
        <v>5549</v>
      </c>
      <c r="U93" s="2">
        <v>10354</v>
      </c>
      <c r="X93" s="2">
        <v>1.6393944854928799</v>
      </c>
      <c r="Y93" s="2">
        <v>1</v>
      </c>
      <c r="Z93" s="2">
        <v>1.86592178770949</v>
      </c>
      <c r="AC93" s="2">
        <v>0.97</v>
      </c>
      <c r="AD93" s="2">
        <v>0.98</v>
      </c>
      <c r="AE93" s="2">
        <v>0.97</v>
      </c>
      <c r="AF93" s="2">
        <v>1808</v>
      </c>
      <c r="AG93" s="2">
        <v>0.97</v>
      </c>
      <c r="AH93" s="2">
        <v>0.96</v>
      </c>
      <c r="AI93" s="2">
        <v>0.97</v>
      </c>
      <c r="AJ93" s="2">
        <v>1143</v>
      </c>
      <c r="AK93" s="2">
        <v>0.99</v>
      </c>
      <c r="AL93" s="2">
        <v>0.99</v>
      </c>
      <c r="AM93" s="2">
        <v>0.99</v>
      </c>
      <c r="AN93" s="2">
        <v>2049</v>
      </c>
      <c r="AW93" s="2">
        <v>0.98</v>
      </c>
      <c r="AX93" s="2">
        <v>5000</v>
      </c>
      <c r="AY93" s="2">
        <v>0.98</v>
      </c>
      <c r="AZ93" s="2">
        <v>0.98</v>
      </c>
      <c r="BA93" s="2">
        <v>0.98</v>
      </c>
      <c r="BB93" s="2">
        <v>5000</v>
      </c>
      <c r="BC93" s="2">
        <v>0.98</v>
      </c>
      <c r="BD93" s="2">
        <v>0.98</v>
      </c>
      <c r="BE93" s="2">
        <v>0.98</v>
      </c>
      <c r="BF93" s="2">
        <v>5000</v>
      </c>
      <c r="BG93" s="2">
        <v>5000</v>
      </c>
      <c r="BH93" s="2">
        <v>1803</v>
      </c>
      <c r="BI93" s="2">
        <v>1131</v>
      </c>
      <c r="BJ93" s="2">
        <v>2066</v>
      </c>
    </row>
    <row r="94" spans="1:62" x14ac:dyDescent="0.25">
      <c r="A94" s="2">
        <v>78</v>
      </c>
      <c r="B94" s="2">
        <v>3</v>
      </c>
      <c r="C94" s="2">
        <v>3</v>
      </c>
      <c r="E94" s="2" t="s">
        <v>72</v>
      </c>
      <c r="G94" s="2" t="s">
        <v>72</v>
      </c>
      <c r="I94" s="2">
        <v>0</v>
      </c>
      <c r="J94" s="2">
        <v>0</v>
      </c>
      <c r="K94" s="2">
        <v>1</v>
      </c>
      <c r="L94" s="2">
        <v>2</v>
      </c>
      <c r="M94" s="2">
        <v>2</v>
      </c>
      <c r="N94" s="2" t="s">
        <v>62</v>
      </c>
      <c r="O94" s="2" t="s">
        <v>62</v>
      </c>
      <c r="P94" s="2" t="s">
        <v>64</v>
      </c>
      <c r="Q94" s="2" t="s">
        <v>66</v>
      </c>
      <c r="R94" s="2" t="s">
        <v>66</v>
      </c>
      <c r="S94" s="2">
        <v>9097</v>
      </c>
      <c r="T94" s="2">
        <v>5549</v>
      </c>
      <c r="U94" s="2">
        <v>10354</v>
      </c>
      <c r="X94" s="2">
        <v>1.6393944854928799</v>
      </c>
      <c r="Y94" s="2">
        <v>1</v>
      </c>
      <c r="Z94" s="2">
        <v>1.86592178770949</v>
      </c>
      <c r="AC94" s="2">
        <v>0.98</v>
      </c>
      <c r="AD94" s="2">
        <v>0.97</v>
      </c>
      <c r="AE94" s="2">
        <v>0.97</v>
      </c>
      <c r="AF94" s="2">
        <v>1823</v>
      </c>
      <c r="AG94" s="2">
        <v>0.96</v>
      </c>
      <c r="AH94" s="2">
        <v>0.99</v>
      </c>
      <c r="AI94" s="2">
        <v>0.97</v>
      </c>
      <c r="AJ94" s="2">
        <v>1108</v>
      </c>
      <c r="AK94" s="2">
        <v>0.99</v>
      </c>
      <c r="AL94" s="2">
        <v>0.99</v>
      </c>
      <c r="AM94" s="2">
        <v>0.99</v>
      </c>
      <c r="AN94" s="2">
        <v>2069</v>
      </c>
      <c r="AW94" s="2">
        <v>0.98</v>
      </c>
      <c r="AX94" s="2">
        <v>5000</v>
      </c>
      <c r="AY94" s="2">
        <v>0.98</v>
      </c>
      <c r="AZ94" s="2">
        <v>0.98</v>
      </c>
      <c r="BA94" s="2">
        <v>0.98</v>
      </c>
      <c r="BB94" s="2">
        <v>5000</v>
      </c>
      <c r="BC94" s="2">
        <v>0.98</v>
      </c>
      <c r="BD94" s="2">
        <v>0.98</v>
      </c>
      <c r="BE94" s="2">
        <v>0.98</v>
      </c>
      <c r="BF94" s="2">
        <v>5000</v>
      </c>
      <c r="BG94" s="2">
        <v>5000</v>
      </c>
      <c r="BH94" s="2">
        <v>1803</v>
      </c>
      <c r="BI94" s="2">
        <v>1131</v>
      </c>
      <c r="BJ94" s="2">
        <v>2066</v>
      </c>
    </row>
    <row r="95" spans="1:62" x14ac:dyDescent="0.25">
      <c r="A95" s="2">
        <v>78</v>
      </c>
      <c r="B95" s="2">
        <v>4</v>
      </c>
      <c r="C95" s="2">
        <v>3</v>
      </c>
      <c r="E95" s="2" t="s">
        <v>72</v>
      </c>
      <c r="G95" s="2" t="s">
        <v>72</v>
      </c>
      <c r="I95" s="2">
        <v>0</v>
      </c>
      <c r="J95" s="2">
        <v>0</v>
      </c>
      <c r="K95" s="2">
        <v>1</v>
      </c>
      <c r="L95" s="2">
        <v>2</v>
      </c>
      <c r="M95" s="2">
        <v>2</v>
      </c>
      <c r="N95" s="2" t="s">
        <v>62</v>
      </c>
      <c r="O95" s="2" t="s">
        <v>62</v>
      </c>
      <c r="P95" s="2" t="s">
        <v>64</v>
      </c>
      <c r="Q95" s="2" t="s">
        <v>66</v>
      </c>
      <c r="R95" s="2" t="s">
        <v>66</v>
      </c>
      <c r="S95" s="2">
        <v>9097</v>
      </c>
      <c r="T95" s="2">
        <v>5549</v>
      </c>
      <c r="U95" s="2">
        <v>10354</v>
      </c>
      <c r="X95" s="2">
        <v>1.6393944854928799</v>
      </c>
      <c r="Y95" s="2">
        <v>1</v>
      </c>
      <c r="Z95" s="2">
        <v>1.86592178770949</v>
      </c>
      <c r="AC95" s="2">
        <v>0.95</v>
      </c>
      <c r="AD95" s="2">
        <v>0.96</v>
      </c>
      <c r="AE95" s="2">
        <v>0.95</v>
      </c>
      <c r="AF95" s="2">
        <v>1798</v>
      </c>
      <c r="AG95" s="2">
        <v>0.94</v>
      </c>
      <c r="AH95" s="2">
        <v>0.94</v>
      </c>
      <c r="AI95" s="2">
        <v>0.94</v>
      </c>
      <c r="AJ95" s="2">
        <v>1145</v>
      </c>
      <c r="AK95" s="2">
        <v>0.99</v>
      </c>
      <c r="AL95" s="2">
        <v>0.99</v>
      </c>
      <c r="AM95" s="2">
        <v>0.99</v>
      </c>
      <c r="AN95" s="2">
        <v>2057</v>
      </c>
      <c r="AW95" s="2">
        <v>0.97</v>
      </c>
      <c r="AX95" s="2">
        <v>5000</v>
      </c>
      <c r="AY95" s="2">
        <v>0.96</v>
      </c>
      <c r="AZ95" s="2">
        <v>0.96</v>
      </c>
      <c r="BA95" s="2">
        <v>0.96</v>
      </c>
      <c r="BB95" s="2">
        <v>5000</v>
      </c>
      <c r="BC95" s="2">
        <v>0.97</v>
      </c>
      <c r="BD95" s="2">
        <v>0.97</v>
      </c>
      <c r="BE95" s="2">
        <v>0.97</v>
      </c>
      <c r="BF95" s="2">
        <v>5000</v>
      </c>
      <c r="BG95" s="2">
        <v>5000</v>
      </c>
      <c r="BH95" s="2">
        <v>1803</v>
      </c>
      <c r="BI95" s="2">
        <v>1131</v>
      </c>
      <c r="BJ95" s="2">
        <v>2066</v>
      </c>
    </row>
    <row r="96" spans="1:62" x14ac:dyDescent="0.25">
      <c r="A96" s="2">
        <v>78</v>
      </c>
      <c r="B96" s="2">
        <v>5</v>
      </c>
      <c r="C96" s="2">
        <v>3</v>
      </c>
      <c r="E96" s="2" t="s">
        <v>72</v>
      </c>
      <c r="G96" s="2" t="s">
        <v>72</v>
      </c>
      <c r="I96" s="2">
        <v>0</v>
      </c>
      <c r="J96" s="2">
        <v>0</v>
      </c>
      <c r="K96" s="2">
        <v>1</v>
      </c>
      <c r="L96" s="2">
        <v>2</v>
      </c>
      <c r="M96" s="2">
        <v>2</v>
      </c>
      <c r="N96" s="2" t="s">
        <v>62</v>
      </c>
      <c r="O96" s="2" t="s">
        <v>62</v>
      </c>
      <c r="P96" s="2" t="s">
        <v>64</v>
      </c>
      <c r="Q96" s="2" t="s">
        <v>66</v>
      </c>
      <c r="R96" s="2" t="s">
        <v>66</v>
      </c>
      <c r="S96" s="2">
        <v>9097</v>
      </c>
      <c r="T96" s="2">
        <v>5549</v>
      </c>
      <c r="U96" s="2">
        <v>10354</v>
      </c>
      <c r="X96" s="2">
        <v>1.6393944854928799</v>
      </c>
      <c r="Y96" s="2">
        <v>1</v>
      </c>
      <c r="Z96" s="2">
        <v>1.86592178770949</v>
      </c>
      <c r="AC96" s="2">
        <v>0.97</v>
      </c>
      <c r="AD96" s="2">
        <v>0.96</v>
      </c>
      <c r="AE96" s="2">
        <v>0.96</v>
      </c>
      <c r="AF96" s="2">
        <v>1843</v>
      </c>
      <c r="AG96" s="2">
        <v>0.95</v>
      </c>
      <c r="AH96" s="2">
        <v>0.96</v>
      </c>
      <c r="AI96" s="2">
        <v>0.96</v>
      </c>
      <c r="AJ96" s="2">
        <v>1068</v>
      </c>
      <c r="AK96" s="2">
        <v>0.99</v>
      </c>
      <c r="AL96" s="2">
        <v>0.98</v>
      </c>
      <c r="AM96" s="2">
        <v>0.99</v>
      </c>
      <c r="AN96" s="2">
        <v>2089</v>
      </c>
      <c r="AW96" s="2">
        <v>0.97</v>
      </c>
      <c r="AX96" s="2">
        <v>5000</v>
      </c>
      <c r="AY96" s="2">
        <v>0.97</v>
      </c>
      <c r="AZ96" s="2">
        <v>0.97</v>
      </c>
      <c r="BA96" s="2">
        <v>0.97</v>
      </c>
      <c r="BB96" s="2">
        <v>5000</v>
      </c>
      <c r="BC96" s="2">
        <v>0.97</v>
      </c>
      <c r="BD96" s="2">
        <v>0.97</v>
      </c>
      <c r="BE96" s="2">
        <v>0.97</v>
      </c>
      <c r="BF96" s="2">
        <v>5000</v>
      </c>
      <c r="BG96" s="2">
        <v>5000</v>
      </c>
      <c r="BH96" s="2">
        <v>1803</v>
      </c>
      <c r="BI96" s="2">
        <v>1131</v>
      </c>
      <c r="BJ96" s="2">
        <v>2066</v>
      </c>
    </row>
    <row r="97" spans="1:62" x14ac:dyDescent="0.25">
      <c r="A97" s="2">
        <v>82</v>
      </c>
      <c r="B97" s="2">
        <v>1</v>
      </c>
      <c r="C97" s="2">
        <v>3</v>
      </c>
      <c r="E97" s="2" t="s">
        <v>72</v>
      </c>
      <c r="F97" s="2" t="s">
        <v>72</v>
      </c>
      <c r="G97" s="2" t="s">
        <v>72</v>
      </c>
      <c r="I97" s="2">
        <v>0</v>
      </c>
      <c r="J97" s="2">
        <v>0</v>
      </c>
      <c r="K97" s="2">
        <v>1</v>
      </c>
      <c r="L97" s="2">
        <v>2</v>
      </c>
      <c r="M97" s="2">
        <v>2</v>
      </c>
      <c r="N97" s="2" t="s">
        <v>62</v>
      </c>
      <c r="O97" s="2" t="s">
        <v>62</v>
      </c>
      <c r="P97" s="2" t="s">
        <v>64</v>
      </c>
      <c r="Q97" s="2" t="s">
        <v>66</v>
      </c>
      <c r="R97" s="2" t="s">
        <v>66</v>
      </c>
      <c r="S97" s="2">
        <v>9097</v>
      </c>
      <c r="T97" s="2">
        <v>5549</v>
      </c>
      <c r="U97" s="2">
        <v>10354</v>
      </c>
      <c r="X97" s="2">
        <v>1.6393944854928799</v>
      </c>
      <c r="Y97" s="2">
        <v>1</v>
      </c>
      <c r="Z97" s="2">
        <v>1.86592178770949</v>
      </c>
      <c r="AC97" s="2">
        <v>0.97</v>
      </c>
      <c r="AD97" s="2">
        <v>0.97</v>
      </c>
      <c r="AE97" s="2">
        <v>0.97</v>
      </c>
      <c r="AF97" s="2">
        <v>1825</v>
      </c>
      <c r="AG97" s="2">
        <v>0.96</v>
      </c>
      <c r="AH97" s="2">
        <v>0.96</v>
      </c>
      <c r="AI97" s="2">
        <v>0.96</v>
      </c>
      <c r="AJ97" s="2">
        <v>1085</v>
      </c>
      <c r="AK97" s="2">
        <v>0.99</v>
      </c>
      <c r="AL97" s="2">
        <v>0.99</v>
      </c>
      <c r="AM97" s="2">
        <v>0.99</v>
      </c>
      <c r="AN97" s="2">
        <v>2090</v>
      </c>
      <c r="AW97" s="2">
        <v>0.97</v>
      </c>
      <c r="AX97" s="2">
        <v>5000</v>
      </c>
      <c r="AY97" s="2">
        <v>0.97</v>
      </c>
      <c r="AZ97" s="2">
        <v>0.97</v>
      </c>
      <c r="BA97" s="2">
        <v>0.97</v>
      </c>
      <c r="BB97" s="2">
        <v>5000</v>
      </c>
      <c r="BC97" s="2">
        <v>0.97</v>
      </c>
      <c r="BD97" s="2">
        <v>0.97</v>
      </c>
      <c r="BE97" s="2">
        <v>0.97</v>
      </c>
      <c r="BF97" s="2">
        <v>5000</v>
      </c>
      <c r="BG97" s="2">
        <v>5000</v>
      </c>
      <c r="BH97" s="2">
        <v>1803</v>
      </c>
      <c r="BI97" s="2">
        <v>1131</v>
      </c>
      <c r="BJ97" s="2">
        <v>2066</v>
      </c>
    </row>
    <row r="98" spans="1:62" x14ac:dyDescent="0.25">
      <c r="A98" s="2">
        <v>82</v>
      </c>
      <c r="B98" s="2">
        <v>2</v>
      </c>
      <c r="C98" s="2">
        <v>3</v>
      </c>
      <c r="E98" s="2" t="s">
        <v>72</v>
      </c>
      <c r="F98" s="2" t="s">
        <v>72</v>
      </c>
      <c r="G98" s="2" t="s">
        <v>72</v>
      </c>
      <c r="I98" s="2">
        <v>0</v>
      </c>
      <c r="J98" s="2">
        <v>0</v>
      </c>
      <c r="K98" s="2">
        <v>1</v>
      </c>
      <c r="L98" s="2">
        <v>2</v>
      </c>
      <c r="M98" s="2">
        <v>2</v>
      </c>
      <c r="N98" s="2" t="s">
        <v>62</v>
      </c>
      <c r="O98" s="2" t="s">
        <v>62</v>
      </c>
      <c r="P98" s="2" t="s">
        <v>64</v>
      </c>
      <c r="Q98" s="2" t="s">
        <v>66</v>
      </c>
      <c r="R98" s="2" t="s">
        <v>66</v>
      </c>
      <c r="S98" s="2">
        <v>9097</v>
      </c>
      <c r="T98" s="2">
        <v>5549</v>
      </c>
      <c r="U98" s="2">
        <v>10354</v>
      </c>
      <c r="X98" s="2">
        <v>1.6393944854928799</v>
      </c>
      <c r="Y98" s="2">
        <v>1</v>
      </c>
      <c r="Z98" s="2">
        <v>1.86592178770949</v>
      </c>
      <c r="AC98" s="2">
        <v>0.96</v>
      </c>
      <c r="AD98" s="2">
        <v>0.99</v>
      </c>
      <c r="AE98" s="2">
        <v>0.97</v>
      </c>
      <c r="AF98" s="2">
        <v>1808</v>
      </c>
      <c r="AG98" s="2">
        <v>0.99</v>
      </c>
      <c r="AH98" s="2">
        <v>0.97</v>
      </c>
      <c r="AI98" s="2">
        <v>0.98</v>
      </c>
      <c r="AJ98" s="2">
        <v>1143</v>
      </c>
      <c r="AK98" s="2">
        <v>1</v>
      </c>
      <c r="AL98" s="2">
        <v>0.98</v>
      </c>
      <c r="AM98" s="2">
        <v>0.99</v>
      </c>
      <c r="AN98" s="2">
        <v>2049</v>
      </c>
      <c r="AW98" s="2">
        <v>0.98</v>
      </c>
      <c r="AX98" s="2">
        <v>5000</v>
      </c>
      <c r="AY98" s="2">
        <v>0.98</v>
      </c>
      <c r="AZ98" s="2">
        <v>0.98</v>
      </c>
      <c r="BA98" s="2">
        <v>0.98</v>
      </c>
      <c r="BB98" s="2">
        <v>5000</v>
      </c>
      <c r="BC98" s="2">
        <v>0.98</v>
      </c>
      <c r="BD98" s="2">
        <v>0.98</v>
      </c>
      <c r="BE98" s="2">
        <v>0.98</v>
      </c>
      <c r="BF98" s="2">
        <v>5000</v>
      </c>
      <c r="BG98" s="2">
        <v>5000</v>
      </c>
      <c r="BH98" s="2">
        <v>1803</v>
      </c>
      <c r="BI98" s="2">
        <v>1131</v>
      </c>
      <c r="BJ98" s="2">
        <v>2066</v>
      </c>
    </row>
    <row r="99" spans="1:62" x14ac:dyDescent="0.25">
      <c r="A99" s="2">
        <v>82</v>
      </c>
      <c r="B99" s="2">
        <v>3</v>
      </c>
      <c r="C99" s="2">
        <v>3</v>
      </c>
      <c r="E99" s="2" t="s">
        <v>72</v>
      </c>
      <c r="F99" s="2" t="s">
        <v>72</v>
      </c>
      <c r="G99" s="2" t="s">
        <v>72</v>
      </c>
      <c r="I99" s="2">
        <v>0</v>
      </c>
      <c r="J99" s="2">
        <v>0</v>
      </c>
      <c r="K99" s="2">
        <v>1</v>
      </c>
      <c r="L99" s="2">
        <v>2</v>
      </c>
      <c r="M99" s="2">
        <v>2</v>
      </c>
      <c r="N99" s="2" t="s">
        <v>62</v>
      </c>
      <c r="O99" s="2" t="s">
        <v>62</v>
      </c>
      <c r="P99" s="2" t="s">
        <v>64</v>
      </c>
      <c r="Q99" s="2" t="s">
        <v>66</v>
      </c>
      <c r="R99" s="2" t="s">
        <v>66</v>
      </c>
      <c r="S99" s="2">
        <v>9097</v>
      </c>
      <c r="T99" s="2">
        <v>5549</v>
      </c>
      <c r="U99" s="2">
        <v>10354</v>
      </c>
      <c r="X99" s="2">
        <v>1.6393944854928799</v>
      </c>
      <c r="Y99" s="2">
        <v>1</v>
      </c>
      <c r="Z99" s="2">
        <v>1.86592178770949</v>
      </c>
      <c r="AC99" s="2">
        <v>0.98</v>
      </c>
      <c r="AD99" s="2">
        <v>0.97</v>
      </c>
      <c r="AE99" s="2">
        <v>0.97</v>
      </c>
      <c r="AF99" s="2">
        <v>1823</v>
      </c>
      <c r="AG99" s="2">
        <v>0.96</v>
      </c>
      <c r="AH99" s="2">
        <v>0.98</v>
      </c>
      <c r="AI99" s="2">
        <v>0.97</v>
      </c>
      <c r="AJ99" s="2">
        <v>1108</v>
      </c>
      <c r="AK99" s="2">
        <v>1</v>
      </c>
      <c r="AL99" s="2">
        <v>0.99</v>
      </c>
      <c r="AM99" s="2">
        <v>0.99</v>
      </c>
      <c r="AN99" s="2">
        <v>2069</v>
      </c>
      <c r="AW99" s="2">
        <v>0.98</v>
      </c>
      <c r="AX99" s="2">
        <v>5000</v>
      </c>
      <c r="AY99" s="2">
        <v>0.98</v>
      </c>
      <c r="AZ99" s="2">
        <v>0.98</v>
      </c>
      <c r="BA99" s="2">
        <v>0.98</v>
      </c>
      <c r="BB99" s="2">
        <v>5000</v>
      </c>
      <c r="BC99" s="2">
        <v>0.98</v>
      </c>
      <c r="BD99" s="2">
        <v>0.98</v>
      </c>
      <c r="BE99" s="2">
        <v>0.98</v>
      </c>
      <c r="BF99" s="2">
        <v>5000</v>
      </c>
      <c r="BG99" s="2">
        <v>5000</v>
      </c>
      <c r="BH99" s="2">
        <v>1803</v>
      </c>
      <c r="BI99" s="2">
        <v>1131</v>
      </c>
      <c r="BJ99" s="2">
        <v>2066</v>
      </c>
    </row>
    <row r="100" spans="1:62" x14ac:dyDescent="0.25">
      <c r="A100" s="2">
        <v>82</v>
      </c>
      <c r="B100" s="2">
        <v>4</v>
      </c>
      <c r="C100" s="2">
        <v>3</v>
      </c>
      <c r="E100" s="2" t="s">
        <v>72</v>
      </c>
      <c r="F100" s="2" t="s">
        <v>72</v>
      </c>
      <c r="G100" s="2" t="s">
        <v>72</v>
      </c>
      <c r="I100" s="2">
        <v>0</v>
      </c>
      <c r="J100" s="2">
        <v>0</v>
      </c>
      <c r="K100" s="2">
        <v>1</v>
      </c>
      <c r="L100" s="2">
        <v>2</v>
      </c>
      <c r="M100" s="2">
        <v>2</v>
      </c>
      <c r="N100" s="2" t="s">
        <v>62</v>
      </c>
      <c r="O100" s="2" t="s">
        <v>62</v>
      </c>
      <c r="P100" s="2" t="s">
        <v>64</v>
      </c>
      <c r="Q100" s="2" t="s">
        <v>66</v>
      </c>
      <c r="R100" s="2" t="s">
        <v>66</v>
      </c>
      <c r="S100" s="2">
        <v>9097</v>
      </c>
      <c r="T100" s="2">
        <v>5549</v>
      </c>
      <c r="U100" s="2">
        <v>10354</v>
      </c>
      <c r="X100" s="2">
        <v>1.6393944854928799</v>
      </c>
      <c r="Y100" s="2">
        <v>1</v>
      </c>
      <c r="Z100" s="2">
        <v>1.86592178770949</v>
      </c>
      <c r="AC100" s="2">
        <v>0.98</v>
      </c>
      <c r="AD100" s="2">
        <v>0.94</v>
      </c>
      <c r="AE100" s="2">
        <v>0.96</v>
      </c>
      <c r="AF100" s="2">
        <v>1798</v>
      </c>
      <c r="AG100" s="2">
        <v>0.92</v>
      </c>
      <c r="AH100" s="2">
        <v>0.97</v>
      </c>
      <c r="AI100" s="2">
        <v>0.95</v>
      </c>
      <c r="AJ100" s="2">
        <v>1145</v>
      </c>
      <c r="AK100" s="2">
        <v>0.99</v>
      </c>
      <c r="AL100" s="2">
        <v>1</v>
      </c>
      <c r="AM100" s="2">
        <v>0.99</v>
      </c>
      <c r="AN100" s="2">
        <v>2057</v>
      </c>
      <c r="AW100" s="2">
        <v>0.97</v>
      </c>
      <c r="AX100" s="2">
        <v>5000</v>
      </c>
      <c r="AY100" s="2">
        <v>0.96</v>
      </c>
      <c r="AZ100" s="2">
        <v>0.97</v>
      </c>
      <c r="BA100" s="2">
        <v>0.97</v>
      </c>
      <c r="BB100" s="2">
        <v>5000</v>
      </c>
      <c r="BC100" s="2">
        <v>0.97</v>
      </c>
      <c r="BD100" s="2">
        <v>0.97</v>
      </c>
      <c r="BE100" s="2">
        <v>0.97</v>
      </c>
      <c r="BF100" s="2">
        <v>5000</v>
      </c>
      <c r="BG100" s="2">
        <v>5000</v>
      </c>
      <c r="BH100" s="2">
        <v>1803</v>
      </c>
      <c r="BI100" s="2">
        <v>1131</v>
      </c>
      <c r="BJ100" s="2">
        <v>2066</v>
      </c>
    </row>
    <row r="101" spans="1:62" x14ac:dyDescent="0.25">
      <c r="A101" s="2">
        <v>82</v>
      </c>
      <c r="B101" s="2">
        <v>5</v>
      </c>
      <c r="C101" s="2">
        <v>3</v>
      </c>
      <c r="E101" s="2" t="s">
        <v>72</v>
      </c>
      <c r="F101" s="2" t="s">
        <v>72</v>
      </c>
      <c r="G101" s="2" t="s">
        <v>72</v>
      </c>
      <c r="I101" s="2">
        <v>0</v>
      </c>
      <c r="J101" s="2">
        <v>0</v>
      </c>
      <c r="K101" s="2">
        <v>1</v>
      </c>
      <c r="L101" s="2">
        <v>2</v>
      </c>
      <c r="M101" s="2">
        <v>2</v>
      </c>
      <c r="N101" s="2" t="s">
        <v>62</v>
      </c>
      <c r="O101" s="2" t="s">
        <v>62</v>
      </c>
      <c r="P101" s="2" t="s">
        <v>64</v>
      </c>
      <c r="Q101" s="2" t="s">
        <v>66</v>
      </c>
      <c r="R101" s="2" t="s">
        <v>66</v>
      </c>
      <c r="S101" s="2">
        <v>9097</v>
      </c>
      <c r="T101" s="2">
        <v>5549</v>
      </c>
      <c r="U101" s="2">
        <v>10354</v>
      </c>
      <c r="X101" s="2">
        <v>1.6393944854928799</v>
      </c>
      <c r="Y101" s="2">
        <v>1</v>
      </c>
      <c r="Z101" s="2">
        <v>1.86592178770949</v>
      </c>
      <c r="AC101" s="2">
        <v>0.97</v>
      </c>
      <c r="AD101" s="2">
        <v>0.96</v>
      </c>
      <c r="AE101" s="2">
        <v>0.96</v>
      </c>
      <c r="AF101" s="2">
        <v>1843</v>
      </c>
      <c r="AG101" s="2">
        <v>0.84</v>
      </c>
      <c r="AH101" s="2">
        <v>0.98</v>
      </c>
      <c r="AI101" s="2">
        <v>0.9</v>
      </c>
      <c r="AJ101" s="2">
        <v>1068</v>
      </c>
      <c r="AK101" s="2">
        <v>1</v>
      </c>
      <c r="AL101" s="2">
        <v>0.92</v>
      </c>
      <c r="AM101" s="2">
        <v>0.95</v>
      </c>
      <c r="AN101" s="2">
        <v>2089</v>
      </c>
      <c r="AW101" s="2">
        <v>0.95</v>
      </c>
      <c r="AX101" s="2">
        <v>5000</v>
      </c>
      <c r="AY101" s="2">
        <v>0.93</v>
      </c>
      <c r="AZ101" s="2">
        <v>0.95</v>
      </c>
      <c r="BA101" s="2">
        <v>0.94</v>
      </c>
      <c r="BB101" s="2">
        <v>5000</v>
      </c>
      <c r="BC101" s="2">
        <v>0.95</v>
      </c>
      <c r="BD101" s="2">
        <v>0.95</v>
      </c>
      <c r="BE101" s="2">
        <v>0.95</v>
      </c>
      <c r="BF101" s="2">
        <v>5000</v>
      </c>
      <c r="BG101" s="2">
        <v>5000</v>
      </c>
      <c r="BH101" s="2">
        <v>1803</v>
      </c>
      <c r="BI101" s="2">
        <v>1131</v>
      </c>
      <c r="BJ101" s="2">
        <v>2066</v>
      </c>
    </row>
    <row r="102" spans="1:62" x14ac:dyDescent="0.25">
      <c r="A102" s="2">
        <v>86</v>
      </c>
      <c r="B102" s="2">
        <v>1</v>
      </c>
      <c r="C102" s="2">
        <v>3</v>
      </c>
      <c r="E102" s="2" t="s">
        <v>72</v>
      </c>
      <c r="F102" s="2" t="s">
        <v>72</v>
      </c>
      <c r="G102" s="2" t="s">
        <v>87</v>
      </c>
      <c r="I102" s="2">
        <v>0</v>
      </c>
      <c r="J102" s="2">
        <v>0</v>
      </c>
      <c r="K102" s="2">
        <v>1</v>
      </c>
      <c r="L102" s="2">
        <v>2</v>
      </c>
      <c r="M102" s="2">
        <v>2</v>
      </c>
      <c r="N102" s="2" t="s">
        <v>62</v>
      </c>
      <c r="O102" s="2" t="s">
        <v>62</v>
      </c>
      <c r="P102" s="2" t="s">
        <v>64</v>
      </c>
      <c r="Q102" s="2" t="s">
        <v>66</v>
      </c>
      <c r="R102" s="2" t="s">
        <v>66</v>
      </c>
      <c r="S102" s="2">
        <v>9097</v>
      </c>
      <c r="T102" s="2">
        <v>5549</v>
      </c>
      <c r="U102" s="2">
        <v>10354</v>
      </c>
      <c r="X102" s="2">
        <v>1.6393944854928799</v>
      </c>
      <c r="Y102" s="2">
        <v>1</v>
      </c>
      <c r="Z102" s="2">
        <v>1.86592178770949</v>
      </c>
      <c r="AC102" s="2">
        <v>0.83</v>
      </c>
      <c r="AD102" s="2">
        <v>0.74</v>
      </c>
      <c r="AE102" s="2">
        <v>0.78</v>
      </c>
      <c r="AF102" s="2">
        <v>1825</v>
      </c>
      <c r="AG102" s="2">
        <v>0.6</v>
      </c>
      <c r="AH102" s="2">
        <v>0.67</v>
      </c>
      <c r="AI102" s="2">
        <v>0.63</v>
      </c>
      <c r="AJ102" s="2">
        <v>1085</v>
      </c>
      <c r="AK102" s="2">
        <v>0.81</v>
      </c>
      <c r="AL102" s="2">
        <v>0.83</v>
      </c>
      <c r="AM102" s="2">
        <v>0.82</v>
      </c>
      <c r="AN102" s="2">
        <v>2090</v>
      </c>
      <c r="AW102" s="2">
        <v>0.76</v>
      </c>
      <c r="AX102" s="2">
        <v>5000</v>
      </c>
      <c r="AY102" s="2">
        <v>0.75</v>
      </c>
      <c r="AZ102" s="2">
        <v>0.75</v>
      </c>
      <c r="BA102" s="2">
        <v>0.75</v>
      </c>
      <c r="BB102" s="2">
        <v>5000</v>
      </c>
      <c r="BC102" s="2">
        <v>0.77</v>
      </c>
      <c r="BD102" s="2">
        <v>0.76</v>
      </c>
      <c r="BE102" s="2">
        <v>0.77</v>
      </c>
      <c r="BF102" s="2">
        <v>5000</v>
      </c>
      <c r="BG102" s="2">
        <v>5000</v>
      </c>
      <c r="BH102" s="2">
        <v>1803</v>
      </c>
      <c r="BI102" s="2">
        <v>1131</v>
      </c>
      <c r="BJ102" s="2">
        <v>2066</v>
      </c>
    </row>
    <row r="103" spans="1:62" x14ac:dyDescent="0.25">
      <c r="A103" s="2">
        <v>86</v>
      </c>
      <c r="B103" s="2">
        <v>2</v>
      </c>
      <c r="C103" s="2">
        <v>3</v>
      </c>
      <c r="E103" s="2" t="s">
        <v>72</v>
      </c>
      <c r="F103" s="2" t="s">
        <v>72</v>
      </c>
      <c r="G103" s="2" t="s">
        <v>87</v>
      </c>
      <c r="I103" s="2">
        <v>0</v>
      </c>
      <c r="J103" s="2">
        <v>0</v>
      </c>
      <c r="K103" s="2">
        <v>1</v>
      </c>
      <c r="L103" s="2">
        <v>2</v>
      </c>
      <c r="M103" s="2">
        <v>2</v>
      </c>
      <c r="N103" s="2" t="s">
        <v>62</v>
      </c>
      <c r="O103" s="2" t="s">
        <v>62</v>
      </c>
      <c r="P103" s="2" t="s">
        <v>64</v>
      </c>
      <c r="Q103" s="2" t="s">
        <v>66</v>
      </c>
      <c r="R103" s="2" t="s">
        <v>66</v>
      </c>
      <c r="S103" s="2">
        <v>9097</v>
      </c>
      <c r="T103" s="2">
        <v>5549</v>
      </c>
      <c r="U103" s="2">
        <v>10354</v>
      </c>
      <c r="X103" s="2">
        <v>1.6393944854928799</v>
      </c>
      <c r="Y103" s="2">
        <v>1</v>
      </c>
      <c r="Z103" s="2">
        <v>1.86592178770949</v>
      </c>
      <c r="AC103" s="2">
        <v>0.82</v>
      </c>
      <c r="AD103" s="2">
        <v>0.77</v>
      </c>
      <c r="AE103" s="2">
        <v>0.79</v>
      </c>
      <c r="AF103" s="2">
        <v>1808</v>
      </c>
      <c r="AG103" s="2">
        <v>0.62</v>
      </c>
      <c r="AH103" s="2">
        <v>0.69</v>
      </c>
      <c r="AI103" s="2">
        <v>0.66</v>
      </c>
      <c r="AJ103" s="2">
        <v>1143</v>
      </c>
      <c r="AK103" s="2">
        <v>0.82</v>
      </c>
      <c r="AL103" s="2">
        <v>0.81</v>
      </c>
      <c r="AM103" s="2">
        <v>0.82</v>
      </c>
      <c r="AN103" s="2">
        <v>2049</v>
      </c>
      <c r="AW103" s="2">
        <v>0.77</v>
      </c>
      <c r="AX103" s="2">
        <v>5000</v>
      </c>
      <c r="AY103" s="2">
        <v>0.75</v>
      </c>
      <c r="AZ103" s="2">
        <v>0.76</v>
      </c>
      <c r="BA103" s="2">
        <v>0.76</v>
      </c>
      <c r="BB103" s="2">
        <v>5000</v>
      </c>
      <c r="BC103" s="2">
        <v>0.78</v>
      </c>
      <c r="BD103" s="2">
        <v>0.77</v>
      </c>
      <c r="BE103" s="2">
        <v>0.77</v>
      </c>
      <c r="BF103" s="2">
        <v>5000</v>
      </c>
      <c r="BG103" s="2">
        <v>5000</v>
      </c>
      <c r="BH103" s="2">
        <v>1803</v>
      </c>
      <c r="BI103" s="2">
        <v>1131</v>
      </c>
      <c r="BJ103" s="2">
        <v>2066</v>
      </c>
    </row>
    <row r="104" spans="1:62" x14ac:dyDescent="0.25">
      <c r="A104" s="2">
        <v>86</v>
      </c>
      <c r="B104" s="2">
        <v>3</v>
      </c>
      <c r="C104" s="2">
        <v>3</v>
      </c>
      <c r="E104" s="2" t="s">
        <v>72</v>
      </c>
      <c r="F104" s="2" t="s">
        <v>72</v>
      </c>
      <c r="G104" s="2" t="s">
        <v>87</v>
      </c>
      <c r="I104" s="2">
        <v>0</v>
      </c>
      <c r="J104" s="2">
        <v>0</v>
      </c>
      <c r="K104" s="2">
        <v>1</v>
      </c>
      <c r="L104" s="2">
        <v>2</v>
      </c>
      <c r="M104" s="2">
        <v>2</v>
      </c>
      <c r="N104" s="2" t="s">
        <v>62</v>
      </c>
      <c r="O104" s="2" t="s">
        <v>62</v>
      </c>
      <c r="P104" s="2" t="s">
        <v>64</v>
      </c>
      <c r="Q104" s="2" t="s">
        <v>66</v>
      </c>
      <c r="R104" s="2" t="s">
        <v>66</v>
      </c>
      <c r="S104" s="2">
        <v>9097</v>
      </c>
      <c r="T104" s="2">
        <v>5549</v>
      </c>
      <c r="U104" s="2">
        <v>10354</v>
      </c>
      <c r="X104" s="2">
        <v>1.6393944854928799</v>
      </c>
      <c r="Y104" s="2">
        <v>1</v>
      </c>
      <c r="Z104" s="2">
        <v>1.86592178770949</v>
      </c>
      <c r="AC104" s="2">
        <v>0.79</v>
      </c>
      <c r="AD104" s="2">
        <v>0.75</v>
      </c>
      <c r="AE104" s="2">
        <v>0.77</v>
      </c>
      <c r="AF104" s="2">
        <v>1823</v>
      </c>
      <c r="AG104" s="2">
        <v>0.56999999999999995</v>
      </c>
      <c r="AH104" s="2">
        <v>0.67</v>
      </c>
      <c r="AI104" s="2">
        <v>0.62</v>
      </c>
      <c r="AJ104" s="2">
        <v>1108</v>
      </c>
      <c r="AK104" s="2">
        <v>0.83</v>
      </c>
      <c r="AL104" s="2">
        <v>0.79</v>
      </c>
      <c r="AM104" s="2">
        <v>0.81</v>
      </c>
      <c r="AN104" s="2">
        <v>2069</v>
      </c>
      <c r="AW104" s="2">
        <v>0.75</v>
      </c>
      <c r="AX104" s="2">
        <v>5000</v>
      </c>
      <c r="AY104" s="2">
        <v>0.73</v>
      </c>
      <c r="AZ104" s="2">
        <v>0.74</v>
      </c>
      <c r="BA104" s="2">
        <v>0.73</v>
      </c>
      <c r="BB104" s="2">
        <v>5000</v>
      </c>
      <c r="BC104" s="2">
        <v>0.76</v>
      </c>
      <c r="BD104" s="2">
        <v>0.75</v>
      </c>
      <c r="BE104" s="2">
        <v>0.75</v>
      </c>
      <c r="BF104" s="2">
        <v>5000</v>
      </c>
      <c r="BG104" s="2">
        <v>5000</v>
      </c>
      <c r="BH104" s="2">
        <v>1803</v>
      </c>
      <c r="BI104" s="2">
        <v>1131</v>
      </c>
      <c r="BJ104" s="2">
        <v>2066</v>
      </c>
    </row>
    <row r="105" spans="1:62" x14ac:dyDescent="0.25">
      <c r="A105" s="2">
        <v>86</v>
      </c>
      <c r="B105" s="2">
        <v>4</v>
      </c>
      <c r="C105" s="2">
        <v>3</v>
      </c>
      <c r="E105" s="2" t="s">
        <v>72</v>
      </c>
      <c r="F105" s="2" t="s">
        <v>72</v>
      </c>
      <c r="G105" s="2" t="s">
        <v>87</v>
      </c>
      <c r="I105" s="2">
        <v>0</v>
      </c>
      <c r="J105" s="2">
        <v>0</v>
      </c>
      <c r="K105" s="2">
        <v>1</v>
      </c>
      <c r="L105" s="2">
        <v>2</v>
      </c>
      <c r="M105" s="2">
        <v>2</v>
      </c>
      <c r="N105" s="2" t="s">
        <v>62</v>
      </c>
      <c r="O105" s="2" t="s">
        <v>62</v>
      </c>
      <c r="P105" s="2" t="s">
        <v>64</v>
      </c>
      <c r="Q105" s="2" t="s">
        <v>66</v>
      </c>
      <c r="R105" s="2" t="s">
        <v>66</v>
      </c>
      <c r="S105" s="2">
        <v>9097</v>
      </c>
      <c r="T105" s="2">
        <v>5549</v>
      </c>
      <c r="U105" s="2">
        <v>10354</v>
      </c>
      <c r="X105" s="2">
        <v>1.6393944854928799</v>
      </c>
      <c r="Y105" s="2">
        <v>1</v>
      </c>
      <c r="Z105" s="2">
        <v>1.86592178770949</v>
      </c>
      <c r="AC105" s="2">
        <v>0.79</v>
      </c>
      <c r="AD105" s="2">
        <v>0.77</v>
      </c>
      <c r="AE105" s="2">
        <v>0.78</v>
      </c>
      <c r="AF105" s="2">
        <v>1798</v>
      </c>
      <c r="AG105" s="2">
        <v>0.61</v>
      </c>
      <c r="AH105" s="2">
        <v>0.59</v>
      </c>
      <c r="AI105" s="2">
        <v>0.6</v>
      </c>
      <c r="AJ105" s="2">
        <v>1145</v>
      </c>
      <c r="AK105" s="2">
        <v>0.82</v>
      </c>
      <c r="AL105" s="2">
        <v>0.85</v>
      </c>
      <c r="AM105" s="2">
        <v>0.83</v>
      </c>
      <c r="AN105" s="2">
        <v>2057</v>
      </c>
      <c r="AW105" s="2">
        <v>0.76</v>
      </c>
      <c r="AX105" s="2">
        <v>5000</v>
      </c>
      <c r="AY105" s="2">
        <v>0.74</v>
      </c>
      <c r="AZ105" s="2">
        <v>0.74</v>
      </c>
      <c r="BA105" s="2">
        <v>0.74</v>
      </c>
      <c r="BB105" s="2">
        <v>5000</v>
      </c>
      <c r="BC105" s="2">
        <v>0.76</v>
      </c>
      <c r="BD105" s="2">
        <v>0.76</v>
      </c>
      <c r="BE105" s="2">
        <v>0.76</v>
      </c>
      <c r="BF105" s="2">
        <v>5000</v>
      </c>
      <c r="BG105" s="2">
        <v>5000</v>
      </c>
      <c r="BH105" s="2">
        <v>1803</v>
      </c>
      <c r="BI105" s="2">
        <v>1131</v>
      </c>
      <c r="BJ105" s="2">
        <v>2066</v>
      </c>
    </row>
    <row r="106" spans="1:62" x14ac:dyDescent="0.25">
      <c r="A106" s="2">
        <v>86</v>
      </c>
      <c r="B106" s="2">
        <v>5</v>
      </c>
      <c r="C106" s="2">
        <v>3</v>
      </c>
      <c r="E106" s="2" t="s">
        <v>72</v>
      </c>
      <c r="F106" s="2" t="s">
        <v>72</v>
      </c>
      <c r="G106" s="2" t="s">
        <v>87</v>
      </c>
      <c r="I106" s="2">
        <v>0</v>
      </c>
      <c r="J106" s="2">
        <v>0</v>
      </c>
      <c r="K106" s="2">
        <v>1</v>
      </c>
      <c r="L106" s="2">
        <v>2</v>
      </c>
      <c r="M106" s="2">
        <v>2</v>
      </c>
      <c r="N106" s="2" t="s">
        <v>62</v>
      </c>
      <c r="O106" s="2" t="s">
        <v>62</v>
      </c>
      <c r="P106" s="2" t="s">
        <v>64</v>
      </c>
      <c r="Q106" s="2" t="s">
        <v>66</v>
      </c>
      <c r="R106" s="2" t="s">
        <v>66</v>
      </c>
      <c r="S106" s="2">
        <v>9097</v>
      </c>
      <c r="T106" s="2">
        <v>5549</v>
      </c>
      <c r="U106" s="2">
        <v>10354</v>
      </c>
      <c r="X106" s="2">
        <v>1.6393944854928799</v>
      </c>
      <c r="Y106" s="2">
        <v>1</v>
      </c>
      <c r="Z106" s="2">
        <v>1.86592178770949</v>
      </c>
      <c r="AC106" s="2">
        <v>0.78</v>
      </c>
      <c r="AD106" s="2">
        <v>0.78</v>
      </c>
      <c r="AE106" s="2">
        <v>0.78</v>
      </c>
      <c r="AF106" s="2">
        <v>1843</v>
      </c>
      <c r="AG106" s="2">
        <v>0.62</v>
      </c>
      <c r="AH106" s="2">
        <v>0.63</v>
      </c>
      <c r="AI106" s="2">
        <v>0.62</v>
      </c>
      <c r="AJ106" s="2">
        <v>1068</v>
      </c>
      <c r="AK106" s="2">
        <v>0.82</v>
      </c>
      <c r="AL106" s="2">
        <v>0.81</v>
      </c>
      <c r="AM106" s="2">
        <v>0.82</v>
      </c>
      <c r="AN106" s="2">
        <v>2089</v>
      </c>
      <c r="AW106" s="2">
        <v>0.76</v>
      </c>
      <c r="AX106" s="2">
        <v>5000</v>
      </c>
      <c r="AY106" s="2">
        <v>0.74</v>
      </c>
      <c r="AZ106" s="2">
        <v>0.74</v>
      </c>
      <c r="BA106" s="2">
        <v>0.74</v>
      </c>
      <c r="BB106" s="2">
        <v>5000</v>
      </c>
      <c r="BC106" s="2">
        <v>0.76</v>
      </c>
      <c r="BD106" s="2">
        <v>0.76</v>
      </c>
      <c r="BE106" s="2">
        <v>0.76</v>
      </c>
      <c r="BF106" s="2">
        <v>5000</v>
      </c>
      <c r="BG106" s="2">
        <v>5000</v>
      </c>
      <c r="BH106" s="2">
        <v>1803</v>
      </c>
      <c r="BI106" s="2">
        <v>1131</v>
      </c>
      <c r="BJ106" s="2">
        <v>2066</v>
      </c>
    </row>
    <row r="107" spans="1:62" x14ac:dyDescent="0.25">
      <c r="A107" s="2">
        <v>90</v>
      </c>
      <c r="B107" s="2">
        <v>1</v>
      </c>
      <c r="C107" s="2">
        <v>3</v>
      </c>
      <c r="E107" s="2" t="s">
        <v>72</v>
      </c>
      <c r="F107" s="2" t="s">
        <v>72</v>
      </c>
      <c r="H107" s="2" t="s">
        <v>88</v>
      </c>
      <c r="I107" s="2">
        <v>0</v>
      </c>
      <c r="J107" s="2">
        <v>0</v>
      </c>
      <c r="K107" s="2">
        <v>1</v>
      </c>
      <c r="L107" s="2">
        <v>2</v>
      </c>
      <c r="M107" s="2">
        <v>2</v>
      </c>
      <c r="N107" s="2" t="s">
        <v>62</v>
      </c>
      <c r="O107" s="2" t="s">
        <v>62</v>
      </c>
      <c r="P107" s="2" t="s">
        <v>64</v>
      </c>
      <c r="Q107" s="2" t="s">
        <v>66</v>
      </c>
      <c r="R107" s="2" t="s">
        <v>66</v>
      </c>
      <c r="S107" s="2">
        <v>9097</v>
      </c>
      <c r="T107" s="2">
        <v>5549</v>
      </c>
      <c r="U107" s="2">
        <v>10354</v>
      </c>
      <c r="X107" s="2">
        <v>1.6393944854928799</v>
      </c>
      <c r="Y107" s="2">
        <v>1</v>
      </c>
      <c r="Z107" s="2">
        <v>1.86592178770949</v>
      </c>
      <c r="AC107" s="2">
        <v>0.68</v>
      </c>
      <c r="AD107" s="2">
        <v>0.45</v>
      </c>
      <c r="AE107" s="2">
        <v>0.54</v>
      </c>
      <c r="AF107" s="2">
        <v>1825</v>
      </c>
      <c r="AG107" s="2">
        <v>0.38</v>
      </c>
      <c r="AH107" s="2">
        <v>0.44</v>
      </c>
      <c r="AI107" s="2">
        <v>0.41</v>
      </c>
      <c r="AJ107" s="2">
        <v>1085</v>
      </c>
      <c r="AK107" s="2">
        <v>0.64</v>
      </c>
      <c r="AL107" s="2">
        <v>0.78</v>
      </c>
      <c r="AM107" s="2">
        <v>0.71</v>
      </c>
      <c r="AN107" s="2">
        <v>2090</v>
      </c>
      <c r="AW107" s="2">
        <v>0.59</v>
      </c>
      <c r="AX107" s="2">
        <v>5000</v>
      </c>
      <c r="AY107" s="2">
        <v>0.56999999999999995</v>
      </c>
      <c r="AZ107" s="2">
        <v>0.56000000000000005</v>
      </c>
      <c r="BA107" s="2">
        <v>0.55000000000000004</v>
      </c>
      <c r="BB107" s="2">
        <v>5000</v>
      </c>
      <c r="BC107" s="2">
        <v>0.6</v>
      </c>
      <c r="BD107" s="2">
        <v>0.59</v>
      </c>
      <c r="BE107" s="2">
        <v>0.57999999999999996</v>
      </c>
      <c r="BF107" s="2">
        <v>5000</v>
      </c>
      <c r="BG107" s="2">
        <v>5000</v>
      </c>
      <c r="BH107" s="2">
        <v>1803</v>
      </c>
      <c r="BI107" s="2">
        <v>1131</v>
      </c>
      <c r="BJ107" s="2">
        <v>2066</v>
      </c>
    </row>
    <row r="108" spans="1:62" x14ac:dyDescent="0.25">
      <c r="A108" s="2">
        <v>90</v>
      </c>
      <c r="B108" s="2">
        <v>2</v>
      </c>
      <c r="C108" s="2">
        <v>3</v>
      </c>
      <c r="E108" s="2" t="s">
        <v>72</v>
      </c>
      <c r="F108" s="2" t="s">
        <v>72</v>
      </c>
      <c r="H108" s="2" t="s">
        <v>88</v>
      </c>
      <c r="I108" s="2">
        <v>0</v>
      </c>
      <c r="J108" s="2">
        <v>0</v>
      </c>
      <c r="K108" s="2">
        <v>1</v>
      </c>
      <c r="L108" s="2">
        <v>2</v>
      </c>
      <c r="M108" s="2">
        <v>2</v>
      </c>
      <c r="N108" s="2" t="s">
        <v>62</v>
      </c>
      <c r="O108" s="2" t="s">
        <v>62</v>
      </c>
      <c r="P108" s="2" t="s">
        <v>64</v>
      </c>
      <c r="Q108" s="2" t="s">
        <v>66</v>
      </c>
      <c r="R108" s="2" t="s">
        <v>66</v>
      </c>
      <c r="S108" s="2">
        <v>9097</v>
      </c>
      <c r="T108" s="2">
        <v>5549</v>
      </c>
      <c r="U108" s="2">
        <v>10354</v>
      </c>
      <c r="X108" s="2">
        <v>1.6393944854928799</v>
      </c>
      <c r="Y108" s="2">
        <v>1</v>
      </c>
      <c r="Z108" s="2">
        <v>1.86592178770949</v>
      </c>
      <c r="AC108" s="2">
        <v>0.56000000000000005</v>
      </c>
      <c r="AD108" s="2">
        <v>0.63</v>
      </c>
      <c r="AE108" s="2">
        <v>0.59</v>
      </c>
      <c r="AF108" s="2">
        <v>1808</v>
      </c>
      <c r="AG108" s="2">
        <v>0.47</v>
      </c>
      <c r="AH108" s="2">
        <v>0.12</v>
      </c>
      <c r="AI108" s="2">
        <v>0.19</v>
      </c>
      <c r="AJ108" s="2">
        <v>1143</v>
      </c>
      <c r="AK108" s="2">
        <v>0.61</v>
      </c>
      <c r="AL108" s="2">
        <v>0.79</v>
      </c>
      <c r="AM108" s="2">
        <v>0.69</v>
      </c>
      <c r="AN108" s="2">
        <v>2049</v>
      </c>
      <c r="AW108" s="2">
        <v>0.57999999999999996</v>
      </c>
      <c r="AX108" s="2">
        <v>5000</v>
      </c>
      <c r="AY108" s="2">
        <v>0.54</v>
      </c>
      <c r="AZ108" s="2">
        <v>0.51</v>
      </c>
      <c r="BA108" s="2">
        <v>0.49</v>
      </c>
      <c r="BB108" s="2">
        <v>5000</v>
      </c>
      <c r="BC108" s="2">
        <v>0.56000000000000005</v>
      </c>
      <c r="BD108" s="2">
        <v>0.57999999999999996</v>
      </c>
      <c r="BE108" s="2">
        <v>0.54</v>
      </c>
      <c r="BF108" s="2">
        <v>5000</v>
      </c>
      <c r="BG108" s="2">
        <v>5000</v>
      </c>
      <c r="BH108" s="2">
        <v>1803</v>
      </c>
      <c r="BI108" s="2">
        <v>1131</v>
      </c>
      <c r="BJ108" s="2">
        <v>2066</v>
      </c>
    </row>
    <row r="109" spans="1:62" x14ac:dyDescent="0.25">
      <c r="A109" s="2">
        <v>90</v>
      </c>
      <c r="B109" s="2">
        <v>3</v>
      </c>
      <c r="C109" s="2">
        <v>3</v>
      </c>
      <c r="E109" s="2" t="s">
        <v>72</v>
      </c>
      <c r="F109" s="2" t="s">
        <v>72</v>
      </c>
      <c r="H109" s="2" t="s">
        <v>88</v>
      </c>
      <c r="I109" s="2">
        <v>0</v>
      </c>
      <c r="J109" s="2">
        <v>0</v>
      </c>
      <c r="K109" s="2">
        <v>1</v>
      </c>
      <c r="L109" s="2">
        <v>2</v>
      </c>
      <c r="M109" s="2">
        <v>2</v>
      </c>
      <c r="N109" s="2" t="s">
        <v>62</v>
      </c>
      <c r="O109" s="2" t="s">
        <v>62</v>
      </c>
      <c r="P109" s="2" t="s">
        <v>64</v>
      </c>
      <c r="Q109" s="2" t="s">
        <v>66</v>
      </c>
      <c r="R109" s="2" t="s">
        <v>66</v>
      </c>
      <c r="S109" s="2">
        <v>9097</v>
      </c>
      <c r="T109" s="2">
        <v>5549</v>
      </c>
      <c r="U109" s="2">
        <v>10354</v>
      </c>
      <c r="X109" s="2">
        <v>1.6393944854928799</v>
      </c>
      <c r="Y109" s="2">
        <v>1</v>
      </c>
      <c r="Z109" s="2">
        <v>1.86592178770949</v>
      </c>
      <c r="AC109" s="2">
        <v>0.64</v>
      </c>
      <c r="AD109" s="2">
        <v>0.5</v>
      </c>
      <c r="AE109" s="2">
        <v>0.56000000000000005</v>
      </c>
      <c r="AF109" s="2">
        <v>1823</v>
      </c>
      <c r="AG109" s="2">
        <v>0.35</v>
      </c>
      <c r="AH109" s="2">
        <v>0.45</v>
      </c>
      <c r="AI109" s="2">
        <v>0.39</v>
      </c>
      <c r="AJ109" s="2">
        <v>1108</v>
      </c>
      <c r="AK109" s="2">
        <v>0.65</v>
      </c>
      <c r="AL109" s="2">
        <v>0.68</v>
      </c>
      <c r="AM109" s="2">
        <v>0.67</v>
      </c>
      <c r="AN109" s="2">
        <v>2069</v>
      </c>
      <c r="AW109" s="2">
        <v>0.56000000000000005</v>
      </c>
      <c r="AX109" s="2">
        <v>5000</v>
      </c>
      <c r="AY109" s="2">
        <v>0.55000000000000004</v>
      </c>
      <c r="AZ109" s="2">
        <v>0.54</v>
      </c>
      <c r="BA109" s="2">
        <v>0.54</v>
      </c>
      <c r="BB109" s="2">
        <v>5000</v>
      </c>
      <c r="BC109" s="2">
        <v>0.57999999999999996</v>
      </c>
      <c r="BD109" s="2">
        <v>0.56000000000000005</v>
      </c>
      <c r="BE109" s="2">
        <v>0.56999999999999995</v>
      </c>
      <c r="BF109" s="2">
        <v>5000</v>
      </c>
      <c r="BG109" s="2">
        <v>5000</v>
      </c>
      <c r="BH109" s="2">
        <v>1803</v>
      </c>
      <c r="BI109" s="2">
        <v>1131</v>
      </c>
      <c r="BJ109" s="2">
        <v>2066</v>
      </c>
    </row>
    <row r="110" spans="1:62" x14ac:dyDescent="0.25">
      <c r="A110" s="2">
        <v>90</v>
      </c>
      <c r="B110" s="2">
        <v>4</v>
      </c>
      <c r="C110" s="2">
        <v>3</v>
      </c>
      <c r="E110" s="2" t="s">
        <v>72</v>
      </c>
      <c r="F110" s="2" t="s">
        <v>72</v>
      </c>
      <c r="H110" s="2" t="s">
        <v>88</v>
      </c>
      <c r="I110" s="2">
        <v>0</v>
      </c>
      <c r="J110" s="2">
        <v>0</v>
      </c>
      <c r="K110" s="2">
        <v>1</v>
      </c>
      <c r="L110" s="2">
        <v>2</v>
      </c>
      <c r="M110" s="2">
        <v>2</v>
      </c>
      <c r="N110" s="2" t="s">
        <v>62</v>
      </c>
      <c r="O110" s="2" t="s">
        <v>62</v>
      </c>
      <c r="P110" s="2" t="s">
        <v>64</v>
      </c>
      <c r="Q110" s="2" t="s">
        <v>66</v>
      </c>
      <c r="R110" s="2" t="s">
        <v>66</v>
      </c>
      <c r="S110" s="2">
        <v>9097</v>
      </c>
      <c r="T110" s="2">
        <v>5549</v>
      </c>
      <c r="U110" s="2">
        <v>10354</v>
      </c>
      <c r="X110" s="2">
        <v>1.6393944854928799</v>
      </c>
      <c r="Y110" s="2">
        <v>1</v>
      </c>
      <c r="Z110" s="2">
        <v>1.86592178770949</v>
      </c>
      <c r="AC110" s="2">
        <v>0.7</v>
      </c>
      <c r="AD110" s="2">
        <v>0.44</v>
      </c>
      <c r="AE110" s="2">
        <v>0.54</v>
      </c>
      <c r="AF110" s="2">
        <v>1798</v>
      </c>
      <c r="AG110" s="2">
        <v>0.39</v>
      </c>
      <c r="AH110" s="2">
        <v>0.53</v>
      </c>
      <c r="AI110" s="2">
        <v>0.45</v>
      </c>
      <c r="AJ110" s="2">
        <v>1145</v>
      </c>
      <c r="AK110" s="2">
        <v>0.65</v>
      </c>
      <c r="AL110" s="2">
        <v>0.73</v>
      </c>
      <c r="AM110" s="2">
        <v>0.69</v>
      </c>
      <c r="AN110" s="2">
        <v>2057</v>
      </c>
      <c r="AW110" s="2">
        <v>0.57999999999999996</v>
      </c>
      <c r="AX110" s="2">
        <v>5000</v>
      </c>
      <c r="AY110" s="2">
        <v>0.57999999999999996</v>
      </c>
      <c r="AZ110" s="2">
        <v>0.56999999999999995</v>
      </c>
      <c r="BA110" s="2">
        <v>0.56000000000000005</v>
      </c>
      <c r="BB110" s="2">
        <v>5000</v>
      </c>
      <c r="BC110" s="2">
        <v>0.61</v>
      </c>
      <c r="BD110" s="2">
        <v>0.57999999999999996</v>
      </c>
      <c r="BE110" s="2">
        <v>0.57999999999999996</v>
      </c>
      <c r="BF110" s="2">
        <v>5000</v>
      </c>
      <c r="BG110" s="2">
        <v>5000</v>
      </c>
      <c r="BH110" s="2">
        <v>1803</v>
      </c>
      <c r="BI110" s="2">
        <v>1131</v>
      </c>
      <c r="BJ110" s="2">
        <v>2066</v>
      </c>
    </row>
    <row r="111" spans="1:62" x14ac:dyDescent="0.25">
      <c r="A111" s="2">
        <v>90</v>
      </c>
      <c r="B111" s="2">
        <v>5</v>
      </c>
      <c r="C111" s="2">
        <v>3</v>
      </c>
      <c r="E111" s="2" t="s">
        <v>72</v>
      </c>
      <c r="F111" s="2" t="s">
        <v>72</v>
      </c>
      <c r="H111" s="2" t="s">
        <v>88</v>
      </c>
      <c r="I111" s="2">
        <v>0</v>
      </c>
      <c r="J111" s="2">
        <v>0</v>
      </c>
      <c r="K111" s="2">
        <v>1</v>
      </c>
      <c r="L111" s="2">
        <v>2</v>
      </c>
      <c r="M111" s="2">
        <v>2</v>
      </c>
      <c r="N111" s="2" t="s">
        <v>62</v>
      </c>
      <c r="O111" s="2" t="s">
        <v>62</v>
      </c>
      <c r="P111" s="2" t="s">
        <v>64</v>
      </c>
      <c r="Q111" s="2" t="s">
        <v>66</v>
      </c>
      <c r="R111" s="2" t="s">
        <v>66</v>
      </c>
      <c r="S111" s="2">
        <v>9097</v>
      </c>
      <c r="T111" s="2">
        <v>5549</v>
      </c>
      <c r="U111" s="2">
        <v>10354</v>
      </c>
      <c r="X111" s="2">
        <v>1.6393944854928799</v>
      </c>
      <c r="Y111" s="2">
        <v>1</v>
      </c>
      <c r="Z111" s="2">
        <v>1.86592178770949</v>
      </c>
      <c r="AC111" s="2">
        <v>0.61</v>
      </c>
      <c r="AD111" s="2">
        <v>0.53</v>
      </c>
      <c r="AE111" s="2">
        <v>0.56999999999999995</v>
      </c>
      <c r="AF111" s="2">
        <v>1843</v>
      </c>
      <c r="AG111" s="2">
        <v>0.34</v>
      </c>
      <c r="AH111" s="2">
        <v>0.52</v>
      </c>
      <c r="AI111" s="2">
        <v>0.41</v>
      </c>
      <c r="AJ111" s="2">
        <v>1068</v>
      </c>
      <c r="AK111" s="2">
        <v>0.7</v>
      </c>
      <c r="AL111" s="2">
        <v>0.6</v>
      </c>
      <c r="AM111" s="2">
        <v>0.65</v>
      </c>
      <c r="AN111" s="2">
        <v>2089</v>
      </c>
      <c r="AW111" s="2">
        <v>0.56000000000000005</v>
      </c>
      <c r="AX111" s="2">
        <v>5000</v>
      </c>
      <c r="AY111" s="2">
        <v>0.55000000000000004</v>
      </c>
      <c r="AZ111" s="2">
        <v>0.55000000000000004</v>
      </c>
      <c r="BA111" s="2">
        <v>0.54</v>
      </c>
      <c r="BB111" s="2">
        <v>5000</v>
      </c>
      <c r="BC111" s="2">
        <v>0.59</v>
      </c>
      <c r="BD111" s="2">
        <v>0.56000000000000005</v>
      </c>
      <c r="BE111" s="2">
        <v>0.56999999999999995</v>
      </c>
      <c r="BF111" s="2">
        <v>5000</v>
      </c>
      <c r="BG111" s="2">
        <v>5000</v>
      </c>
      <c r="BH111" s="2">
        <v>1803</v>
      </c>
      <c r="BI111" s="2">
        <v>1131</v>
      </c>
      <c r="BJ111" s="2">
        <v>2066</v>
      </c>
    </row>
  </sheetData>
  <autoFilter ref="A1:BL11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tabSelected="1" workbookViewId="0">
      <selection activeCell="M2" sqref="M2"/>
    </sheetView>
  </sheetViews>
  <sheetFormatPr defaultRowHeight="15" x14ac:dyDescent="0.25"/>
  <cols>
    <col min="1" max="1" width="7.28515625" style="2" bestFit="1" customWidth="1"/>
    <col min="2" max="2" width="14.5703125" style="2" bestFit="1" customWidth="1"/>
    <col min="3" max="3" width="17" style="2" bestFit="1" customWidth="1"/>
    <col min="4" max="4" width="12.5703125" style="2" bestFit="1" customWidth="1"/>
    <col min="5" max="5" width="14" style="2" bestFit="1" customWidth="1"/>
    <col min="6" max="6" width="16.140625" style="2" bestFit="1" customWidth="1"/>
    <col min="7" max="7" width="25" style="2" bestFit="1" customWidth="1"/>
    <col min="8" max="8" width="8.28515625" style="5" bestFit="1" customWidth="1"/>
    <col min="9" max="9" width="16.28515625" style="5" bestFit="1" customWidth="1"/>
    <col min="10" max="10" width="13.7109375" style="5" bestFit="1" customWidth="1"/>
    <col min="11" max="11" width="8" style="5" bestFit="1" customWidth="1"/>
    <col min="12" max="12" width="16" style="5" bestFit="1" customWidth="1"/>
    <col min="13" max="13" width="13.42578125" style="5" bestFit="1" customWidth="1"/>
    <col min="14" max="14" width="12.140625" style="5" bestFit="1" customWidth="1"/>
    <col min="15" max="19" width="13" style="2" bestFit="1" customWidth="1"/>
    <col min="20" max="16384" width="9.140625" style="2"/>
  </cols>
  <sheetData>
    <row r="1" spans="1:19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82</v>
      </c>
      <c r="F1" s="3" t="s">
        <v>83</v>
      </c>
      <c r="G1" s="3" t="s">
        <v>89</v>
      </c>
      <c r="H1" s="4" t="s">
        <v>73</v>
      </c>
      <c r="I1" s="4" t="s">
        <v>74</v>
      </c>
      <c r="J1" s="4" t="s">
        <v>84</v>
      </c>
      <c r="K1" s="4" t="s">
        <v>75</v>
      </c>
      <c r="L1" s="4" t="s">
        <v>76</v>
      </c>
      <c r="M1" s="4" t="s">
        <v>85</v>
      </c>
      <c r="N1" s="4" t="s">
        <v>86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</row>
    <row r="2" spans="1:19" x14ac:dyDescent="0.25">
      <c r="A2" s="2">
        <v>1</v>
      </c>
      <c r="B2" s="2">
        <v>5</v>
      </c>
      <c r="D2" s="2" t="s">
        <v>61</v>
      </c>
      <c r="H2" s="5">
        <v>0.47000000000000003</v>
      </c>
      <c r="I2" s="5">
        <v>2.9999999999998347E-2</v>
      </c>
      <c r="J2" s="5">
        <f>IFERROR(CONFIDENCE(0.05,I2,5),0)</f>
        <v>2.6295676217295991E-2</v>
      </c>
      <c r="K2" s="5">
        <v>0.45</v>
      </c>
      <c r="L2" s="5">
        <v>2.738612787525781E-2</v>
      </c>
      <c r="M2" s="5">
        <f>IFERROR(CONFIDENCE(0.05,L2,5),0)</f>
        <v>2.4004558381776109E-2</v>
      </c>
      <c r="N2" s="6">
        <f>IF(D2="individual",SUM(O2:S2),SUM(O2:S2)/5)</f>
        <v>3566</v>
      </c>
      <c r="O2" s="2">
        <v>2621</v>
      </c>
      <c r="P2" s="2">
        <v>3859</v>
      </c>
      <c r="Q2" s="2">
        <v>3765</v>
      </c>
      <c r="R2" s="2">
        <v>3424</v>
      </c>
      <c r="S2" s="2">
        <v>4161</v>
      </c>
    </row>
    <row r="3" spans="1:19" x14ac:dyDescent="0.25">
      <c r="A3" s="2">
        <v>2</v>
      </c>
      <c r="B3" s="2">
        <v>5</v>
      </c>
      <c r="D3" s="2" t="s">
        <v>67</v>
      </c>
      <c r="H3" s="5">
        <v>0.58399999999999996</v>
      </c>
      <c r="I3" s="5">
        <v>6.3482280992416221E-2</v>
      </c>
      <c r="J3" s="5">
        <f t="shared" ref="J3:J18" si="0">IFERROR(CONFIDENCE(0.05,I3,5),0)</f>
        <v>5.5643650217069081E-2</v>
      </c>
      <c r="K3" s="5">
        <v>0.48200000000000004</v>
      </c>
      <c r="L3" s="5">
        <v>7.190271204899025E-2</v>
      </c>
      <c r="M3" s="5">
        <f t="shared" ref="M3:M18" si="1">IFERROR(CONFIDENCE(0.05,L3,5),0)</f>
        <v>6.3024347839527289E-2</v>
      </c>
      <c r="N3" s="6">
        <f t="shared" ref="N3:N18" si="2">IF(D3="individual",SUM(O3:S3),SUM(O3:S3)/5)</f>
        <v>1484</v>
      </c>
      <c r="O3" s="2">
        <v>1230</v>
      </c>
      <c r="P3" s="2">
        <v>1285</v>
      </c>
      <c r="Q3" s="2">
        <v>1456</v>
      </c>
      <c r="R3" s="2">
        <v>1004</v>
      </c>
      <c r="S3" s="2">
        <v>2445</v>
      </c>
    </row>
    <row r="4" spans="1:19" x14ac:dyDescent="0.25">
      <c r="A4" s="2">
        <v>3</v>
      </c>
      <c r="B4" s="2">
        <v>5</v>
      </c>
      <c r="D4" s="2" t="s">
        <v>68</v>
      </c>
      <c r="H4" s="5">
        <v>0.71799999999999997</v>
      </c>
      <c r="I4" s="5">
        <v>3.1144823004795298E-2</v>
      </c>
      <c r="J4" s="5">
        <f t="shared" si="0"/>
        <v>2.729913938597113E-2</v>
      </c>
      <c r="K4" s="5">
        <v>0.51200000000000001</v>
      </c>
      <c r="L4" s="5">
        <v>5.0695167422545921E-2</v>
      </c>
      <c r="M4" s="5">
        <f t="shared" si="1"/>
        <v>4.4435456944165085E-2</v>
      </c>
      <c r="N4" s="6">
        <f t="shared" si="2"/>
        <v>446</v>
      </c>
      <c r="O4" s="2">
        <v>435</v>
      </c>
      <c r="P4" s="2">
        <v>220</v>
      </c>
      <c r="Q4" s="2">
        <v>375</v>
      </c>
      <c r="R4" s="2">
        <v>90</v>
      </c>
      <c r="S4" s="2">
        <v>1110</v>
      </c>
    </row>
    <row r="5" spans="1:19" x14ac:dyDescent="0.25">
      <c r="A5" s="2">
        <v>4</v>
      </c>
      <c r="B5" s="2">
        <v>3</v>
      </c>
      <c r="D5" s="2" t="s">
        <v>61</v>
      </c>
      <c r="H5" s="5">
        <v>0.67000000000000015</v>
      </c>
      <c r="I5" s="5">
        <v>3.9999999999999182E-2</v>
      </c>
      <c r="J5" s="5">
        <f t="shared" si="0"/>
        <v>3.5060901623062538E-2</v>
      </c>
      <c r="K5" s="5">
        <v>0.61</v>
      </c>
      <c r="L5" s="5">
        <v>4.2426406871194443E-2</v>
      </c>
      <c r="M5" s="5">
        <f t="shared" si="1"/>
        <v>3.7187701938275079E-2</v>
      </c>
      <c r="N5" s="6">
        <f t="shared" si="2"/>
        <v>4506</v>
      </c>
      <c r="O5" s="2">
        <v>8261</v>
      </c>
      <c r="P5" s="2">
        <v>4727</v>
      </c>
      <c r="Q5" s="2">
        <v>9542</v>
      </c>
    </row>
    <row r="6" spans="1:19" x14ac:dyDescent="0.25">
      <c r="A6" s="2">
        <v>5</v>
      </c>
      <c r="B6" s="2">
        <v>3</v>
      </c>
      <c r="D6" s="2" t="s">
        <v>67</v>
      </c>
      <c r="H6" s="5">
        <v>0.77200000000000002</v>
      </c>
      <c r="I6" s="5">
        <v>3.8340579025359804E-2</v>
      </c>
      <c r="J6" s="5">
        <f t="shared" si="0"/>
        <v>3.360638173448556E-2</v>
      </c>
      <c r="K6" s="5">
        <v>0.67999999999999994</v>
      </c>
      <c r="L6" s="5">
        <v>4.1833001326705456E-2</v>
      </c>
      <c r="M6" s="5">
        <f t="shared" si="1"/>
        <v>3.6667568602827362E-2</v>
      </c>
      <c r="N6" s="6">
        <f t="shared" si="2"/>
        <v>2978</v>
      </c>
      <c r="O6" s="2">
        <v>5751</v>
      </c>
      <c r="P6" s="2">
        <v>1989</v>
      </c>
      <c r="Q6" s="2">
        <v>7150</v>
      </c>
    </row>
    <row r="7" spans="1:19" x14ac:dyDescent="0.25">
      <c r="A7" s="2">
        <v>6</v>
      </c>
      <c r="B7" s="2">
        <v>3</v>
      </c>
      <c r="D7" s="2" t="s">
        <v>68</v>
      </c>
      <c r="H7" s="5">
        <v>0.85400000000000009</v>
      </c>
      <c r="I7" s="5">
        <v>5.4772255750189279E-3</v>
      </c>
      <c r="J7" s="5">
        <f t="shared" si="0"/>
        <v>4.8009116763266177E-3</v>
      </c>
      <c r="K7" s="5">
        <v>0.69000000000000006</v>
      </c>
      <c r="L7" s="5">
        <v>3.8078865529318905E-2</v>
      </c>
      <c r="M7" s="5">
        <f t="shared" si="1"/>
        <v>3.3376983956032613E-2</v>
      </c>
      <c r="N7" s="6">
        <f t="shared" si="2"/>
        <v>1680</v>
      </c>
      <c r="O7" s="2">
        <v>3345</v>
      </c>
      <c r="P7" s="2">
        <v>375</v>
      </c>
      <c r="Q7" s="2">
        <v>4680</v>
      </c>
    </row>
    <row r="8" spans="1:19" x14ac:dyDescent="0.25">
      <c r="A8" s="2">
        <v>7</v>
      </c>
      <c r="B8" s="2">
        <v>2</v>
      </c>
      <c r="C8" s="2" t="s">
        <v>69</v>
      </c>
      <c r="D8" s="2" t="s">
        <v>61</v>
      </c>
      <c r="H8" s="5">
        <v>0.75600000000000001</v>
      </c>
      <c r="I8" s="5">
        <v>4.2778499272414852E-2</v>
      </c>
      <c r="J8" s="5">
        <f t="shared" si="0"/>
        <v>3.7496318864310499E-2</v>
      </c>
      <c r="K8" s="5">
        <v>0.748</v>
      </c>
      <c r="L8" s="5">
        <v>3.9623225512317395E-2</v>
      </c>
      <c r="M8" s="5">
        <f t="shared" si="1"/>
        <v>3.473065029189526E-2</v>
      </c>
      <c r="N8" s="6">
        <f t="shared" si="2"/>
        <v>5000</v>
      </c>
      <c r="O8" s="2">
        <v>14646</v>
      </c>
      <c r="P8" s="2">
        <v>10354</v>
      </c>
    </row>
    <row r="9" spans="1:19" x14ac:dyDescent="0.25">
      <c r="A9" s="2">
        <v>8</v>
      </c>
      <c r="B9" s="2">
        <v>2</v>
      </c>
      <c r="C9" s="2" t="s">
        <v>69</v>
      </c>
      <c r="D9" s="2" t="s">
        <v>67</v>
      </c>
      <c r="H9" s="5">
        <v>0.85199999999999998</v>
      </c>
      <c r="I9" s="5">
        <v>2.4899799195978768E-2</v>
      </c>
      <c r="J9" s="5">
        <f t="shared" si="0"/>
        <v>2.1825235251106027E-2</v>
      </c>
      <c r="K9" s="5">
        <v>0.84000000000000008</v>
      </c>
      <c r="L9" s="5">
        <v>2.8284271247462307E-2</v>
      </c>
      <c r="M9" s="5">
        <f t="shared" si="1"/>
        <v>2.4791801292182811E-2</v>
      </c>
      <c r="N9" s="6">
        <f t="shared" si="2"/>
        <v>3913</v>
      </c>
      <c r="O9" s="2">
        <v>11887</v>
      </c>
      <c r="P9" s="2">
        <v>7678</v>
      </c>
    </row>
    <row r="10" spans="1:19" x14ac:dyDescent="0.25">
      <c r="A10" s="2">
        <v>9</v>
      </c>
      <c r="B10" s="2">
        <v>2</v>
      </c>
      <c r="C10" s="2" t="s">
        <v>69</v>
      </c>
      <c r="D10" s="2" t="s">
        <v>68</v>
      </c>
      <c r="H10" s="5">
        <v>0.89399999999999991</v>
      </c>
      <c r="I10" s="5">
        <v>8.9442719100036316E-3</v>
      </c>
      <c r="J10" s="5">
        <f t="shared" si="0"/>
        <v>7.8398559381641347E-3</v>
      </c>
      <c r="K10" s="5">
        <v>0.8859999999999999</v>
      </c>
      <c r="L10" s="5">
        <v>8.9442719100098385E-3</v>
      </c>
      <c r="M10" s="5">
        <f t="shared" si="1"/>
        <v>7.8398559381695748E-3</v>
      </c>
      <c r="N10" s="6">
        <f t="shared" si="2"/>
        <v>2532</v>
      </c>
      <c r="O10" s="2">
        <v>7980</v>
      </c>
      <c r="P10" s="2">
        <v>4680</v>
      </c>
    </row>
    <row r="11" spans="1:19" x14ac:dyDescent="0.25">
      <c r="A11" s="2">
        <v>10</v>
      </c>
      <c r="B11" s="2">
        <v>2</v>
      </c>
      <c r="C11" s="2" t="s">
        <v>71</v>
      </c>
      <c r="D11" s="2" t="s">
        <v>61</v>
      </c>
      <c r="H11" s="5">
        <v>0.70799999999999996</v>
      </c>
      <c r="I11" s="5">
        <v>3.4928498393145942E-2</v>
      </c>
      <c r="J11" s="5">
        <f t="shared" si="0"/>
        <v>3.0615616150085317E-2</v>
      </c>
      <c r="K11" s="5">
        <v>0.64399999999999991</v>
      </c>
      <c r="L11" s="5">
        <v>5.0299105359838593E-2</v>
      </c>
      <c r="M11" s="5">
        <f t="shared" si="1"/>
        <v>4.4088299618734866E-2</v>
      </c>
      <c r="N11" s="6">
        <f t="shared" si="2"/>
        <v>5000</v>
      </c>
      <c r="O11" s="2">
        <v>9097</v>
      </c>
      <c r="P11" s="2">
        <v>15903</v>
      </c>
    </row>
    <row r="12" spans="1:19" x14ac:dyDescent="0.25">
      <c r="A12" s="2">
        <v>11</v>
      </c>
      <c r="B12" s="2">
        <v>2</v>
      </c>
      <c r="C12" s="2" t="s">
        <v>71</v>
      </c>
      <c r="D12" s="2" t="s">
        <v>67</v>
      </c>
      <c r="H12" s="5">
        <v>0.79600000000000004</v>
      </c>
      <c r="I12" s="5">
        <v>6.0663003552412539E-2</v>
      </c>
      <c r="J12" s="5">
        <f t="shared" si="0"/>
        <v>5.3172489992766817E-2</v>
      </c>
      <c r="K12" s="5">
        <v>0.76600000000000001</v>
      </c>
      <c r="L12" s="5">
        <v>4.9799598391955309E-2</v>
      </c>
      <c r="M12" s="5">
        <f t="shared" si="1"/>
        <v>4.3650470502210097E-2</v>
      </c>
      <c r="N12" s="6">
        <f t="shared" si="2"/>
        <v>3843</v>
      </c>
      <c r="O12" s="2">
        <v>6241</v>
      </c>
      <c r="P12" s="2">
        <v>12974</v>
      </c>
    </row>
    <row r="13" spans="1:19" x14ac:dyDescent="0.25">
      <c r="A13" s="2">
        <v>12</v>
      </c>
      <c r="B13" s="2">
        <v>2</v>
      </c>
      <c r="C13" s="2" t="s">
        <v>71</v>
      </c>
      <c r="D13" s="2" t="s">
        <v>68</v>
      </c>
      <c r="H13" s="5">
        <v>0.85199999999999998</v>
      </c>
      <c r="I13" s="5">
        <v>4.3817804600414928E-2</v>
      </c>
      <c r="J13" s="5">
        <f t="shared" si="0"/>
        <v>3.840729341084391E-2</v>
      </c>
      <c r="K13" s="5">
        <v>0.81199999999999994</v>
      </c>
      <c r="L13" s="5">
        <v>4.3817804600414928E-2</v>
      </c>
      <c r="M13" s="5">
        <f t="shared" si="1"/>
        <v>3.840729341084391E-2</v>
      </c>
      <c r="N13" s="6">
        <f t="shared" si="2"/>
        <v>2525</v>
      </c>
      <c r="O13" s="2">
        <v>3345</v>
      </c>
      <c r="P13" s="2">
        <v>9280</v>
      </c>
    </row>
    <row r="14" spans="1:19" x14ac:dyDescent="0.25">
      <c r="A14" s="2">
        <v>16</v>
      </c>
      <c r="B14" s="2">
        <v>3</v>
      </c>
      <c r="D14" s="2" t="s">
        <v>61</v>
      </c>
      <c r="E14" s="2" t="s">
        <v>87</v>
      </c>
      <c r="H14" s="5">
        <v>0.63800000000000001</v>
      </c>
      <c r="I14" s="5">
        <v>4.8682645778552171E-2</v>
      </c>
      <c r="J14" s="5">
        <f t="shared" si="0"/>
        <v>4.2671436359806331E-2</v>
      </c>
      <c r="K14" s="5">
        <v>0.57000000000000006</v>
      </c>
      <c r="L14" s="5">
        <v>5.7008771254955709E-2</v>
      </c>
      <c r="M14" s="5">
        <f t="shared" si="1"/>
        <v>4.9969473015542956E-2</v>
      </c>
      <c r="N14" s="6">
        <f t="shared" si="2"/>
        <v>4506</v>
      </c>
      <c r="O14" s="2">
        <v>8261</v>
      </c>
      <c r="P14" s="2">
        <v>4727</v>
      </c>
      <c r="Q14" s="2">
        <v>9542</v>
      </c>
    </row>
    <row r="15" spans="1:19" x14ac:dyDescent="0.25">
      <c r="A15" s="2">
        <v>28</v>
      </c>
      <c r="B15" s="2">
        <v>3</v>
      </c>
      <c r="D15" s="2" t="s">
        <v>61</v>
      </c>
      <c r="F15" s="2" t="s">
        <v>87</v>
      </c>
      <c r="H15" s="5">
        <v>0.89</v>
      </c>
      <c r="I15" s="5">
        <v>2.5495097567960343E-2</v>
      </c>
      <c r="J15" s="5">
        <f t="shared" si="0"/>
        <v>2.2347027692516418E-2</v>
      </c>
      <c r="K15" s="5">
        <v>0.86599999999999999</v>
      </c>
      <c r="L15" s="5">
        <v>3.5071355833499698E-2</v>
      </c>
      <c r="M15" s="5">
        <f t="shared" si="1"/>
        <v>3.0740833916644457E-2</v>
      </c>
      <c r="N15" s="6">
        <f t="shared" si="2"/>
        <v>4506</v>
      </c>
      <c r="O15" s="2">
        <v>8261</v>
      </c>
      <c r="P15" s="2">
        <v>4727</v>
      </c>
      <c r="Q15" s="2">
        <v>9542</v>
      </c>
    </row>
    <row r="16" spans="1:19" x14ac:dyDescent="0.25">
      <c r="A16" s="2">
        <v>40</v>
      </c>
      <c r="B16" s="2">
        <v>3</v>
      </c>
      <c r="D16" s="2" t="s">
        <v>61</v>
      </c>
      <c r="E16" s="2" t="s">
        <v>87</v>
      </c>
      <c r="F16" s="2" t="s">
        <v>87</v>
      </c>
      <c r="H16" s="5">
        <v>0.89599999999999991</v>
      </c>
      <c r="I16" s="5">
        <v>2.9664793948386257E-2</v>
      </c>
      <c r="J16" s="5">
        <f t="shared" si="0"/>
        <v>2.6001860557320317E-2</v>
      </c>
      <c r="K16" s="5">
        <v>0.87200000000000011</v>
      </c>
      <c r="L16" s="5">
        <v>3.271085446758909E-2</v>
      </c>
      <c r="M16" s="5">
        <f t="shared" si="1"/>
        <v>2.8671801262362004E-2</v>
      </c>
      <c r="N16" s="6">
        <f t="shared" si="2"/>
        <v>4506</v>
      </c>
      <c r="O16" s="2">
        <v>8261</v>
      </c>
      <c r="P16" s="2">
        <v>4727</v>
      </c>
      <c r="Q16" s="2">
        <v>9542</v>
      </c>
    </row>
    <row r="17" spans="1:17" x14ac:dyDescent="0.25">
      <c r="A17" s="2">
        <v>52</v>
      </c>
      <c r="B17" s="2">
        <v>3</v>
      </c>
      <c r="D17" s="2" t="s">
        <v>61</v>
      </c>
      <c r="G17" s="2" t="s">
        <v>88</v>
      </c>
      <c r="H17" s="5">
        <v>0.66399999999999992</v>
      </c>
      <c r="I17" s="5">
        <v>5.7271284253105945E-2</v>
      </c>
      <c r="J17" s="5">
        <f t="shared" si="0"/>
        <v>5.0199571575615977E-2</v>
      </c>
      <c r="K17" s="5">
        <v>0.60799999999999998</v>
      </c>
      <c r="L17" s="5">
        <v>5.449770637375511E-2</v>
      </c>
      <c r="M17" s="5">
        <f t="shared" si="1"/>
        <v>4.7768468046320373E-2</v>
      </c>
      <c r="N17" s="6">
        <f t="shared" si="2"/>
        <v>4506</v>
      </c>
      <c r="O17" s="2">
        <v>8261</v>
      </c>
      <c r="P17" s="2">
        <v>4727</v>
      </c>
      <c r="Q17" s="2">
        <v>9542</v>
      </c>
    </row>
    <row r="18" spans="1:17" x14ac:dyDescent="0.25">
      <c r="A18" s="2">
        <v>64</v>
      </c>
      <c r="B18" s="2">
        <v>3</v>
      </c>
      <c r="D18" s="2" t="s">
        <v>61</v>
      </c>
      <c r="E18" s="2" t="s">
        <v>87</v>
      </c>
      <c r="G18" s="2" t="s">
        <v>88</v>
      </c>
      <c r="H18" s="5">
        <v>0.65600000000000003</v>
      </c>
      <c r="I18" s="5">
        <v>6.580273550544799E-2</v>
      </c>
      <c r="J18" s="5">
        <f t="shared" si="0"/>
        <v>5.7677580902124083E-2</v>
      </c>
      <c r="K18" s="5">
        <v>0.61599999999999999</v>
      </c>
      <c r="L18" s="5">
        <v>5.1768716422180359E-2</v>
      </c>
      <c r="M18" s="5">
        <f t="shared" si="1"/>
        <v>4.5376446840758117E-2</v>
      </c>
      <c r="N18" s="6">
        <f t="shared" si="2"/>
        <v>4506</v>
      </c>
      <c r="O18" s="2">
        <v>8261</v>
      </c>
      <c r="P18" s="2">
        <v>4727</v>
      </c>
      <c r="Q18" s="2">
        <v>9542</v>
      </c>
    </row>
    <row r="19" spans="1:17" x14ac:dyDescent="0.25">
      <c r="A19" s="2">
        <v>74</v>
      </c>
      <c r="B19" s="2">
        <v>3</v>
      </c>
      <c r="D19" s="2" t="s">
        <v>72</v>
      </c>
      <c r="E19" s="2" t="s">
        <v>72</v>
      </c>
      <c r="H19" s="5">
        <v>0.56199999999999994</v>
      </c>
      <c r="I19" s="5">
        <v>1.6431676725158134E-2</v>
      </c>
      <c r="J19" s="5">
        <f t="shared" ref="J19:J23" si="3">IFERROR(CONFIDENCE(0.05,I19,5),0)</f>
        <v>1.4402735029068687E-2</v>
      </c>
      <c r="K19" s="5">
        <v>0.54200000000000004</v>
      </c>
      <c r="L19" s="5">
        <v>1.303840481040756E-2</v>
      </c>
      <c r="M19" s="5">
        <f t="shared" ref="M19:M23" si="4">IFERROR(CONFIDENCE(0.05,L19,5),0)</f>
        <v>1.1428455709484354E-2</v>
      </c>
      <c r="N19" s="6">
        <f t="shared" ref="N19:N23" si="5">IF(D19="individual",SUM(O19:S19),SUM(O19:S19)/5)</f>
        <v>25000</v>
      </c>
      <c r="O19" s="2">
        <v>9097</v>
      </c>
      <c r="P19" s="2">
        <v>5549</v>
      </c>
      <c r="Q19" s="2">
        <v>10354</v>
      </c>
    </row>
    <row r="20" spans="1:17" x14ac:dyDescent="0.25">
      <c r="A20" s="2">
        <v>78</v>
      </c>
      <c r="B20" s="2">
        <v>3</v>
      </c>
      <c r="D20" s="2" t="s">
        <v>72</v>
      </c>
      <c r="F20" s="2" t="s">
        <v>72</v>
      </c>
      <c r="H20" s="5">
        <v>0.97399999999999987</v>
      </c>
      <c r="I20" s="5">
        <v>5.4772255750898721E-3</v>
      </c>
      <c r="J20" s="5">
        <f t="shared" si="3"/>
        <v>4.8009116763888015E-3</v>
      </c>
      <c r="K20" s="5">
        <v>0.97199999999999986</v>
      </c>
      <c r="L20" s="5">
        <v>8.3666002653548909E-3</v>
      </c>
      <c r="M20" s="5">
        <f t="shared" si="4"/>
        <v>7.3335137205775679E-3</v>
      </c>
      <c r="N20" s="6">
        <f t="shared" si="5"/>
        <v>25000</v>
      </c>
      <c r="O20" s="2">
        <v>9097</v>
      </c>
      <c r="P20" s="2">
        <v>5549</v>
      </c>
      <c r="Q20" s="2">
        <v>10354</v>
      </c>
    </row>
    <row r="21" spans="1:17" x14ac:dyDescent="0.25">
      <c r="A21" s="2">
        <v>82</v>
      </c>
      <c r="B21" s="2">
        <v>3</v>
      </c>
      <c r="D21" s="2" t="s">
        <v>72</v>
      </c>
      <c r="E21" s="2" t="s">
        <v>72</v>
      </c>
      <c r="F21" s="2" t="s">
        <v>72</v>
      </c>
      <c r="H21" s="5">
        <v>0.97</v>
      </c>
      <c r="I21" s="5">
        <v>1.2247448713919749E-2</v>
      </c>
      <c r="J21" s="5">
        <f t="shared" si="3"/>
        <v>1.0735164862306322E-2</v>
      </c>
      <c r="K21" s="5">
        <v>0.96799999999999997</v>
      </c>
      <c r="L21" s="5">
        <v>1.6431676725154755E-2</v>
      </c>
      <c r="M21" s="5">
        <f t="shared" si="4"/>
        <v>1.4402735029065725E-2</v>
      </c>
      <c r="N21" s="6">
        <f t="shared" si="5"/>
        <v>25000</v>
      </c>
      <c r="O21" s="2">
        <v>9097</v>
      </c>
      <c r="P21" s="2">
        <v>5549</v>
      </c>
      <c r="Q21" s="2">
        <v>10354</v>
      </c>
    </row>
    <row r="22" spans="1:17" x14ac:dyDescent="0.25">
      <c r="A22" s="2">
        <v>86</v>
      </c>
      <c r="B22" s="2">
        <v>3</v>
      </c>
      <c r="D22" s="2" t="s">
        <v>72</v>
      </c>
      <c r="E22" s="2" t="s">
        <v>72</v>
      </c>
      <c r="F22" s="2" t="s">
        <v>87</v>
      </c>
      <c r="H22" s="5">
        <v>0.76</v>
      </c>
      <c r="I22" s="5">
        <v>7.0710678118650859E-3</v>
      </c>
      <c r="J22" s="5">
        <f t="shared" si="3"/>
        <v>6.1979503230452726E-3</v>
      </c>
      <c r="K22" s="5">
        <v>0.74400000000000011</v>
      </c>
      <c r="L22" s="5">
        <v>1.1401754250975173E-2</v>
      </c>
      <c r="M22" s="5">
        <f t="shared" si="4"/>
        <v>9.9938946030945948E-3</v>
      </c>
      <c r="N22" s="6">
        <f t="shared" si="5"/>
        <v>25000</v>
      </c>
      <c r="O22" s="2">
        <v>9097</v>
      </c>
      <c r="P22" s="2">
        <v>5549</v>
      </c>
      <c r="Q22" s="2">
        <v>10354</v>
      </c>
    </row>
    <row r="23" spans="1:17" x14ac:dyDescent="0.25">
      <c r="A23" s="2">
        <v>90</v>
      </c>
      <c r="B23" s="2">
        <v>3</v>
      </c>
      <c r="D23" s="2" t="s">
        <v>72</v>
      </c>
      <c r="E23" s="2" t="s">
        <v>72</v>
      </c>
      <c r="G23" s="2" t="s">
        <v>88</v>
      </c>
      <c r="H23" s="5">
        <v>0.57400000000000007</v>
      </c>
      <c r="I23" s="5">
        <v>1.3416407864999241E-2</v>
      </c>
      <c r="J23" s="5">
        <f t="shared" si="3"/>
        <v>1.1759783907240763E-2</v>
      </c>
      <c r="K23" s="5">
        <v>0.53600000000000003</v>
      </c>
      <c r="L23" s="5">
        <v>2.7018512172212749E-2</v>
      </c>
      <c r="M23" s="5">
        <f t="shared" si="4"/>
        <v>2.3682334931787206E-2</v>
      </c>
      <c r="N23" s="6">
        <f t="shared" si="5"/>
        <v>25000</v>
      </c>
      <c r="O23" s="2">
        <v>9097</v>
      </c>
      <c r="P23" s="2">
        <v>5549</v>
      </c>
      <c r="Q23" s="2">
        <v>10354</v>
      </c>
    </row>
  </sheetData>
  <autoFilter ref="A1:S23" xr:uid="{00000000-0009-0000-0000-000002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Rafael Lopes</cp:lastModifiedBy>
  <cp:revision/>
  <dcterms:created xsi:type="dcterms:W3CDTF">2022-04-27T11:06:36Z</dcterms:created>
  <dcterms:modified xsi:type="dcterms:W3CDTF">2022-10-24T10:16:04Z</dcterms:modified>
  <cp:category/>
  <cp:contentStatus/>
</cp:coreProperties>
</file>