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ersonal_Python_Projects\venv\Projects\NBA_ROTY_Prediction\"/>
    </mc:Choice>
  </mc:AlternateContent>
  <xr:revisionPtr revIDLastSave="0" documentId="13_ncr:1_{0B68F73A-65B4-47E3-8B6A-2E058B2CD0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eviousWinners(Tableau)" sheetId="2" r:id="rId1"/>
    <sheet name="Sheet1" sheetId="1" r:id="rId2"/>
  </sheets>
  <definedNames>
    <definedName name="ExternalData_1" localSheetId="0" hidden="1">'PreviousWinners(Tableau)'!$A$1:$AA$31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2" l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8" i="2" s="1"/>
  <c r="AB29" i="2" s="1"/>
  <c r="AB30" i="2" s="1"/>
  <c r="AB31" i="2" s="1"/>
  <c r="AB4" i="2"/>
  <c r="A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5A494-BBBD-4BAA-869F-6D66C0AFCD0B}" keepAlive="1" name="Query - PreviousWinners(Tableau)" description="Connection to the 'PreviousWinners(Tableau)' query in the workbook." type="5" refreshedVersion="8" background="1" saveData="1">
    <dbPr connection="Provider=Microsoft.Mashup.OleDb.1;Data Source=$Workbook$;Location=PreviousWinners(Tableau);Extended Properties=&quot;&quot;" command="SELECT * FROM [PreviousWinners(Tableau)]"/>
  </connection>
</connections>
</file>

<file path=xl/sharedStrings.xml><?xml version="1.0" encoding="utf-8"?>
<sst xmlns="http://schemas.openxmlformats.org/spreadsheetml/2006/main" count="349" uniqueCount="63">
  <si>
    <t>Name</t>
  </si>
  <si>
    <t>AGE</t>
  </si>
  <si>
    <t>Draft Pick</t>
  </si>
  <si>
    <t>YEARS</t>
  </si>
  <si>
    <t>POS</t>
  </si>
  <si>
    <t>G</t>
  </si>
  <si>
    <t>GS</t>
  </si>
  <si>
    <t>MPG</t>
  </si>
  <si>
    <t>PTS</t>
  </si>
  <si>
    <t>AST</t>
  </si>
  <si>
    <t>RB</t>
  </si>
  <si>
    <t>BLK</t>
  </si>
  <si>
    <t>STL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</si>
  <si>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</si>
  <si>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</si>
  <si>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</si>
  <si>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</si>
  <si>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</si>
  <si>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</si>
  <si>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</si>
  <si>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</si>
  <si>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</si>
  <si>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TOV</t>
  </si>
  <si>
    <t>AST/TO</t>
  </si>
  <si>
    <t>PF</t>
  </si>
  <si>
    <t>SOS</t>
  </si>
  <si>
    <t>NAT_CH</t>
  </si>
  <si>
    <t>YEAR</t>
  </si>
  <si>
    <t>Victor Wembanyama</t>
  </si>
  <si>
    <t/>
  </si>
  <si>
    <t>Paolo Banchero</t>
  </si>
  <si>
    <t>Scottie Barnes</t>
  </si>
  <si>
    <t>LaMelo Ball</t>
  </si>
  <si>
    <t>Ja Morant</t>
  </si>
  <si>
    <t>Luka Doncic</t>
  </si>
  <si>
    <t>Ben Simmons</t>
  </si>
  <si>
    <t>Malcolm Brogdon</t>
  </si>
  <si>
    <t>Karl-Anthony Towns</t>
  </si>
  <si>
    <t>Andrew Wiggins</t>
  </si>
  <si>
    <t>Michael Carter-Williams</t>
  </si>
  <si>
    <t>Damian Lillard</t>
  </si>
  <si>
    <t>Kyrie Irving</t>
  </si>
  <si>
    <t>Blake Griffin</t>
  </si>
  <si>
    <t>Tyreke Evans</t>
  </si>
  <si>
    <t>Derrick Rose</t>
  </si>
  <si>
    <t>Kevin Durant</t>
  </si>
  <si>
    <t>Brandon Roy</t>
  </si>
  <si>
    <t>Chris Paul</t>
  </si>
  <si>
    <t>Emeka Okafor</t>
  </si>
  <si>
    <t>LeBron James</t>
  </si>
  <si>
    <t>Amar'e Stoudemire</t>
  </si>
  <si>
    <t>Pau Gasol</t>
  </si>
  <si>
    <t>Mike Miller</t>
  </si>
  <si>
    <t>Steve Francis</t>
  </si>
  <si>
    <t>Elton Brand</t>
  </si>
  <si>
    <t>Vince Carter</t>
  </si>
  <si>
    <t>Tim Duncan</t>
  </si>
  <si>
    <t>Allen Iverson</t>
  </si>
  <si>
    <t>Damon Stoudamire</t>
  </si>
  <si>
    <t>C</t>
  </si>
  <si>
    <t>SF</t>
  </si>
  <si>
    <t>PG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</si>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</sst>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F198FD-C8BB-4F24-9351-B7C3CA9C4A8D}" autoFormatId="16" applyNumberFormats="0" applyBorderFormats="0" applyFontFormats="0" applyPatternFormats="0" applyAlignmentFormats="0" applyWidthHeightFormats="0">
  <queryTableRefresh nextId="30" unboundColumnsRight="1">
    <queryTableFields count="28">
      <queryTableField id="1" name="Name" tableColumnId="1"/>
      <queryTableField id="2" name="AGE" tableColumnId="2"/>
      <queryTableField id="3" name="Draft Pick" tableColumnId="3"/>
      <queryTableField id="4" name="YEARS" tableColumnId="4"/>
      <queryTableField id="5" name="POS" tableColumnId="5"/>
      <queryTableField id="6" name="G" tableColumnId="6"/>
      <queryTableField id="7" name="GS" tableColumnId="7"/>
      <queryTableField id="8" name="MPG" tableColumnId="8"/>
      <queryTableField id="9" name="PTS" tableColumnId="9"/>
      <queryTableField id="10" name="AST" tableColumnId="10"/>
      <queryTableField id="11" name="RB" tableColumnId="11"/>
      <queryTableField id="12" name="BLK" tableColumnId="12"/>
      <queryTableField id="13" name="STL" tableColumnId="13"/>
      <queryTableField id="14" name="FG" tableColumnId="14"/>
      <queryTableField id="15" name="FGA" tableColumnId="15"/>
      <queryTableField id="16" name="FG%" tableColumnId="16"/>
      <queryTableField id="17" name="3P" tableColumnId="17"/>
      <queryTableField id="18" name="3PA" tableColumnId="18"/>
      <queryTableField id="19" name="3P%" tableColumnId="19"/>
      <queryTableField id="20" name="FT" tableColumnId="20"/>
      <queryTableField id="21" name="FTA" tableColumnId="21"/>
      <queryTableField id="22" name="FT%" tableColumnId="22"/>
      <queryTableField id="23" name="TOV" tableColumnId="23"/>
      <queryTableField id="24" name="AST/TO" tableColumnId="24"/>
      <queryTableField id="25" name="PF" tableColumnId="25"/>
      <queryTableField id="26" name="SOS" tableColumnId="26"/>
      <queryTableField id="27" name="NAT_CH" tableColumnId="27"/>
      <queryTableField id="29" dataBound="0" tableColumnId="29"/>
    </queryTableFields>
    <queryTableDeletedFields count="1"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4A2EB-4E68-4F99-AFDF-F910643FD0AF}" name="PreviousWinners_Tableau" displayName="PreviousWinners_Tableau" ref="A1:AB31" tableType="queryTable" totalsRowShown="0">
  <autoFilter ref="A1:AB31" xr:uid="{AAE4A2EB-4E68-4F99-AFDF-F910643FD0AF}"/>
  <tableColumns count="28">
    <tableColumn id="1" xr3:uid="{111BE092-75B0-4A9C-92BE-28E46C919462}" uniqueName="1" name="Name" queryTableFieldId="1" dataDxfId="1"/>
    <tableColumn id="2" xr3:uid="{037575BE-4BED-4457-B5A4-4961868C2265}" uniqueName="2" name="AGE" queryTableFieldId="2"/>
    <tableColumn id="3" xr3:uid="{20BAB567-4499-44D4-BA55-E68EBC65C30C}" uniqueName="3" name="Draft Pick" queryTableFieldId="3"/>
    <tableColumn id="4" xr3:uid="{4A531CB8-A3C3-4405-ACBD-8CB60B2FD8C0}" uniqueName="4" name="YEARS" queryTableFieldId="4"/>
    <tableColumn id="5" xr3:uid="{613AF4A4-C30C-475C-8F77-6EA7137082E3}" uniqueName="5" name="POS" queryTableFieldId="5" dataDxfId="0"/>
    <tableColumn id="6" xr3:uid="{59FB6A2F-A9DF-4567-8507-4255FCBEAC6A}" uniqueName="6" name="G" queryTableFieldId="6"/>
    <tableColumn id="7" xr3:uid="{73625DCC-44D1-4B89-B493-1952167F8202}" uniqueName="7" name="GS" queryTableFieldId="7"/>
    <tableColumn id="8" xr3:uid="{FF55B3F9-69E2-4B92-9920-1F4F1E394EC2}" uniqueName="8" name="MPG" queryTableFieldId="8"/>
    <tableColumn id="9" xr3:uid="{402EF72F-055F-4969-9F04-94A9FF07C63B}" uniqueName="9" name="PTS" queryTableFieldId="9"/>
    <tableColumn id="10" xr3:uid="{F8E503AE-18A4-4A27-A709-1C257784F7DD}" uniqueName="10" name="AST" queryTableFieldId="10"/>
    <tableColumn id="11" xr3:uid="{7672DDC5-1D5E-4494-A5D3-88B34887D081}" uniqueName="11" name="RB" queryTableFieldId="11"/>
    <tableColumn id="12" xr3:uid="{1925DC66-B92E-40A3-82EE-13E8ACADC2B1}" uniqueName="12" name="BLK" queryTableFieldId="12"/>
    <tableColumn id="13" xr3:uid="{6B17BE3E-14BE-4538-9492-EEB81017DDAC}" uniqueName="13" name="STL" queryTableFieldId="13"/>
    <tableColumn id="14" xr3:uid="{EFF50675-AB72-405A-B021-2ECE3B9C5454}" uniqueName="14" name="FG" queryTableFieldId="14"/>
    <tableColumn id="15" xr3:uid="{0DD14091-601B-45DC-A9EF-F6BA78F4EC37}" uniqueName="15" name="FGA" queryTableFieldId="15"/>
    <tableColumn id="16" xr3:uid="{5EDCD292-8848-4192-B325-6D02557F2A7B}" uniqueName="16" name="FG%" queryTableFieldId="16"/>
    <tableColumn id="17" xr3:uid="{2E3D0025-FACE-4355-B1D3-F3BAD90B2719}" uniqueName="17" name="3P" queryTableFieldId="17"/>
    <tableColumn id="18" xr3:uid="{DB218394-AADB-4609-B152-EBADE8F92025}" uniqueName="18" name="3PA" queryTableFieldId="18"/>
    <tableColumn id="19" xr3:uid="{373D7D00-1924-4B7E-A652-71293CE2E96A}" uniqueName="19" name="3P%" queryTableFieldId="19"/>
    <tableColumn id="20" xr3:uid="{3F104FBA-5654-4320-9FF9-8706E2011D7B}" uniqueName="20" name="FT" queryTableFieldId="20"/>
    <tableColumn id="21" xr3:uid="{DC5D846A-652C-45CA-994B-0E02E5010162}" uniqueName="21" name="FTA" queryTableFieldId="21"/>
    <tableColumn id="22" xr3:uid="{5BEDF13E-CC45-42A7-AF9F-4909B08C2024}" uniqueName="22" name="FT%" queryTableFieldId="22"/>
    <tableColumn id="23" xr3:uid="{BCB51F70-266C-4B09-81E4-D49037B1C58B}" uniqueName="23" name="TOV" queryTableFieldId="23"/>
    <tableColumn id="24" xr3:uid="{3B0002D5-6036-49E8-AA40-93E71778A34A}" uniqueName="24" name="AST/TO" queryTableFieldId="24"/>
    <tableColumn id="25" xr3:uid="{5AD435E0-2EB3-4205-8CCF-60747C9352C8}" uniqueName="25" name="PF" queryTableFieldId="25"/>
    <tableColumn id="26" xr3:uid="{2756A1A5-2563-4BA7-A6D9-27ADF9692EB6}" uniqueName="26" name="SOS" queryTableFieldId="26"/>
    <tableColumn id="27" xr3:uid="{F5F6C03C-E117-409D-B624-9B8E75D4BBAC}" uniqueName="27" name="NAT_CH" queryTableFieldId="27"/>
    <tableColumn id="29" xr3:uid="{C8511D44-973F-4142-A6C2-C1828C5BA9D6}" uniqueName="29" name="YEAR" queryTableFieldId="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3B25-7580-471D-A64E-6BEA2A1F50C9}">
  <dimension ref="A1:AB31"/>
  <sheetViews>
    <sheetView tabSelected="1" workbookViewId="0">
      <selection activeCell="E31" sqref="E31"/>
    </sheetView>
  </sheetViews>
  <sheetFormatPr defaultRowHeight="15" x14ac:dyDescent="0.25"/>
  <cols>
    <col min="1" max="1" width="22.7109375" bestFit="1" customWidth="1"/>
    <col min="2" max="2" width="7" bestFit="1" customWidth="1"/>
    <col min="3" max="3" width="11.7109375" bestFit="1" customWidth="1"/>
    <col min="4" max="4" width="8.85546875" bestFit="1" customWidth="1"/>
    <col min="5" max="5" width="6.85546875" bestFit="1" customWidth="1"/>
    <col min="6" max="6" width="6" bestFit="1" customWidth="1"/>
    <col min="7" max="7" width="5.7109375" bestFit="1" customWidth="1"/>
    <col min="8" max="8" width="7.7109375" bestFit="1" customWidth="1"/>
    <col min="9" max="9" width="6.42578125" bestFit="1" customWidth="1"/>
    <col min="10" max="10" width="6.5703125" bestFit="1" customWidth="1"/>
    <col min="11" max="11" width="5.5703125" bestFit="1" customWidth="1"/>
    <col min="12" max="12" width="6.42578125" bestFit="1" customWidth="1"/>
    <col min="13" max="13" width="6.140625" bestFit="1" customWidth="1"/>
    <col min="14" max="14" width="5.7109375" bestFit="1" customWidth="1"/>
    <col min="15" max="15" width="7" bestFit="1" customWidth="1"/>
    <col min="16" max="16" width="7.28515625" bestFit="1" customWidth="1"/>
    <col min="17" max="17" width="5.42578125" bestFit="1" customWidth="1"/>
    <col min="18" max="18" width="6.7109375" bestFit="1" customWidth="1"/>
    <col min="19" max="19" width="7" bestFit="1" customWidth="1"/>
    <col min="20" max="20" width="5.28515625" bestFit="1" customWidth="1"/>
    <col min="21" max="21" width="6.5703125" bestFit="1" customWidth="1"/>
    <col min="22" max="22" width="6.85546875" bestFit="1" customWidth="1"/>
    <col min="23" max="23" width="7" bestFit="1" customWidth="1"/>
    <col min="24" max="24" width="9.85546875" bestFit="1" customWidth="1"/>
    <col min="25" max="25" width="5.42578125" bestFit="1" customWidth="1"/>
    <col min="26" max="26" width="6.7109375" bestFit="1" customWidth="1"/>
    <col min="27" max="27" width="10.42578125" bestFit="1" customWidth="1"/>
    <col min="28" max="28" width="7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 t="s">
        <v>28</v>
      </c>
      <c r="B2">
        <v>20</v>
      </c>
      <c r="C2">
        <v>1</v>
      </c>
      <c r="D2">
        <v>3</v>
      </c>
      <c r="E2" s="1" t="s">
        <v>59</v>
      </c>
      <c r="F2">
        <v>68</v>
      </c>
      <c r="H2">
        <v>24.9</v>
      </c>
      <c r="I2">
        <v>14.8</v>
      </c>
      <c r="J2">
        <v>1.6</v>
      </c>
      <c r="K2">
        <v>7.7</v>
      </c>
      <c r="L2">
        <v>2.4</v>
      </c>
      <c r="M2">
        <v>0.6</v>
      </c>
      <c r="N2">
        <v>5.4</v>
      </c>
      <c r="O2">
        <v>11.5</v>
      </c>
      <c r="P2">
        <v>0.46700000000000003</v>
      </c>
      <c r="Q2">
        <v>1.1000000000000001</v>
      </c>
      <c r="R2">
        <v>3.9</v>
      </c>
      <c r="S2">
        <v>0.28699999999999998</v>
      </c>
      <c r="T2">
        <v>3</v>
      </c>
      <c r="U2">
        <v>3.7</v>
      </c>
      <c r="V2">
        <v>0.80700000000000005</v>
      </c>
      <c r="W2">
        <v>2</v>
      </c>
      <c r="X2">
        <v>0.8</v>
      </c>
      <c r="Y2">
        <v>2.1</v>
      </c>
      <c r="AA2" t="b">
        <v>0</v>
      </c>
      <c r="AB2">
        <v>2024</v>
      </c>
    </row>
    <row r="3" spans="1:28" x14ac:dyDescent="0.25">
      <c r="A3" s="1" t="s">
        <v>30</v>
      </c>
      <c r="B3">
        <v>20</v>
      </c>
      <c r="C3">
        <v>1</v>
      </c>
      <c r="D3">
        <v>1</v>
      </c>
      <c r="E3" s="1" t="s">
        <v>24</v>
      </c>
      <c r="F3">
        <v>39</v>
      </c>
      <c r="G3">
        <v>39</v>
      </c>
      <c r="H3">
        <v>33</v>
      </c>
      <c r="I3">
        <v>17.2</v>
      </c>
      <c r="J3">
        <v>3.2</v>
      </c>
      <c r="K3">
        <v>7.8</v>
      </c>
      <c r="L3">
        <v>0.9</v>
      </c>
      <c r="M3">
        <v>1.1000000000000001</v>
      </c>
      <c r="N3">
        <v>6.3</v>
      </c>
      <c r="O3">
        <v>13.2</v>
      </c>
      <c r="P3">
        <v>0.47799999999999998</v>
      </c>
      <c r="Q3">
        <v>1.1000000000000001</v>
      </c>
      <c r="R3">
        <v>3.3</v>
      </c>
      <c r="S3">
        <v>0.33800000000000002</v>
      </c>
      <c r="T3">
        <v>3.5</v>
      </c>
      <c r="U3">
        <v>4.8</v>
      </c>
      <c r="V3">
        <v>0.72899999999999998</v>
      </c>
      <c r="W3">
        <v>2.4</v>
      </c>
      <c r="X3">
        <v>1.33</v>
      </c>
      <c r="Y3">
        <v>1.9</v>
      </c>
      <c r="Z3">
        <v>7.26</v>
      </c>
      <c r="AA3" t="b">
        <v>0</v>
      </c>
      <c r="AB3">
        <f>AB2 -1</f>
        <v>2023</v>
      </c>
    </row>
    <row r="4" spans="1:28" x14ac:dyDescent="0.25">
      <c r="A4" s="1" t="s">
        <v>31</v>
      </c>
      <c r="B4">
        <v>20</v>
      </c>
      <c r="C4">
        <v>4</v>
      </c>
      <c r="D4">
        <v>1</v>
      </c>
      <c r="E4" s="1" t="s">
        <v>24</v>
      </c>
      <c r="F4">
        <v>24</v>
      </c>
      <c r="G4">
        <v>7</v>
      </c>
      <c r="H4">
        <v>24.8</v>
      </c>
      <c r="I4">
        <v>10.3</v>
      </c>
      <c r="J4">
        <v>4.0999999999999996</v>
      </c>
      <c r="K4">
        <v>4</v>
      </c>
      <c r="L4">
        <v>0.5</v>
      </c>
      <c r="M4">
        <v>1.5</v>
      </c>
      <c r="N4">
        <v>4.0999999999999996</v>
      </c>
      <c r="O4">
        <v>8.1</v>
      </c>
      <c r="P4">
        <v>0.503</v>
      </c>
      <c r="Q4">
        <v>0.5</v>
      </c>
      <c r="R4">
        <v>1.7</v>
      </c>
      <c r="S4">
        <v>0.27500000000000002</v>
      </c>
      <c r="T4">
        <v>1.7</v>
      </c>
      <c r="U4">
        <v>2.8</v>
      </c>
      <c r="V4">
        <v>0.621</v>
      </c>
      <c r="W4">
        <v>2.5</v>
      </c>
      <c r="X4">
        <v>1.64</v>
      </c>
      <c r="Y4">
        <v>2.2000000000000002</v>
      </c>
      <c r="Z4">
        <v>9.16</v>
      </c>
      <c r="AA4" t="b">
        <v>0</v>
      </c>
      <c r="AB4">
        <f>AB3 -1</f>
        <v>2022</v>
      </c>
    </row>
    <row r="5" spans="1:28" x14ac:dyDescent="0.25">
      <c r="A5" s="1" t="s">
        <v>32</v>
      </c>
      <c r="B5">
        <v>19</v>
      </c>
      <c r="C5">
        <v>3</v>
      </c>
      <c r="D5">
        <v>1</v>
      </c>
      <c r="E5" s="1" t="s">
        <v>61</v>
      </c>
      <c r="F5">
        <v>12</v>
      </c>
      <c r="H5">
        <v>31.3</v>
      </c>
      <c r="I5">
        <v>17</v>
      </c>
      <c r="J5">
        <v>6.8</v>
      </c>
      <c r="K5">
        <v>7.6</v>
      </c>
      <c r="L5">
        <v>0.1</v>
      </c>
      <c r="M5">
        <v>1.6</v>
      </c>
      <c r="N5">
        <v>6.3</v>
      </c>
      <c r="O5">
        <v>16.7</v>
      </c>
      <c r="P5">
        <v>0.375</v>
      </c>
      <c r="Q5">
        <v>1.7</v>
      </c>
      <c r="R5">
        <v>6.7</v>
      </c>
      <c r="S5">
        <v>0.25</v>
      </c>
      <c r="T5">
        <v>2.8</v>
      </c>
      <c r="U5">
        <v>3.9</v>
      </c>
      <c r="V5">
        <v>0.72299999999999998</v>
      </c>
      <c r="W5">
        <v>2.5</v>
      </c>
      <c r="X5">
        <v>2.72</v>
      </c>
      <c r="Y5">
        <v>2.6</v>
      </c>
      <c r="AA5" t="b">
        <v>0</v>
      </c>
      <c r="AB5">
        <f t="shared" ref="AB5:AB31" si="0">AB4 -1</f>
        <v>2021</v>
      </c>
    </row>
    <row r="6" spans="1:28" x14ac:dyDescent="0.25">
      <c r="A6" s="1" t="s">
        <v>33</v>
      </c>
      <c r="B6">
        <v>20</v>
      </c>
      <c r="C6">
        <v>2</v>
      </c>
      <c r="D6">
        <v>2</v>
      </c>
      <c r="E6" s="1" t="s">
        <v>61</v>
      </c>
      <c r="F6">
        <v>65</v>
      </c>
      <c r="G6">
        <v>65</v>
      </c>
      <c r="H6">
        <v>35.299999999999997</v>
      </c>
      <c r="I6">
        <v>18.7</v>
      </c>
      <c r="J6">
        <v>8.1999999999999993</v>
      </c>
      <c r="K6">
        <v>6.1</v>
      </c>
      <c r="L6">
        <v>0.6</v>
      </c>
      <c r="M6">
        <v>1.4</v>
      </c>
      <c r="N6">
        <v>6.1</v>
      </c>
      <c r="O6">
        <v>12.6</v>
      </c>
      <c r="P6">
        <v>0.48499999999999999</v>
      </c>
      <c r="Q6">
        <v>1.3</v>
      </c>
      <c r="R6">
        <v>3.8</v>
      </c>
      <c r="S6">
        <v>0.34300000000000003</v>
      </c>
      <c r="T6">
        <v>5.0999999999999996</v>
      </c>
      <c r="U6">
        <v>6.3</v>
      </c>
      <c r="V6">
        <v>0.81</v>
      </c>
      <c r="W6">
        <v>3.8</v>
      </c>
      <c r="X6">
        <v>2.16</v>
      </c>
      <c r="Y6">
        <v>1.7</v>
      </c>
      <c r="Z6">
        <v>-3.32</v>
      </c>
      <c r="AA6" t="b">
        <v>0</v>
      </c>
      <c r="AB6">
        <f t="shared" si="0"/>
        <v>2020</v>
      </c>
    </row>
    <row r="7" spans="1:28" x14ac:dyDescent="0.25">
      <c r="A7" s="1" t="s">
        <v>34</v>
      </c>
      <c r="B7">
        <v>19</v>
      </c>
      <c r="C7">
        <v>6</v>
      </c>
      <c r="D7">
        <v>4</v>
      </c>
      <c r="E7" s="1" t="s">
        <v>62</v>
      </c>
      <c r="F7">
        <v>94</v>
      </c>
      <c r="H7">
        <v>18.7</v>
      </c>
      <c r="I7">
        <v>8.1</v>
      </c>
      <c r="J7">
        <v>3.2</v>
      </c>
      <c r="K7">
        <v>4.0999999999999996</v>
      </c>
      <c r="L7">
        <v>0.4</v>
      </c>
      <c r="M7">
        <v>0.7</v>
      </c>
      <c r="N7">
        <v>2.7</v>
      </c>
      <c r="O7">
        <v>5.8</v>
      </c>
      <c r="P7">
        <v>0.47299999999999998</v>
      </c>
      <c r="Q7">
        <v>0.9</v>
      </c>
      <c r="R7">
        <v>2.7</v>
      </c>
      <c r="S7">
        <v>0.32</v>
      </c>
      <c r="T7">
        <v>1.8</v>
      </c>
      <c r="U7">
        <v>2.2999999999999998</v>
      </c>
      <c r="V7">
        <v>0.76600000000000001</v>
      </c>
      <c r="W7">
        <v>1.8</v>
      </c>
      <c r="X7">
        <v>1.78</v>
      </c>
      <c r="Y7">
        <v>1.5</v>
      </c>
      <c r="AA7" t="b">
        <v>0</v>
      </c>
      <c r="AB7">
        <f t="shared" si="0"/>
        <v>2019</v>
      </c>
    </row>
    <row r="8" spans="1:28" x14ac:dyDescent="0.25">
      <c r="A8" s="1" t="s">
        <v>35</v>
      </c>
      <c r="B8">
        <v>21</v>
      </c>
      <c r="C8">
        <v>1</v>
      </c>
      <c r="D8">
        <v>1</v>
      </c>
      <c r="E8" s="1" t="s">
        <v>61</v>
      </c>
      <c r="F8">
        <v>33</v>
      </c>
      <c r="G8">
        <v>32</v>
      </c>
      <c r="H8">
        <v>34.9</v>
      </c>
      <c r="I8">
        <v>19.2</v>
      </c>
      <c r="J8">
        <v>4.8</v>
      </c>
      <c r="K8">
        <v>11.8</v>
      </c>
      <c r="L8">
        <v>0.8</v>
      </c>
      <c r="M8">
        <v>2</v>
      </c>
      <c r="N8">
        <v>6.5</v>
      </c>
      <c r="O8">
        <v>11.7</v>
      </c>
      <c r="P8">
        <v>0.56000000000000005</v>
      </c>
      <c r="Q8">
        <v>0</v>
      </c>
      <c r="R8">
        <v>0.1</v>
      </c>
      <c r="S8">
        <v>0.33300000000000002</v>
      </c>
      <c r="T8">
        <v>6</v>
      </c>
      <c r="U8">
        <v>9</v>
      </c>
      <c r="V8">
        <v>0.67</v>
      </c>
      <c r="W8">
        <v>3.4</v>
      </c>
      <c r="X8">
        <v>1.41</v>
      </c>
      <c r="Y8">
        <v>2.8</v>
      </c>
      <c r="Z8">
        <v>7</v>
      </c>
      <c r="AA8" t="b">
        <v>0</v>
      </c>
      <c r="AB8">
        <f t="shared" si="0"/>
        <v>2018</v>
      </c>
    </row>
    <row r="9" spans="1:28" x14ac:dyDescent="0.25">
      <c r="A9" s="1" t="s">
        <v>36</v>
      </c>
      <c r="B9">
        <v>24</v>
      </c>
      <c r="C9">
        <v>36</v>
      </c>
      <c r="D9">
        <v>4</v>
      </c>
      <c r="E9" s="1" t="s">
        <v>62</v>
      </c>
      <c r="F9">
        <v>136</v>
      </c>
      <c r="G9">
        <v>109</v>
      </c>
      <c r="H9">
        <v>30.6</v>
      </c>
      <c r="I9">
        <v>13.3</v>
      </c>
      <c r="J9">
        <v>2.5</v>
      </c>
      <c r="K9">
        <v>4.0999999999999996</v>
      </c>
      <c r="L9">
        <v>0.2</v>
      </c>
      <c r="M9">
        <v>0.9</v>
      </c>
      <c r="N9">
        <v>4.4000000000000004</v>
      </c>
      <c r="O9">
        <v>10.3</v>
      </c>
      <c r="P9">
        <v>0.43</v>
      </c>
      <c r="Q9">
        <v>1.4</v>
      </c>
      <c r="R9">
        <v>3.7</v>
      </c>
      <c r="S9">
        <v>0.36499999999999999</v>
      </c>
      <c r="T9">
        <v>3.1</v>
      </c>
      <c r="U9">
        <v>3.5</v>
      </c>
      <c r="V9">
        <v>0.876</v>
      </c>
      <c r="W9">
        <v>1.5</v>
      </c>
      <c r="X9">
        <v>1.67</v>
      </c>
      <c r="Y9">
        <v>1.8</v>
      </c>
      <c r="Z9">
        <v>7.76</v>
      </c>
      <c r="AA9" t="b">
        <v>0</v>
      </c>
      <c r="AB9">
        <f t="shared" si="0"/>
        <v>2017</v>
      </c>
    </row>
    <row r="10" spans="1:28" x14ac:dyDescent="0.25">
      <c r="A10" s="1" t="s">
        <v>37</v>
      </c>
      <c r="B10">
        <v>20</v>
      </c>
      <c r="C10">
        <v>1</v>
      </c>
      <c r="D10">
        <v>1</v>
      </c>
      <c r="E10" s="1" t="s">
        <v>59</v>
      </c>
      <c r="F10">
        <v>39</v>
      </c>
      <c r="G10">
        <v>39</v>
      </c>
      <c r="H10">
        <v>21.1</v>
      </c>
      <c r="I10">
        <v>10.3</v>
      </c>
      <c r="J10">
        <v>1.1000000000000001</v>
      </c>
      <c r="K10">
        <v>6.7</v>
      </c>
      <c r="L10">
        <v>2.2999999999999998</v>
      </c>
      <c r="M10">
        <v>0.5</v>
      </c>
      <c r="N10">
        <v>3.7</v>
      </c>
      <c r="O10">
        <v>6.6</v>
      </c>
      <c r="P10">
        <v>0.56599999999999995</v>
      </c>
      <c r="Q10">
        <v>0.1</v>
      </c>
      <c r="R10">
        <v>0.2</v>
      </c>
      <c r="S10">
        <v>0.25</v>
      </c>
      <c r="T10">
        <v>2.8</v>
      </c>
      <c r="U10">
        <v>3.4</v>
      </c>
      <c r="V10">
        <v>0.81299999999999994</v>
      </c>
      <c r="W10">
        <v>1.4</v>
      </c>
      <c r="X10">
        <v>0.79</v>
      </c>
      <c r="Y10">
        <v>2.9</v>
      </c>
      <c r="Z10">
        <v>8.67</v>
      </c>
      <c r="AA10" t="b">
        <v>0</v>
      </c>
      <c r="AB10">
        <f t="shared" si="0"/>
        <v>2016</v>
      </c>
    </row>
    <row r="11" spans="1:28" x14ac:dyDescent="0.25">
      <c r="A11" s="1" t="s">
        <v>38</v>
      </c>
      <c r="B11">
        <v>19</v>
      </c>
      <c r="C11">
        <v>1</v>
      </c>
      <c r="D11">
        <v>1</v>
      </c>
      <c r="E11" s="1" t="s">
        <v>60</v>
      </c>
      <c r="F11">
        <v>35</v>
      </c>
      <c r="G11">
        <v>35</v>
      </c>
      <c r="H11">
        <v>32.799999999999997</v>
      </c>
      <c r="I11">
        <v>17.100000000000001</v>
      </c>
      <c r="J11">
        <v>1.5</v>
      </c>
      <c r="K11">
        <v>5.9</v>
      </c>
      <c r="L11">
        <v>1</v>
      </c>
      <c r="M11">
        <v>1.2</v>
      </c>
      <c r="N11">
        <v>5.4</v>
      </c>
      <c r="O11">
        <v>12.1</v>
      </c>
      <c r="P11">
        <v>0.44800000000000001</v>
      </c>
      <c r="Q11">
        <v>1.2</v>
      </c>
      <c r="R11">
        <v>3.6</v>
      </c>
      <c r="S11">
        <v>0.34100000000000003</v>
      </c>
      <c r="T11">
        <v>5</v>
      </c>
      <c r="U11">
        <v>6.5</v>
      </c>
      <c r="V11">
        <v>0.77500000000000002</v>
      </c>
      <c r="W11">
        <v>2.2999999999999998</v>
      </c>
      <c r="X11">
        <v>0.65</v>
      </c>
      <c r="Y11">
        <v>2.7</v>
      </c>
      <c r="Z11">
        <v>11.4</v>
      </c>
      <c r="AA11" t="b">
        <v>0</v>
      </c>
      <c r="AB11">
        <f t="shared" si="0"/>
        <v>2015</v>
      </c>
    </row>
    <row r="12" spans="1:28" x14ac:dyDescent="0.25">
      <c r="A12" s="1" t="s">
        <v>39</v>
      </c>
      <c r="B12">
        <v>22</v>
      </c>
      <c r="C12">
        <v>11</v>
      </c>
      <c r="D12">
        <v>2</v>
      </c>
      <c r="E12" s="1" t="s">
        <v>61</v>
      </c>
      <c r="F12">
        <v>66</v>
      </c>
      <c r="G12">
        <v>40</v>
      </c>
      <c r="H12">
        <v>25.4</v>
      </c>
      <c r="I12">
        <v>8.1999999999999993</v>
      </c>
      <c r="J12">
        <v>5.2</v>
      </c>
      <c r="K12">
        <v>3.6</v>
      </c>
      <c r="L12">
        <v>0.4</v>
      </c>
      <c r="M12">
        <v>2</v>
      </c>
      <c r="N12">
        <v>2.7</v>
      </c>
      <c r="O12">
        <v>6.8</v>
      </c>
      <c r="P12">
        <v>0.39800000000000002</v>
      </c>
      <c r="Q12">
        <v>0.6</v>
      </c>
      <c r="R12">
        <v>2.1</v>
      </c>
      <c r="S12">
        <v>0.307</v>
      </c>
      <c r="T12">
        <v>2.2000000000000002</v>
      </c>
      <c r="U12">
        <v>3.2</v>
      </c>
      <c r="V12">
        <v>0.67900000000000005</v>
      </c>
      <c r="W12">
        <v>2.2999999999999998</v>
      </c>
      <c r="X12">
        <v>2.2599999999999998</v>
      </c>
      <c r="Y12">
        <v>1.8</v>
      </c>
      <c r="Z12">
        <v>8.2899999999999991</v>
      </c>
      <c r="AA12" t="b">
        <v>0</v>
      </c>
      <c r="AB12">
        <f t="shared" si="0"/>
        <v>2014</v>
      </c>
    </row>
    <row r="13" spans="1:28" x14ac:dyDescent="0.25">
      <c r="A13" s="1" t="s">
        <v>40</v>
      </c>
      <c r="B13">
        <v>22</v>
      </c>
      <c r="C13">
        <v>6</v>
      </c>
      <c r="D13">
        <v>4</v>
      </c>
      <c r="E13" s="1" t="s">
        <v>61</v>
      </c>
      <c r="F13">
        <v>104</v>
      </c>
      <c r="G13">
        <v>98</v>
      </c>
      <c r="H13">
        <v>32.299999999999997</v>
      </c>
      <c r="I13">
        <v>18.600000000000001</v>
      </c>
      <c r="J13">
        <v>3.5</v>
      </c>
      <c r="K13">
        <v>4.3</v>
      </c>
      <c r="L13">
        <v>0.2</v>
      </c>
      <c r="M13">
        <v>1.2</v>
      </c>
      <c r="N13">
        <v>5.6</v>
      </c>
      <c r="O13">
        <v>12.6</v>
      </c>
      <c r="P13">
        <v>0.44600000000000001</v>
      </c>
      <c r="Q13">
        <v>2.4</v>
      </c>
      <c r="R13">
        <v>6.1</v>
      </c>
      <c r="S13">
        <v>0.39</v>
      </c>
      <c r="T13">
        <v>5</v>
      </c>
      <c r="U13">
        <v>5.8</v>
      </c>
      <c r="V13">
        <v>0.86699999999999999</v>
      </c>
      <c r="W13">
        <v>2.4</v>
      </c>
      <c r="X13">
        <v>1.46</v>
      </c>
      <c r="Y13">
        <v>2.1</v>
      </c>
      <c r="Z13">
        <v>-2.21</v>
      </c>
      <c r="AA13" t="b">
        <v>0</v>
      </c>
      <c r="AB13">
        <f t="shared" si="0"/>
        <v>2013</v>
      </c>
    </row>
    <row r="14" spans="1:28" x14ac:dyDescent="0.25">
      <c r="A14" s="1" t="s">
        <v>41</v>
      </c>
      <c r="B14">
        <v>19</v>
      </c>
      <c r="C14">
        <v>1</v>
      </c>
      <c r="D14">
        <v>1</v>
      </c>
      <c r="E14" s="1" t="s">
        <v>61</v>
      </c>
      <c r="F14">
        <v>11</v>
      </c>
      <c r="G14">
        <v>8</v>
      </c>
      <c r="H14">
        <v>27.5</v>
      </c>
      <c r="I14">
        <v>17.5</v>
      </c>
      <c r="J14">
        <v>4.3</v>
      </c>
      <c r="K14">
        <v>3.4</v>
      </c>
      <c r="L14">
        <v>0.5</v>
      </c>
      <c r="M14">
        <v>1.5</v>
      </c>
      <c r="N14">
        <v>5</v>
      </c>
      <c r="O14">
        <v>9.5</v>
      </c>
      <c r="P14">
        <v>0.52900000000000003</v>
      </c>
      <c r="Q14">
        <v>1.6</v>
      </c>
      <c r="R14">
        <v>3.5</v>
      </c>
      <c r="S14">
        <v>0.46200000000000002</v>
      </c>
      <c r="T14">
        <v>5.8</v>
      </c>
      <c r="U14">
        <v>6.5</v>
      </c>
      <c r="V14">
        <v>0.90100000000000002</v>
      </c>
      <c r="W14">
        <v>2.5</v>
      </c>
      <c r="X14">
        <v>1.72</v>
      </c>
      <c r="Y14">
        <v>2.1</v>
      </c>
      <c r="Z14">
        <v>8.32</v>
      </c>
      <c r="AA14" t="b">
        <v>0</v>
      </c>
      <c r="AB14">
        <f t="shared" si="0"/>
        <v>2012</v>
      </c>
    </row>
    <row r="15" spans="1:28" x14ac:dyDescent="0.25">
      <c r="A15" s="1" t="s">
        <v>42</v>
      </c>
      <c r="B15">
        <v>21</v>
      </c>
      <c r="C15">
        <v>1</v>
      </c>
      <c r="D15">
        <v>2</v>
      </c>
      <c r="E15" s="1" t="s">
        <v>24</v>
      </c>
      <c r="F15">
        <v>68</v>
      </c>
      <c r="G15">
        <v>63</v>
      </c>
      <c r="H15">
        <v>30.9</v>
      </c>
      <c r="I15">
        <v>18.8</v>
      </c>
      <c r="J15">
        <v>2.1</v>
      </c>
      <c r="K15">
        <v>11.8</v>
      </c>
      <c r="L15">
        <v>1</v>
      </c>
      <c r="M15">
        <v>1.1000000000000001</v>
      </c>
      <c r="N15">
        <v>7.1</v>
      </c>
      <c r="O15">
        <v>11.5</v>
      </c>
      <c r="P15">
        <v>0.61799999999999999</v>
      </c>
      <c r="Q15">
        <v>0</v>
      </c>
      <c r="R15">
        <v>0.1</v>
      </c>
      <c r="S15">
        <v>0.3</v>
      </c>
      <c r="T15">
        <v>4.5</v>
      </c>
      <c r="U15">
        <v>7.7</v>
      </c>
      <c r="V15">
        <v>0.58899999999999997</v>
      </c>
      <c r="W15">
        <v>2.8</v>
      </c>
      <c r="X15">
        <v>0.75</v>
      </c>
      <c r="Y15">
        <v>2.5</v>
      </c>
      <c r="Z15">
        <v>7.37</v>
      </c>
      <c r="AA15" t="b">
        <v>0</v>
      </c>
      <c r="AB15">
        <f t="shared" si="0"/>
        <v>2011</v>
      </c>
    </row>
    <row r="16" spans="1:28" x14ac:dyDescent="0.25">
      <c r="A16" s="1" t="s">
        <v>43</v>
      </c>
      <c r="B16">
        <v>20</v>
      </c>
      <c r="C16">
        <v>4</v>
      </c>
      <c r="D16">
        <v>1</v>
      </c>
      <c r="E16" s="1" t="s">
        <v>62</v>
      </c>
      <c r="F16">
        <v>37</v>
      </c>
      <c r="G16">
        <v>35</v>
      </c>
      <c r="H16">
        <v>29</v>
      </c>
      <c r="I16">
        <v>17.100000000000001</v>
      </c>
      <c r="J16">
        <v>3.9</v>
      </c>
      <c r="K16">
        <v>5.4</v>
      </c>
      <c r="L16">
        <v>0.8</v>
      </c>
      <c r="M16">
        <v>2.1</v>
      </c>
      <c r="N16">
        <v>6.2</v>
      </c>
      <c r="O16">
        <v>13.6</v>
      </c>
      <c r="P16">
        <v>0.45500000000000002</v>
      </c>
      <c r="Q16">
        <v>0.9</v>
      </c>
      <c r="R16">
        <v>3.4</v>
      </c>
      <c r="S16">
        <v>0.27400000000000002</v>
      </c>
      <c r="T16">
        <v>3.7</v>
      </c>
      <c r="U16">
        <v>5.2</v>
      </c>
      <c r="V16">
        <v>0.71099999999999997</v>
      </c>
      <c r="W16">
        <v>3.6</v>
      </c>
      <c r="X16">
        <v>1.08</v>
      </c>
      <c r="Y16">
        <v>2.4</v>
      </c>
      <c r="Z16">
        <v>4.63</v>
      </c>
      <c r="AA16" t="b">
        <v>0</v>
      </c>
      <c r="AB16">
        <f t="shared" si="0"/>
        <v>2010</v>
      </c>
    </row>
    <row r="17" spans="1:28" x14ac:dyDescent="0.25">
      <c r="A17" s="1" t="s">
        <v>44</v>
      </c>
      <c r="B17">
        <v>20</v>
      </c>
      <c r="C17">
        <v>1</v>
      </c>
      <c r="D17">
        <v>1</v>
      </c>
      <c r="E17" s="1" t="s">
        <v>61</v>
      </c>
      <c r="F17">
        <v>40</v>
      </c>
      <c r="G17">
        <v>39</v>
      </c>
      <c r="H17">
        <v>29.2</v>
      </c>
      <c r="I17">
        <v>14.9</v>
      </c>
      <c r="J17">
        <v>4.7</v>
      </c>
      <c r="K17">
        <v>4.5</v>
      </c>
      <c r="L17">
        <v>0.4</v>
      </c>
      <c r="M17">
        <v>1.2</v>
      </c>
      <c r="N17">
        <v>5.2</v>
      </c>
      <c r="O17">
        <v>10.9</v>
      </c>
      <c r="P17">
        <v>0.47699999999999998</v>
      </c>
      <c r="Q17">
        <v>0.9</v>
      </c>
      <c r="R17">
        <v>2.6</v>
      </c>
      <c r="S17">
        <v>0.33700000000000002</v>
      </c>
      <c r="T17">
        <v>3.7</v>
      </c>
      <c r="U17">
        <v>5.0999999999999996</v>
      </c>
      <c r="V17">
        <v>0.71199999999999997</v>
      </c>
      <c r="W17">
        <v>2.7</v>
      </c>
      <c r="X17">
        <v>1.74</v>
      </c>
      <c r="Y17">
        <v>1.7</v>
      </c>
      <c r="Z17">
        <v>5.76</v>
      </c>
      <c r="AA17" t="b">
        <v>0</v>
      </c>
      <c r="AB17">
        <f t="shared" si="0"/>
        <v>2009</v>
      </c>
    </row>
    <row r="18" spans="1:28" x14ac:dyDescent="0.25">
      <c r="A18" s="1" t="s">
        <v>45</v>
      </c>
      <c r="B18">
        <v>19</v>
      </c>
      <c r="C18">
        <v>2</v>
      </c>
      <c r="D18">
        <v>1</v>
      </c>
      <c r="E18" s="1" t="s">
        <v>60</v>
      </c>
      <c r="F18">
        <v>35</v>
      </c>
      <c r="G18">
        <v>35</v>
      </c>
      <c r="H18">
        <v>35.9</v>
      </c>
      <c r="I18">
        <v>25.8</v>
      </c>
      <c r="J18">
        <v>1.3</v>
      </c>
      <c r="K18">
        <v>11.1</v>
      </c>
      <c r="L18">
        <v>1.9</v>
      </c>
      <c r="M18">
        <v>1.9</v>
      </c>
      <c r="N18">
        <v>8.6999999999999993</v>
      </c>
      <c r="O18">
        <v>18.5</v>
      </c>
      <c r="P18">
        <v>0.47299999999999998</v>
      </c>
      <c r="Q18">
        <v>2.2999999999999998</v>
      </c>
      <c r="R18">
        <v>5.8</v>
      </c>
      <c r="S18">
        <v>0.40400000000000003</v>
      </c>
      <c r="T18">
        <v>6</v>
      </c>
      <c r="U18">
        <v>7.3</v>
      </c>
      <c r="V18">
        <v>0.81599999999999995</v>
      </c>
      <c r="W18">
        <v>2.8</v>
      </c>
      <c r="X18">
        <v>0.46</v>
      </c>
      <c r="Y18">
        <v>2</v>
      </c>
      <c r="Z18">
        <v>6.12</v>
      </c>
      <c r="AA18" t="b">
        <v>0</v>
      </c>
      <c r="AB18">
        <f t="shared" si="0"/>
        <v>2008</v>
      </c>
    </row>
    <row r="19" spans="1:28" x14ac:dyDescent="0.25">
      <c r="A19" s="1" t="s">
        <v>46</v>
      </c>
      <c r="B19">
        <v>22</v>
      </c>
      <c r="C19">
        <v>6</v>
      </c>
      <c r="D19">
        <v>4</v>
      </c>
      <c r="E19" s="1" t="s">
        <v>62</v>
      </c>
      <c r="F19">
        <v>103</v>
      </c>
      <c r="G19">
        <v>71</v>
      </c>
      <c r="H19">
        <v>27.5</v>
      </c>
      <c r="I19">
        <v>14.3</v>
      </c>
      <c r="J19">
        <v>3</v>
      </c>
      <c r="K19">
        <v>5</v>
      </c>
      <c r="L19">
        <v>0.5</v>
      </c>
      <c r="M19">
        <v>1</v>
      </c>
      <c r="N19">
        <v>5.2</v>
      </c>
      <c r="O19">
        <v>10.1</v>
      </c>
      <c r="P19">
        <v>0.51200000000000001</v>
      </c>
      <c r="Q19">
        <v>0.5</v>
      </c>
      <c r="R19">
        <v>1.5</v>
      </c>
      <c r="S19">
        <v>0.34399999999999997</v>
      </c>
      <c r="T19">
        <v>3.5</v>
      </c>
      <c r="U19">
        <v>4.5</v>
      </c>
      <c r="V19">
        <v>0.76500000000000001</v>
      </c>
      <c r="W19">
        <v>2.1</v>
      </c>
      <c r="X19">
        <v>1.43</v>
      </c>
      <c r="Y19">
        <v>2.1</v>
      </c>
      <c r="Z19">
        <v>6.83</v>
      </c>
      <c r="AA19" t="b">
        <v>0</v>
      </c>
      <c r="AB19">
        <f t="shared" si="0"/>
        <v>2007</v>
      </c>
    </row>
    <row r="20" spans="1:28" x14ac:dyDescent="0.25">
      <c r="A20" s="1" t="s">
        <v>47</v>
      </c>
      <c r="B20">
        <v>20</v>
      </c>
      <c r="C20">
        <v>4</v>
      </c>
      <c r="D20">
        <v>2</v>
      </c>
      <c r="E20" s="1" t="s">
        <v>61</v>
      </c>
      <c r="F20">
        <v>63</v>
      </c>
      <c r="G20">
        <v>62</v>
      </c>
      <c r="H20">
        <v>33.5</v>
      </c>
      <c r="I20">
        <v>15</v>
      </c>
      <c r="J20">
        <v>6.3</v>
      </c>
      <c r="K20">
        <v>3.9</v>
      </c>
      <c r="L20">
        <v>0.2</v>
      </c>
      <c r="M20">
        <v>2.5</v>
      </c>
      <c r="N20">
        <v>4.4000000000000004</v>
      </c>
      <c r="O20">
        <v>9.3000000000000007</v>
      </c>
      <c r="P20">
        <v>0.47199999999999998</v>
      </c>
      <c r="Q20">
        <v>1.4</v>
      </c>
      <c r="R20">
        <v>2.9</v>
      </c>
      <c r="S20">
        <v>0.47</v>
      </c>
      <c r="T20">
        <v>4.9000000000000004</v>
      </c>
      <c r="U20">
        <v>5.8</v>
      </c>
      <c r="V20">
        <v>0.83799999999999997</v>
      </c>
      <c r="W20">
        <v>2.7</v>
      </c>
      <c r="X20">
        <v>2.33</v>
      </c>
      <c r="Y20">
        <v>2.6</v>
      </c>
      <c r="Z20">
        <v>10.65</v>
      </c>
      <c r="AA20" t="b">
        <v>0</v>
      </c>
      <c r="AB20">
        <f t="shared" si="0"/>
        <v>2006</v>
      </c>
    </row>
    <row r="21" spans="1:28" x14ac:dyDescent="0.25">
      <c r="A21" s="1" t="s">
        <v>48</v>
      </c>
      <c r="B21">
        <v>22</v>
      </c>
      <c r="C21">
        <v>2</v>
      </c>
      <c r="D21">
        <v>3</v>
      </c>
      <c r="E21" s="1" t="s">
        <v>24</v>
      </c>
      <c r="F21">
        <v>103</v>
      </c>
      <c r="G21">
        <v>103</v>
      </c>
      <c r="H21">
        <v>31.8</v>
      </c>
      <c r="I21">
        <v>13.8</v>
      </c>
      <c r="J21">
        <v>0.8</v>
      </c>
      <c r="K21">
        <v>10.6</v>
      </c>
      <c r="L21">
        <v>4.3</v>
      </c>
      <c r="M21">
        <v>0.9</v>
      </c>
      <c r="N21">
        <v>5.7</v>
      </c>
      <c r="O21">
        <v>9.6999999999999993</v>
      </c>
      <c r="P21">
        <v>0.59</v>
      </c>
      <c r="Q21">
        <v>0</v>
      </c>
      <c r="R21">
        <v>0</v>
      </c>
      <c r="T21">
        <v>2.4</v>
      </c>
      <c r="U21">
        <v>4.3</v>
      </c>
      <c r="V21">
        <v>0.56399999999999995</v>
      </c>
      <c r="W21">
        <v>2</v>
      </c>
      <c r="X21">
        <v>0.4</v>
      </c>
      <c r="Y21">
        <v>2.6</v>
      </c>
      <c r="Z21">
        <v>7.66</v>
      </c>
      <c r="AA21" t="b">
        <v>1</v>
      </c>
      <c r="AB21">
        <f t="shared" si="0"/>
        <v>2005</v>
      </c>
    </row>
    <row r="22" spans="1:28" x14ac:dyDescent="0.25">
      <c r="A22" s="1" t="s">
        <v>49</v>
      </c>
      <c r="B22">
        <v>19</v>
      </c>
      <c r="C22">
        <v>1</v>
      </c>
      <c r="E22" s="1" t="s">
        <v>60</v>
      </c>
      <c r="AA22" t="b">
        <v>0</v>
      </c>
      <c r="AB22">
        <f t="shared" si="0"/>
        <v>2004</v>
      </c>
    </row>
    <row r="23" spans="1:28" x14ac:dyDescent="0.25">
      <c r="A23" s="1" t="s">
        <v>50</v>
      </c>
      <c r="B23">
        <v>20</v>
      </c>
      <c r="C23">
        <v>9</v>
      </c>
      <c r="E23" s="1" t="s">
        <v>24</v>
      </c>
      <c r="AA23" t="b">
        <v>0</v>
      </c>
      <c r="AB23">
        <f t="shared" si="0"/>
        <v>2003</v>
      </c>
    </row>
    <row r="24" spans="1:28" x14ac:dyDescent="0.25">
      <c r="A24" s="1" t="s">
        <v>51</v>
      </c>
      <c r="B24">
        <v>21</v>
      </c>
      <c r="C24">
        <v>3</v>
      </c>
      <c r="D24">
        <v>3</v>
      </c>
      <c r="E24" s="1" t="s">
        <v>24</v>
      </c>
      <c r="F24">
        <v>19.329999999999998</v>
      </c>
      <c r="H24">
        <v>14.57</v>
      </c>
      <c r="I24">
        <v>6.2</v>
      </c>
      <c r="J24">
        <v>0.6</v>
      </c>
      <c r="K24">
        <v>2.93</v>
      </c>
      <c r="L24">
        <v>0.7</v>
      </c>
      <c r="M24">
        <v>0.73</v>
      </c>
      <c r="N24">
        <v>2.27</v>
      </c>
      <c r="O24">
        <v>4.2699999999999996</v>
      </c>
      <c r="P24">
        <v>0.52</v>
      </c>
      <c r="Q24">
        <v>0.4</v>
      </c>
      <c r="R24">
        <v>1.23</v>
      </c>
      <c r="S24">
        <v>0.33</v>
      </c>
      <c r="T24">
        <v>1.23</v>
      </c>
      <c r="U24">
        <v>2.4</v>
      </c>
      <c r="V24">
        <v>0.48</v>
      </c>
      <c r="W24">
        <v>0.63</v>
      </c>
      <c r="X24">
        <v>0.95</v>
      </c>
      <c r="Y24">
        <v>1.1299999999999999</v>
      </c>
      <c r="AA24" t="b">
        <v>0</v>
      </c>
      <c r="AB24">
        <f t="shared" si="0"/>
        <v>2002</v>
      </c>
    </row>
    <row r="25" spans="1:28" x14ac:dyDescent="0.25">
      <c r="A25" s="1" t="s">
        <v>52</v>
      </c>
      <c r="B25">
        <v>20</v>
      </c>
      <c r="C25">
        <v>5</v>
      </c>
      <c r="D25">
        <v>2</v>
      </c>
      <c r="E25" s="1" t="s">
        <v>60</v>
      </c>
      <c r="F25">
        <v>65</v>
      </c>
      <c r="G25">
        <v>56</v>
      </c>
      <c r="H25">
        <v>26.7</v>
      </c>
      <c r="I25">
        <v>13.3</v>
      </c>
      <c r="J25">
        <v>2.2999999999999998</v>
      </c>
      <c r="K25">
        <v>6</v>
      </c>
      <c r="L25">
        <v>0.3</v>
      </c>
      <c r="M25">
        <v>1.2</v>
      </c>
      <c r="N25">
        <v>4.5</v>
      </c>
      <c r="O25">
        <v>9.1999999999999993</v>
      </c>
      <c r="P25">
        <v>0.48299999999999998</v>
      </c>
      <c r="Q25">
        <v>1.2</v>
      </c>
      <c r="R25">
        <v>3.5</v>
      </c>
      <c r="S25">
        <v>0.34499999999999997</v>
      </c>
      <c r="T25">
        <v>3.1</v>
      </c>
      <c r="U25">
        <v>4.4000000000000004</v>
      </c>
      <c r="V25">
        <v>0.71799999999999997</v>
      </c>
      <c r="W25">
        <v>2.2000000000000002</v>
      </c>
      <c r="X25">
        <v>1.05</v>
      </c>
      <c r="Y25">
        <v>1.9</v>
      </c>
      <c r="Z25">
        <v>7.1</v>
      </c>
      <c r="AA25" t="b">
        <v>0</v>
      </c>
      <c r="AB25">
        <f t="shared" si="0"/>
        <v>2001</v>
      </c>
    </row>
    <row r="26" spans="1:28" x14ac:dyDescent="0.25">
      <c r="A26" s="1" t="s">
        <v>53</v>
      </c>
      <c r="B26">
        <v>22</v>
      </c>
      <c r="C26">
        <v>2</v>
      </c>
      <c r="D26">
        <v>1</v>
      </c>
      <c r="E26" s="1" t="s">
        <v>61</v>
      </c>
      <c r="F26">
        <v>34</v>
      </c>
      <c r="G26">
        <v>33</v>
      </c>
      <c r="H26">
        <v>30.7</v>
      </c>
      <c r="I26">
        <v>17</v>
      </c>
      <c r="J26">
        <v>4.5</v>
      </c>
      <c r="K26">
        <v>4.5</v>
      </c>
      <c r="L26">
        <v>0.2</v>
      </c>
      <c r="M26">
        <v>2.8</v>
      </c>
      <c r="N26">
        <v>6</v>
      </c>
      <c r="O26">
        <v>11.5</v>
      </c>
      <c r="P26">
        <v>0.52300000000000002</v>
      </c>
      <c r="Q26">
        <v>1.3</v>
      </c>
      <c r="R26">
        <v>3.4</v>
      </c>
      <c r="S26">
        <v>0.38800000000000001</v>
      </c>
      <c r="T26">
        <v>3.6</v>
      </c>
      <c r="U26">
        <v>4.5999999999999996</v>
      </c>
      <c r="V26">
        <v>0.79</v>
      </c>
      <c r="W26">
        <v>3</v>
      </c>
      <c r="X26">
        <v>1.5</v>
      </c>
      <c r="Y26">
        <v>2.8</v>
      </c>
      <c r="Z26">
        <v>9.0399999999999991</v>
      </c>
      <c r="AA26" t="b">
        <v>0</v>
      </c>
      <c r="AB26">
        <f t="shared" si="0"/>
        <v>2000</v>
      </c>
    </row>
    <row r="27" spans="1:28" x14ac:dyDescent="0.25">
      <c r="A27" s="1" t="s">
        <v>54</v>
      </c>
      <c r="B27">
        <v>20</v>
      </c>
      <c r="C27">
        <v>1</v>
      </c>
      <c r="D27">
        <v>2</v>
      </c>
      <c r="E27" s="1" t="s">
        <v>24</v>
      </c>
      <c r="F27">
        <v>60</v>
      </c>
      <c r="G27">
        <v>55</v>
      </c>
      <c r="H27">
        <v>27.3</v>
      </c>
      <c r="I27">
        <v>16.2</v>
      </c>
      <c r="J27">
        <v>0.9</v>
      </c>
      <c r="K27">
        <v>8.9</v>
      </c>
      <c r="L27">
        <v>1.9</v>
      </c>
      <c r="M27">
        <v>1.4</v>
      </c>
      <c r="N27">
        <v>5.9</v>
      </c>
      <c r="O27">
        <v>9.6999999999999993</v>
      </c>
      <c r="P27">
        <v>0.61199999999999999</v>
      </c>
      <c r="Q27">
        <v>0</v>
      </c>
      <c r="R27">
        <v>0</v>
      </c>
      <c r="T27">
        <v>4.4000000000000004</v>
      </c>
      <c r="U27">
        <v>6.5</v>
      </c>
      <c r="V27">
        <v>0.67200000000000004</v>
      </c>
      <c r="W27">
        <v>1.7</v>
      </c>
      <c r="X27">
        <v>0.53</v>
      </c>
      <c r="Y27">
        <v>2.5</v>
      </c>
      <c r="Z27">
        <v>9.7200000000000006</v>
      </c>
      <c r="AA27" t="b">
        <v>0</v>
      </c>
      <c r="AB27">
        <v>2000</v>
      </c>
    </row>
    <row r="28" spans="1:28" x14ac:dyDescent="0.25">
      <c r="A28" s="1" t="s">
        <v>55</v>
      </c>
      <c r="B28">
        <v>22</v>
      </c>
      <c r="C28">
        <v>5</v>
      </c>
      <c r="D28">
        <v>3</v>
      </c>
      <c r="E28" s="1" t="s">
        <v>60</v>
      </c>
      <c r="F28">
        <v>103</v>
      </c>
      <c r="G28">
        <v>80</v>
      </c>
      <c r="H28">
        <v>26</v>
      </c>
      <c r="I28">
        <v>12.3</v>
      </c>
      <c r="J28">
        <v>1.9</v>
      </c>
      <c r="K28">
        <v>4.5</v>
      </c>
      <c r="L28">
        <v>0.8</v>
      </c>
      <c r="M28">
        <v>1.1000000000000001</v>
      </c>
      <c r="N28">
        <v>4.7</v>
      </c>
      <c r="O28">
        <v>8.5</v>
      </c>
      <c r="P28">
        <v>0.54700000000000004</v>
      </c>
      <c r="Q28">
        <v>1</v>
      </c>
      <c r="R28">
        <v>2.6</v>
      </c>
      <c r="S28">
        <v>0.36799999999999999</v>
      </c>
      <c r="T28">
        <v>2</v>
      </c>
      <c r="U28">
        <v>2.8</v>
      </c>
      <c r="V28">
        <v>0.70499999999999996</v>
      </c>
      <c r="W28">
        <v>1.2</v>
      </c>
      <c r="X28">
        <v>1.58</v>
      </c>
      <c r="Y28">
        <v>1.8</v>
      </c>
      <c r="Z28">
        <v>11.27</v>
      </c>
      <c r="AA28" t="b">
        <v>0</v>
      </c>
      <c r="AB28">
        <f t="shared" si="0"/>
        <v>1999</v>
      </c>
    </row>
    <row r="29" spans="1:28" x14ac:dyDescent="0.25">
      <c r="A29" s="1" t="s">
        <v>56</v>
      </c>
      <c r="B29">
        <v>21</v>
      </c>
      <c r="C29">
        <v>1</v>
      </c>
      <c r="D29">
        <v>4</v>
      </c>
      <c r="E29" s="1" t="s">
        <v>24</v>
      </c>
      <c r="F29">
        <v>128</v>
      </c>
      <c r="G29">
        <v>127</v>
      </c>
      <c r="H29">
        <v>35.1</v>
      </c>
      <c r="I29">
        <v>16.5</v>
      </c>
      <c r="J29">
        <v>2.2999999999999998</v>
      </c>
      <c r="K29">
        <v>12.3</v>
      </c>
      <c r="L29">
        <v>3.8</v>
      </c>
      <c r="M29">
        <v>0.5</v>
      </c>
      <c r="N29">
        <v>6.2</v>
      </c>
      <c r="O29">
        <v>10.7</v>
      </c>
      <c r="P29">
        <v>0.57699999999999996</v>
      </c>
      <c r="Q29">
        <v>0.1</v>
      </c>
      <c r="R29">
        <v>0.4</v>
      </c>
      <c r="S29">
        <v>0.32100000000000001</v>
      </c>
      <c r="T29">
        <v>4.0999999999999996</v>
      </c>
      <c r="U29">
        <v>5.9</v>
      </c>
      <c r="V29">
        <v>0.68899999999999995</v>
      </c>
      <c r="W29">
        <v>2.6</v>
      </c>
      <c r="X29">
        <v>0.88</v>
      </c>
      <c r="Y29">
        <v>2.4</v>
      </c>
      <c r="Z29">
        <v>9.9499999999999993</v>
      </c>
      <c r="AA29" t="b">
        <v>0</v>
      </c>
      <c r="AB29">
        <f t="shared" si="0"/>
        <v>1998</v>
      </c>
    </row>
    <row r="30" spans="1:28" x14ac:dyDescent="0.25">
      <c r="A30" s="1" t="s">
        <v>57</v>
      </c>
      <c r="B30">
        <v>21</v>
      </c>
      <c r="C30">
        <v>1</v>
      </c>
      <c r="D30">
        <v>2</v>
      </c>
      <c r="E30" s="1" t="s">
        <v>61</v>
      </c>
      <c r="F30">
        <v>67</v>
      </c>
      <c r="G30">
        <v>66</v>
      </c>
      <c r="H30">
        <v>32.5</v>
      </c>
      <c r="I30">
        <v>23</v>
      </c>
      <c r="J30">
        <v>4.5999999999999996</v>
      </c>
      <c r="K30">
        <v>3.6</v>
      </c>
      <c r="L30">
        <v>0.3</v>
      </c>
      <c r="M30">
        <v>3.2</v>
      </c>
      <c r="N30">
        <v>7.7</v>
      </c>
      <c r="O30">
        <v>17.5</v>
      </c>
      <c r="P30">
        <v>0.44</v>
      </c>
      <c r="Q30">
        <v>1.8</v>
      </c>
      <c r="R30">
        <v>5.8</v>
      </c>
      <c r="S30">
        <v>0.314</v>
      </c>
      <c r="T30">
        <v>5.8</v>
      </c>
      <c r="U30">
        <v>8.5</v>
      </c>
      <c r="V30">
        <v>0.68300000000000005</v>
      </c>
      <c r="W30">
        <v>4.0999999999999996</v>
      </c>
      <c r="X30">
        <v>1.1200000000000001</v>
      </c>
      <c r="Y30">
        <v>2.5</v>
      </c>
      <c r="Z30">
        <v>8.18</v>
      </c>
      <c r="AA30" t="b">
        <v>0</v>
      </c>
      <c r="AB30">
        <f t="shared" si="0"/>
        <v>1997</v>
      </c>
    </row>
    <row r="31" spans="1:28" x14ac:dyDescent="0.25">
      <c r="A31" s="1" t="s">
        <v>58</v>
      </c>
      <c r="B31">
        <v>22</v>
      </c>
      <c r="C31">
        <v>7</v>
      </c>
      <c r="D31">
        <v>4</v>
      </c>
      <c r="E31" s="1" t="s">
        <v>61</v>
      </c>
      <c r="F31">
        <v>123</v>
      </c>
      <c r="G31">
        <v>92</v>
      </c>
      <c r="H31">
        <v>29.8</v>
      </c>
      <c r="I31">
        <v>15</v>
      </c>
      <c r="J31">
        <v>5.4</v>
      </c>
      <c r="K31">
        <v>3.8</v>
      </c>
      <c r="L31">
        <v>0.1</v>
      </c>
      <c r="M31">
        <v>1.4</v>
      </c>
      <c r="N31">
        <v>5</v>
      </c>
      <c r="O31">
        <v>10.9</v>
      </c>
      <c r="P31">
        <v>0.45700000000000002</v>
      </c>
      <c r="Q31">
        <v>2.2000000000000002</v>
      </c>
      <c r="R31">
        <v>5.5</v>
      </c>
      <c r="S31">
        <v>0.40200000000000002</v>
      </c>
      <c r="T31">
        <v>2.8</v>
      </c>
      <c r="U31">
        <v>3.5</v>
      </c>
      <c r="V31">
        <v>0.80400000000000005</v>
      </c>
      <c r="W31">
        <v>3.1</v>
      </c>
      <c r="X31">
        <v>1.74</v>
      </c>
      <c r="Y31">
        <v>2</v>
      </c>
      <c r="Z31">
        <v>8.93</v>
      </c>
      <c r="AA31" t="b">
        <v>0</v>
      </c>
      <c r="AB31">
        <f t="shared" si="0"/>
        <v>1996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4 m D x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4 m D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g 8 V h q i l v H s Q E A A C s E A A A T A B w A R m 9 y b X V s Y X M v U 2 V j d G l v b j E u b S C i G A A o o B Q A A A A A A A A A A A A A A A A A A A A A A A A A A A B 1 k l F r 2 z A U h d 8 D + Q / C Y 5 C A 8 W i 6 j b L i B 8 e J 0 7 E 2 V m O x U Z o R V P s 2 0 S Z L Q 5 L N Q u h / n x K n 7 U b u / G L r O 9 K 5 9 1 z L Q u m E V q T o 3 m e X / V 6 / Z z f c Q E X e B N R A K 3 R j v w m l w N g B 4 w 8 S e D M M S E w k u H 6 P + K f Q j S n B k 9 S 2 0 U S X T Q 3 K D T I h I U q 1 c n 5 h B 8 H k 0 5 J 6 B 6 2 4 X N G t 2 2 i 1 o k b / 8 F X t s g X V L l 9 W 8 3 G y W u T s z u t Q i U N X y / / 1 E Z W 2 D Y b h / Q S k q I U D E w d h E J J U y 6 Z W N h 5 d h G S q S l 0 J t Y 7 P R h 9 G I b l t t I P C b S X E r 5 / R X C v 4 P g y 7 P P v Y u v Z a R a 6 A V 7 7 e P u 6 h Z H R U j n z Q R Q / J / Z E n U h Y l l 9 z Y 2 J n m b 8 t 0 w 9 X a O 7 L t L 3 i 1 Y 4 Y r + 6 h N 3 X W 8 F + 0 A q R / u d s G c 1 + C z O b + H O P j t n k K y C 5 L Z 1 L P P y n 1 8 H + 1 P H + D E 8 E d H q C h / n m p 3 0 2 R R n G K a F y f e s 2 e i m v o B T M e Q s z c U 2 0 l Z g d C k Y A h d j B E 4 v v 6 C 0 I J d I z T D O s h m C U r f I v S c o h A z O K e Y Q Y b l y h j a A c M M W P 4 V n 9 c 7 l m P j z b D h 5 N j M 5 w l b p V f P g t R r 4 a / o y 2 X 4 9 3 8 + D f s 9 o d B L e / k H U E s B A i 0 A F A A C A A g A 4 m D x W E U A 6 P u k A A A A 9 g A A A B I A A A A A A A A A A A A A A A A A A A A A A E N v b m Z p Z y 9 Q Y W N r Y W d l L n h t b F B L A Q I t A B Q A A g A I A O J g 8 V g P y u m r p A A A A O k A A A A T A A A A A A A A A A A A A A A A A P A A A A B b Q 2 9 u d G V u d F 9 U e X B l c 1 0 u e G 1 s U E s B A i 0 A F A A C A A g A 4 m D x W G q K W 8 e x A Q A A K w Q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Z p b 3 V z V 2 l u b m V y c y h U Y W J s Z W F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N T c 0 Y W N m L T M 0 Y m I t N D Z k Y y 0 5 Y z N k L W F j N D U 1 N T E 4 N m I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V 2 a W 9 1 c 1 d p b m 5 l c n N f V G F i b G V h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N j o w N z o w N S 4 3 N j E y N z I 4 W i I g L z 4 8 R W 5 0 c n k g V H l w Z T 0 i R m l s b E N v b H V t b l R 5 c G V z I i B W Y W x 1 Z T 0 i c 0 J n T U R B d 1 l G Q X d V R k J R V U Z C U V V G Q l F V R k J R V U Z C U V V G Q l F V Q k F 3 P T 0 i I C 8 + P E V u d H J 5 I F R 5 c G U 9 I k Z p b G x D b 2 x 1 b W 5 O Y W 1 l c y I g V m F s d W U 9 I n N b J n F 1 b 3 Q 7 T m F t Z S Z x d W 9 0 O y w m c X V v d D t B R 0 U m c X V v d D s s J n F 1 b 3 Q 7 R H J h Z n Q g U G l j a y Z x d W 9 0 O y w m c X V v d D t Z R U F S U y Z x d W 9 0 O y w m c X V v d D t Q T 1 M m c X V v d D s s J n F 1 b 3 Q 7 R y Z x d W 9 0 O y w m c X V v d D t H U y Z x d W 9 0 O y w m c X V v d D t N U E c m c X V v d D s s J n F 1 b 3 Q 7 U F R T J n F 1 b 3 Q 7 L C Z x d W 9 0 O 0 F T V C Z x d W 9 0 O y w m c X V v d D t S Q i Z x d W 9 0 O y w m c X V v d D t C T E s m c X V v d D s s J n F 1 b 3 Q 7 U 1 R M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t G V C Z x d W 9 0 O y w m c X V v d D t G V E E m c X V v d D s s J n F 1 b 3 Q 7 R l Q l J n F 1 b 3 Q 7 L C Z x d W 9 0 O 1 R P V i Z x d W 9 0 O y w m c X V v d D t B U 1 Q v V E 8 m c X V v d D s s J n F 1 b 3 Q 7 U E Y m c X V v d D s s J n F 1 b 3 Q 7 U 0 9 T J n F 1 b 3 Q 7 L C Z x d W 9 0 O 0 5 B V F 9 D S C Z x d W 9 0 O y w m c X V v d D t Z R U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Z p b 3 V z V 2 l u b m V y c y h U Y W J s Z W F 1 K S 9 B d X R v U m V t b 3 Z l Z E N v b H V t b n M x L n t O Y W 1 l L D B 9 J n F 1 b 3 Q 7 L C Z x d W 9 0 O 1 N l Y 3 R p b 2 4 x L 1 B y Z X Z p b 3 V z V 2 l u b m V y c y h U Y W J s Z W F 1 K S 9 B d X R v U m V t b 3 Z l Z E N v b H V t b n M x L n t B R 0 U s M X 0 m c X V v d D s s J n F 1 b 3 Q 7 U 2 V j d G l v b j E v U H J l d m l v d X N X a W 5 u Z X J z K F R h Y m x l Y X U p L 0 F 1 d G 9 S Z W 1 v d m V k Q 2 9 s d W 1 u c z E u e 0 R y Y W Z 0 I F B p Y 2 s s M n 0 m c X V v d D s s J n F 1 b 3 Q 7 U 2 V j d G l v b j E v U H J l d m l v d X N X a W 5 u Z X J z K F R h Y m x l Y X U p L 0 F 1 d G 9 S Z W 1 v d m V k Q 2 9 s d W 1 u c z E u e 1 l F Q V J T L D N 9 J n F 1 b 3 Q 7 L C Z x d W 9 0 O 1 N l Y 3 R p b 2 4 x L 1 B y Z X Z p b 3 V z V 2 l u b m V y c y h U Y W J s Z W F 1 K S 9 B d X R v U m V t b 3 Z l Z E N v b H V t b n M x L n t Q T 1 M s N H 0 m c X V v d D s s J n F 1 b 3 Q 7 U 2 V j d G l v b j E v U H J l d m l v d X N X a W 5 u Z X J z K F R h Y m x l Y X U p L 0 F 1 d G 9 S Z W 1 v d m V k Q 2 9 s d W 1 u c z E u e 0 c s N X 0 m c X V v d D s s J n F 1 b 3 Q 7 U 2 V j d G l v b j E v U H J l d m l v d X N X a W 5 u Z X J z K F R h Y m x l Y X U p L 0 F 1 d G 9 S Z W 1 v d m V k Q 2 9 s d W 1 u c z E u e 0 d T L D Z 9 J n F 1 b 3 Q 7 L C Z x d W 9 0 O 1 N l Y 3 R p b 2 4 x L 1 B y Z X Z p b 3 V z V 2 l u b m V y c y h U Y W J s Z W F 1 K S 9 B d X R v U m V t b 3 Z l Z E N v b H V t b n M x L n t N U E c s N 3 0 m c X V v d D s s J n F 1 b 3 Q 7 U 2 V j d G l v b j E v U H J l d m l v d X N X a W 5 u Z X J z K F R h Y m x l Y X U p L 0 F 1 d G 9 S Z W 1 v d m V k Q 2 9 s d W 1 u c z E u e 1 B U U y w 4 f S Z x d W 9 0 O y w m c X V v d D t T Z W N 0 a W 9 u M S 9 Q c m V 2 a W 9 1 c 1 d p b m 5 l c n M o V G F i b G V h d S k v Q X V 0 b 1 J l b W 9 2 Z W R D b 2 x 1 b W 5 z M S 5 7 Q V N U L D l 9 J n F 1 b 3 Q 7 L C Z x d W 9 0 O 1 N l Y 3 R p b 2 4 x L 1 B y Z X Z p b 3 V z V 2 l u b m V y c y h U Y W J s Z W F 1 K S 9 B d X R v U m V t b 3 Z l Z E N v b H V t b n M x L n t S Q i w x M H 0 m c X V v d D s s J n F 1 b 3 Q 7 U 2 V j d G l v b j E v U H J l d m l v d X N X a W 5 u Z X J z K F R h Y m x l Y X U p L 0 F 1 d G 9 S Z W 1 v d m V k Q 2 9 s d W 1 u c z E u e 0 J M S y w x M X 0 m c X V v d D s s J n F 1 b 3 Q 7 U 2 V j d G l v b j E v U H J l d m l v d X N X a W 5 u Z X J z K F R h Y m x l Y X U p L 0 F 1 d G 9 S Z W 1 v d m V k Q 2 9 s d W 1 u c z E u e 1 N U T C w x M n 0 m c X V v d D s s J n F 1 b 3 Q 7 U 2 V j d G l v b j E v U H J l d m l v d X N X a W 5 u Z X J z K F R h Y m x l Y X U p L 0 F 1 d G 9 S Z W 1 v d m V k Q 2 9 s d W 1 u c z E u e 0 Z H L D E z f S Z x d W 9 0 O y w m c X V v d D t T Z W N 0 a W 9 u M S 9 Q c m V 2 a W 9 1 c 1 d p b m 5 l c n M o V G F i b G V h d S k v Q X V 0 b 1 J l b W 9 2 Z W R D b 2 x 1 b W 5 z M S 5 7 R k d B L D E 0 f S Z x d W 9 0 O y w m c X V v d D t T Z W N 0 a W 9 u M S 9 Q c m V 2 a W 9 1 c 1 d p b m 5 l c n M o V G F i b G V h d S k v Q X V 0 b 1 J l b W 9 2 Z W R D b 2 x 1 b W 5 z M S 5 7 R k c l L D E 1 f S Z x d W 9 0 O y w m c X V v d D t T Z W N 0 a W 9 u M S 9 Q c m V 2 a W 9 1 c 1 d p b m 5 l c n M o V G F i b G V h d S k v Q X V 0 b 1 J l b W 9 2 Z W R D b 2 x 1 b W 5 z M S 5 7 M 1 A s M T Z 9 J n F 1 b 3 Q 7 L C Z x d W 9 0 O 1 N l Y 3 R p b 2 4 x L 1 B y Z X Z p b 3 V z V 2 l u b m V y c y h U Y W J s Z W F 1 K S 9 B d X R v U m V t b 3 Z l Z E N v b H V t b n M x L n s z U E E s M T d 9 J n F 1 b 3 Q 7 L C Z x d W 9 0 O 1 N l Y 3 R p b 2 4 x L 1 B y Z X Z p b 3 V z V 2 l u b m V y c y h U Y W J s Z W F 1 K S 9 B d X R v U m V t b 3 Z l Z E N v b H V t b n M x L n s z U C U s M T h 9 J n F 1 b 3 Q 7 L C Z x d W 9 0 O 1 N l Y 3 R p b 2 4 x L 1 B y Z X Z p b 3 V z V 2 l u b m V y c y h U Y W J s Z W F 1 K S 9 B d X R v U m V t b 3 Z l Z E N v b H V t b n M x L n t G V C w x O X 0 m c X V v d D s s J n F 1 b 3 Q 7 U 2 V j d G l v b j E v U H J l d m l v d X N X a W 5 u Z X J z K F R h Y m x l Y X U p L 0 F 1 d G 9 S Z W 1 v d m V k Q 2 9 s d W 1 u c z E u e 0 Z U Q S w y M H 0 m c X V v d D s s J n F 1 b 3 Q 7 U 2 V j d G l v b j E v U H J l d m l v d X N X a W 5 u Z X J z K F R h Y m x l Y X U p L 0 F 1 d G 9 S Z W 1 v d m V k Q 2 9 s d W 1 u c z E u e 0 Z U J S w y M X 0 m c X V v d D s s J n F 1 b 3 Q 7 U 2 V j d G l v b j E v U H J l d m l v d X N X a W 5 u Z X J z K F R h Y m x l Y X U p L 0 F 1 d G 9 S Z W 1 v d m V k Q 2 9 s d W 1 u c z E u e 1 R P V i w y M n 0 m c X V v d D s s J n F 1 b 3 Q 7 U 2 V j d G l v b j E v U H J l d m l v d X N X a W 5 u Z X J z K F R h Y m x l Y X U p L 0 F 1 d G 9 S Z W 1 v d m V k Q 2 9 s d W 1 u c z E u e 0 F T V C 9 U T y w y M 3 0 m c X V v d D s s J n F 1 b 3 Q 7 U 2 V j d G l v b j E v U H J l d m l v d X N X a W 5 u Z X J z K F R h Y m x l Y X U p L 0 F 1 d G 9 S Z W 1 v d m V k Q 2 9 s d W 1 u c z E u e 1 B G L D I 0 f S Z x d W 9 0 O y w m c X V v d D t T Z W N 0 a W 9 u M S 9 Q c m V 2 a W 9 1 c 1 d p b m 5 l c n M o V G F i b G V h d S k v Q X V 0 b 1 J l b W 9 2 Z W R D b 2 x 1 b W 5 z M S 5 7 U 0 9 T L D I 1 f S Z x d W 9 0 O y w m c X V v d D t T Z W N 0 a W 9 u M S 9 Q c m V 2 a W 9 1 c 1 d p b m 5 l c n M o V G F i b G V h d S k v Q X V 0 b 1 J l b W 9 2 Z W R D b 2 x 1 b W 5 z M S 5 7 T k F U X 0 N I L D I 2 f S Z x d W 9 0 O y w m c X V v d D t T Z W N 0 a W 9 u M S 9 Q c m V 2 a W 9 1 c 1 d p b m 5 l c n M o V G F i b G V h d S k v Q X V 0 b 1 J l b W 9 2 Z W R D b 2 x 1 b W 5 z M S 5 7 W U V B U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y Z X Z p b 3 V z V 2 l u b m V y c y h U Y W J s Z W F 1 K S 9 B d X R v U m V t b 3 Z l Z E N v b H V t b n M x L n t O Y W 1 l L D B 9 J n F 1 b 3 Q 7 L C Z x d W 9 0 O 1 N l Y 3 R p b 2 4 x L 1 B y Z X Z p b 3 V z V 2 l u b m V y c y h U Y W J s Z W F 1 K S 9 B d X R v U m V t b 3 Z l Z E N v b H V t b n M x L n t B R 0 U s M X 0 m c X V v d D s s J n F 1 b 3 Q 7 U 2 V j d G l v b j E v U H J l d m l v d X N X a W 5 u Z X J z K F R h Y m x l Y X U p L 0 F 1 d G 9 S Z W 1 v d m V k Q 2 9 s d W 1 u c z E u e 0 R y Y W Z 0 I F B p Y 2 s s M n 0 m c X V v d D s s J n F 1 b 3 Q 7 U 2 V j d G l v b j E v U H J l d m l v d X N X a W 5 u Z X J z K F R h Y m x l Y X U p L 0 F 1 d G 9 S Z W 1 v d m V k Q 2 9 s d W 1 u c z E u e 1 l F Q V J T L D N 9 J n F 1 b 3 Q 7 L C Z x d W 9 0 O 1 N l Y 3 R p b 2 4 x L 1 B y Z X Z p b 3 V z V 2 l u b m V y c y h U Y W J s Z W F 1 K S 9 B d X R v U m V t b 3 Z l Z E N v b H V t b n M x L n t Q T 1 M s N H 0 m c X V v d D s s J n F 1 b 3 Q 7 U 2 V j d G l v b j E v U H J l d m l v d X N X a W 5 u Z X J z K F R h Y m x l Y X U p L 0 F 1 d G 9 S Z W 1 v d m V k Q 2 9 s d W 1 u c z E u e 0 c s N X 0 m c X V v d D s s J n F 1 b 3 Q 7 U 2 V j d G l v b j E v U H J l d m l v d X N X a W 5 u Z X J z K F R h Y m x l Y X U p L 0 F 1 d G 9 S Z W 1 v d m V k Q 2 9 s d W 1 u c z E u e 0 d T L D Z 9 J n F 1 b 3 Q 7 L C Z x d W 9 0 O 1 N l Y 3 R p b 2 4 x L 1 B y Z X Z p b 3 V z V 2 l u b m V y c y h U Y W J s Z W F 1 K S 9 B d X R v U m V t b 3 Z l Z E N v b H V t b n M x L n t N U E c s N 3 0 m c X V v d D s s J n F 1 b 3 Q 7 U 2 V j d G l v b j E v U H J l d m l v d X N X a W 5 u Z X J z K F R h Y m x l Y X U p L 0 F 1 d G 9 S Z W 1 v d m V k Q 2 9 s d W 1 u c z E u e 1 B U U y w 4 f S Z x d W 9 0 O y w m c X V v d D t T Z W N 0 a W 9 u M S 9 Q c m V 2 a W 9 1 c 1 d p b m 5 l c n M o V G F i b G V h d S k v Q X V 0 b 1 J l b W 9 2 Z W R D b 2 x 1 b W 5 z M S 5 7 Q V N U L D l 9 J n F 1 b 3 Q 7 L C Z x d W 9 0 O 1 N l Y 3 R p b 2 4 x L 1 B y Z X Z p b 3 V z V 2 l u b m V y c y h U Y W J s Z W F 1 K S 9 B d X R v U m V t b 3 Z l Z E N v b H V t b n M x L n t S Q i w x M H 0 m c X V v d D s s J n F 1 b 3 Q 7 U 2 V j d G l v b j E v U H J l d m l v d X N X a W 5 u Z X J z K F R h Y m x l Y X U p L 0 F 1 d G 9 S Z W 1 v d m V k Q 2 9 s d W 1 u c z E u e 0 J M S y w x M X 0 m c X V v d D s s J n F 1 b 3 Q 7 U 2 V j d G l v b j E v U H J l d m l v d X N X a W 5 u Z X J z K F R h Y m x l Y X U p L 0 F 1 d G 9 S Z W 1 v d m V k Q 2 9 s d W 1 u c z E u e 1 N U T C w x M n 0 m c X V v d D s s J n F 1 b 3 Q 7 U 2 V j d G l v b j E v U H J l d m l v d X N X a W 5 u Z X J z K F R h Y m x l Y X U p L 0 F 1 d G 9 S Z W 1 v d m V k Q 2 9 s d W 1 u c z E u e 0 Z H L D E z f S Z x d W 9 0 O y w m c X V v d D t T Z W N 0 a W 9 u M S 9 Q c m V 2 a W 9 1 c 1 d p b m 5 l c n M o V G F i b G V h d S k v Q X V 0 b 1 J l b W 9 2 Z W R D b 2 x 1 b W 5 z M S 5 7 R k d B L D E 0 f S Z x d W 9 0 O y w m c X V v d D t T Z W N 0 a W 9 u M S 9 Q c m V 2 a W 9 1 c 1 d p b m 5 l c n M o V G F i b G V h d S k v Q X V 0 b 1 J l b W 9 2 Z W R D b 2 x 1 b W 5 z M S 5 7 R k c l L D E 1 f S Z x d W 9 0 O y w m c X V v d D t T Z W N 0 a W 9 u M S 9 Q c m V 2 a W 9 1 c 1 d p b m 5 l c n M o V G F i b G V h d S k v Q X V 0 b 1 J l b W 9 2 Z W R D b 2 x 1 b W 5 z M S 5 7 M 1 A s M T Z 9 J n F 1 b 3 Q 7 L C Z x d W 9 0 O 1 N l Y 3 R p b 2 4 x L 1 B y Z X Z p b 3 V z V 2 l u b m V y c y h U Y W J s Z W F 1 K S 9 B d X R v U m V t b 3 Z l Z E N v b H V t b n M x L n s z U E E s M T d 9 J n F 1 b 3 Q 7 L C Z x d W 9 0 O 1 N l Y 3 R p b 2 4 x L 1 B y Z X Z p b 3 V z V 2 l u b m V y c y h U Y W J s Z W F 1 K S 9 B d X R v U m V t b 3 Z l Z E N v b H V t b n M x L n s z U C U s M T h 9 J n F 1 b 3 Q 7 L C Z x d W 9 0 O 1 N l Y 3 R p b 2 4 x L 1 B y Z X Z p b 3 V z V 2 l u b m V y c y h U Y W J s Z W F 1 K S 9 B d X R v U m V t b 3 Z l Z E N v b H V t b n M x L n t G V C w x O X 0 m c X V v d D s s J n F 1 b 3 Q 7 U 2 V j d G l v b j E v U H J l d m l v d X N X a W 5 u Z X J z K F R h Y m x l Y X U p L 0 F 1 d G 9 S Z W 1 v d m V k Q 2 9 s d W 1 u c z E u e 0 Z U Q S w y M H 0 m c X V v d D s s J n F 1 b 3 Q 7 U 2 V j d G l v b j E v U H J l d m l v d X N X a W 5 u Z X J z K F R h Y m x l Y X U p L 0 F 1 d G 9 S Z W 1 v d m V k Q 2 9 s d W 1 u c z E u e 0 Z U J S w y M X 0 m c X V v d D s s J n F 1 b 3 Q 7 U 2 V j d G l v b j E v U H J l d m l v d X N X a W 5 u Z X J z K F R h Y m x l Y X U p L 0 F 1 d G 9 S Z W 1 v d m V k Q 2 9 s d W 1 u c z E u e 1 R P V i w y M n 0 m c X V v d D s s J n F 1 b 3 Q 7 U 2 V j d G l v b j E v U H J l d m l v d X N X a W 5 u Z X J z K F R h Y m x l Y X U p L 0 F 1 d G 9 S Z W 1 v d m V k Q 2 9 s d W 1 u c z E u e 0 F T V C 9 U T y w y M 3 0 m c X V v d D s s J n F 1 b 3 Q 7 U 2 V j d G l v b j E v U H J l d m l v d X N X a W 5 u Z X J z K F R h Y m x l Y X U p L 0 F 1 d G 9 S Z W 1 v d m V k Q 2 9 s d W 1 u c z E u e 1 B G L D I 0 f S Z x d W 9 0 O y w m c X V v d D t T Z W N 0 a W 9 u M S 9 Q c m V 2 a W 9 1 c 1 d p b m 5 l c n M o V G F i b G V h d S k v Q X V 0 b 1 J l b W 9 2 Z W R D b 2 x 1 b W 5 z M S 5 7 U 0 9 T L D I 1 f S Z x d W 9 0 O y w m c X V v d D t T Z W N 0 a W 9 u M S 9 Q c m V 2 a W 9 1 c 1 d p b m 5 l c n M o V G F i b G V h d S k v Q X V 0 b 1 J l b W 9 2 Z W R D b 2 x 1 b W 5 z M S 5 7 T k F U X 0 N I L D I 2 f S Z x d W 9 0 O y w m c X V v d D t T Z W N 0 a W 9 u M S 9 Q c m V 2 a W 9 1 c 1 d p b m 5 l c n M o V G F i b G V h d S k v Q X V 0 b 1 J l b W 9 2 Z W R D b 2 x 1 b W 5 z M S 5 7 W U V B U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X Z p b 3 V z V 2 l u b m V y c y h U Y W J s Z W F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2 a W 9 1 c 1 d p b m 5 l c n M o V G F i b G V h d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d m l v d X N X a W 5 u Z X J z K F R h Y m x l Y X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U 6 v G k 9 T B F o n K F w m / o m K E A A A A A A g A A A A A A E G Y A A A A B A A A g A A A A 1 z 0 G 9 0 K 3 j Y R p e X 7 U O C V G n u l S v Q / o 5 a f 0 X K I j H x Y N Y U Y A A A A A D o A A A A A C A A A g A A A A U e X p R K 2 E d + e A c 3 u j b V g 9 v u r G b Q c x B 4 w n G w l U A H g b E D 1 Q A A A A V H N 1 c 1 u q 9 W 3 B k Y f F c O R o y Q q S Q j u O b l q s Y q U M r q y c u l w G 7 R q 2 l T j + Y y Z r q S Z 2 G F k m W 7 / g N q a W 7 G H i 3 6 p S R j j k T Q d D j K 9 f C a t R I N c W l 0 S 9 S U B A A A A A 8 U 6 u J q X B a X e s 7 Y p e 9 J F O X P y a D W Y / c j P n N X A q P 9 S r f V n b n E h h P r a F h m P F q s v z f N B r 7 R T y p 0 u R N W t a V q N X n P K J 6 Q = = < / D a t a M a s h u p > 
</file>

<file path=customXml/itemProps1.xml><?xml version="1.0" encoding="utf-8"?>
<ds:datastoreItem xmlns:ds="http://schemas.openxmlformats.org/officeDocument/2006/customXml" ds:itemID="{5E1F4FE3-1354-4D6C-B02D-C07A095A1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PreviousWinners(Tableau)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Smith</dc:creator>
  <cp:lastModifiedBy>Colin Smith</cp:lastModifiedBy>
  <dcterms:created xsi:type="dcterms:W3CDTF">2015-06-05T18:17:20Z</dcterms:created>
  <dcterms:modified xsi:type="dcterms:W3CDTF">2024-07-17T16:21:50Z</dcterms:modified>
</cp:coreProperties>
</file>