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6515" windowHeight="11310"/>
  </bookViews>
  <sheets>
    <sheet name="Europe" sheetId="1" r:id="rId1"/>
    <sheet name="North America" sheetId="4" r:id="rId2"/>
    <sheet name="South America" sheetId="2" r:id="rId3"/>
    <sheet name="Asia" sheetId="3" r:id="rId4"/>
    <sheet name="Russian Federation" sheetId="5" r:id="rId5"/>
    <sheet name="Total" sheetId="6" r:id="rId6"/>
  </sheets>
  <definedNames>
    <definedName name="_xlnm.Print_Titles" localSheetId="0">Europe!$1:$2</definedName>
  </definedNames>
  <calcPr calcId="145621"/>
</workbook>
</file>

<file path=xl/calcChain.xml><?xml version="1.0" encoding="utf-8"?>
<calcChain xmlns="http://schemas.openxmlformats.org/spreadsheetml/2006/main">
  <c r="C5" i="6" l="1"/>
  <c r="B4" i="6"/>
  <c r="C3" i="6"/>
  <c r="B2" i="6"/>
  <c r="B8" i="6" s="1"/>
  <c r="E5" i="5"/>
  <c r="E5" i="3"/>
  <c r="C13" i="2"/>
  <c r="E25" i="4"/>
  <c r="E103" i="1"/>
  <c r="C2" i="6" s="1"/>
  <c r="C8" i="6" s="1"/>
  <c r="C103" i="1"/>
</calcChain>
</file>

<file path=xl/sharedStrings.xml><?xml version="1.0" encoding="utf-8"?>
<sst xmlns="http://schemas.openxmlformats.org/spreadsheetml/2006/main" count="335" uniqueCount="201">
  <si>
    <t>Country</t>
  </si>
  <si>
    <t>minimum content</t>
  </si>
  <si>
    <t>updates</t>
  </si>
  <si>
    <t>published</t>
  </si>
  <si>
    <t>available for free</t>
  </si>
  <si>
    <t>used version of standard</t>
  </si>
  <si>
    <t>Austria</t>
  </si>
  <si>
    <t>yes</t>
  </si>
  <si>
    <t>www.doris.bmvit.gv.at</t>
  </si>
  <si>
    <t>Bulgaria</t>
  </si>
  <si>
    <t>www.appd-bg.org</t>
  </si>
  <si>
    <t>Switzerland</t>
  </si>
  <si>
    <t>www.portofbasel.ch</t>
  </si>
  <si>
    <t>www.lavdis.cz</t>
  </si>
  <si>
    <t>2.0</t>
  </si>
  <si>
    <t>Germany</t>
  </si>
  <si>
    <t>France</t>
  </si>
  <si>
    <t>www.vnf.fr/ecdis/</t>
  </si>
  <si>
    <t>Croatia</t>
  </si>
  <si>
    <t>Hungary</t>
  </si>
  <si>
    <t>www.pannonris.hu</t>
  </si>
  <si>
    <t>1.02, 2.1 in preparation</t>
  </si>
  <si>
    <t>Luxemburg</t>
  </si>
  <si>
    <t>Netherlands</t>
  </si>
  <si>
    <t>no</t>
  </si>
  <si>
    <t>www.vaarweginformatie.nl</t>
  </si>
  <si>
    <t>Poland</t>
  </si>
  <si>
    <t>Romania</t>
  </si>
  <si>
    <t>Serbia</t>
  </si>
  <si>
    <t>www.plovput.rs</t>
  </si>
  <si>
    <t>Slovakia</t>
  </si>
  <si>
    <t>Ukraine</t>
  </si>
  <si>
    <t>River</t>
  </si>
  <si>
    <t>km</t>
  </si>
  <si>
    <t>Brazil</t>
  </si>
  <si>
    <t>Amazon rivers:</t>
  </si>
  <si>
    <t>Solimoes</t>
  </si>
  <si>
    <t>Madeira</t>
  </si>
  <si>
    <t>Tapajós</t>
  </si>
  <si>
    <t>Negro</t>
  </si>
  <si>
    <t>Tiete river</t>
  </si>
  <si>
    <t>Tocantins</t>
  </si>
  <si>
    <t>Xingu</t>
  </si>
  <si>
    <t>n.a.</t>
  </si>
  <si>
    <t>planned</t>
  </si>
  <si>
    <t>2.3</t>
  </si>
  <si>
    <t>Paraguay</t>
  </si>
  <si>
    <t>some IENC in testing phase, rest planned</t>
  </si>
  <si>
    <t>PRC</t>
  </si>
  <si>
    <t>Production planned</t>
  </si>
  <si>
    <t>IENC produced</t>
  </si>
  <si>
    <t>Changjiang</t>
  </si>
  <si>
    <t>CJ-57</t>
  </si>
  <si>
    <t>http://www.cjienc.com/EngineCms/gis/search.html</t>
  </si>
  <si>
    <t>Danube</t>
  </si>
  <si>
    <t>2.1</t>
  </si>
  <si>
    <t>Belgium</t>
  </si>
  <si>
    <t>Donaukanal</t>
  </si>
  <si>
    <t>Albertkanaal</t>
  </si>
  <si>
    <t>http://ris.vlaanderen.be/IENC/</t>
  </si>
  <si>
    <t>Kanaal Bocholt-Herentals</t>
  </si>
  <si>
    <t>Kanaal Dessel-Kwaadmechelen</t>
  </si>
  <si>
    <t>Schelde-Rijnverbinding</t>
  </si>
  <si>
    <t>Zuid-Willemsvaart zuid</t>
  </si>
  <si>
    <t>Kanaal Briegden-Neerharen</t>
  </si>
  <si>
    <t xml:space="preserve">Boven-Zeeschelde </t>
  </si>
  <si>
    <t>Beneden-Zeeschelde</t>
  </si>
  <si>
    <t>Kanaal naar Charleroi</t>
  </si>
  <si>
    <t>Zeekanaal Brussel-Schelde</t>
  </si>
  <si>
    <t>Moervaart + Boven-Durme</t>
  </si>
  <si>
    <t>Beneden-Nete + Netekanaal</t>
  </si>
  <si>
    <t>Beneden-Dijle</t>
  </si>
  <si>
    <t>Kanaal Bossuit-Kortrijk</t>
  </si>
  <si>
    <t>Leie</t>
  </si>
  <si>
    <t>Kanaal Roeselare-Leie</t>
  </si>
  <si>
    <t>Kanaal Gent-Oostende (vak Brugge-Oostende)</t>
  </si>
  <si>
    <t>Kanaal Gent-Oostende (vak Gent-Brugge)</t>
  </si>
  <si>
    <t>Kanaal Gent-Terneuzen</t>
  </si>
  <si>
    <t>Ringvaart om Gent</t>
  </si>
  <si>
    <t>Antwerpen Noord – Westerschelde</t>
  </si>
  <si>
    <t>Antwerpen Zuid</t>
  </si>
  <si>
    <t>Haven van Brugge (Estuarian navigation)</t>
  </si>
  <si>
    <t>150 km²</t>
  </si>
  <si>
    <t>Haven van Oostende (Estuarian navigation)</t>
  </si>
  <si>
    <t>171 km²</t>
  </si>
  <si>
    <t>Kanaal van Plassendale</t>
  </si>
  <si>
    <t>Haven van Antwerpen</t>
  </si>
  <si>
    <t>130 km²</t>
  </si>
  <si>
    <t>yes (every year)</t>
  </si>
  <si>
    <t>2.0 (update to 2.3.5 in 2014)</t>
  </si>
  <si>
    <t>yes (once a year if necessary)</t>
  </si>
  <si>
    <t>2.3.5</t>
  </si>
  <si>
    <t>Kanaal naar Beverlo</t>
  </si>
  <si>
    <t>Zuid-Willemsvaart noord</t>
  </si>
  <si>
    <t>Kanaal Dessel-Turnhout-Schoten</t>
  </si>
  <si>
    <t>Aftakking Oude Arm Klein-Willebroek</t>
  </si>
  <si>
    <t>Kanaal Leuven-Dijle</t>
  </si>
  <si>
    <t>Rupel</t>
  </si>
  <si>
    <t>Keerdok Mechelen en Dijledoortocht</t>
  </si>
  <si>
    <t>Beneden-Durme</t>
  </si>
  <si>
    <t>Dender</t>
  </si>
  <si>
    <t>Boven-Schelde</t>
  </si>
  <si>
    <t>Grensleie</t>
  </si>
  <si>
    <t>Spierekanaal</t>
  </si>
  <si>
    <t>Vertakking van Zulte</t>
  </si>
  <si>
    <t>Afleidingskanaal van de Leie</t>
  </si>
  <si>
    <t>Kanaal van Eeklo</t>
  </si>
  <si>
    <t>Ijzer</t>
  </si>
  <si>
    <t>Kanaal Ieper-Ijzer</t>
  </si>
  <si>
    <t>Lokanaal</t>
  </si>
  <si>
    <t>Kanaal Plassendale-Duinkerke</t>
  </si>
  <si>
    <t>Verbindingskanaal te Nieuwpoort</t>
  </si>
  <si>
    <t>Czech Republic</t>
  </si>
  <si>
    <t>Borcea branch</t>
  </si>
  <si>
    <t>Macin branch</t>
  </si>
  <si>
    <t>Sfantu Gheorghe branch</t>
  </si>
  <si>
    <t>Chilia branch</t>
  </si>
  <si>
    <t>Danube &amp; Sulina channel</t>
  </si>
  <si>
    <t>Danube-Black Sea channel</t>
  </si>
  <si>
    <t>www.afdj.ro/electronic_map.html</t>
  </si>
  <si>
    <t>Berlin-Spandauer Schifffahrtskanal</t>
  </si>
  <si>
    <t>Donau</t>
  </si>
  <si>
    <t>Dortmund-Ems-Kanal</t>
  </si>
  <si>
    <t>Elbe</t>
  </si>
  <si>
    <t>Elbe-Havel-Kanal</t>
  </si>
  <si>
    <t>Elbe-Seitenkanal</t>
  </si>
  <si>
    <t>Havel-Oder-Wasserstraße</t>
  </si>
  <si>
    <t>Main</t>
  </si>
  <si>
    <t>Main-Donau-Kanal</t>
  </si>
  <si>
    <t>Mittellandkanal</t>
  </si>
  <si>
    <t>Mosel</t>
  </si>
  <si>
    <t>Neckar</t>
  </si>
  <si>
    <t>Rhein</t>
  </si>
  <si>
    <t>Rhein-Herne-Kanal</t>
  </si>
  <si>
    <t>Ruhr</t>
  </si>
  <si>
    <t>Saar</t>
  </si>
  <si>
    <t>Spree-Oder-Wasserstraße</t>
  </si>
  <si>
    <t>Stichkanal Hannover-Linden</t>
  </si>
  <si>
    <t>Stichkanal Hildesheim</t>
  </si>
  <si>
    <t>Stichkanal Osnabrück</t>
  </si>
  <si>
    <t>Stichkanal Salzgitter</t>
  </si>
  <si>
    <t>Untere Havel-Wasserstraße</t>
  </si>
  <si>
    <t>Wesel-Datteln-Kanal</t>
  </si>
  <si>
    <t>Weser</t>
  </si>
  <si>
    <t>Westoder</t>
  </si>
  <si>
    <t>www.elwis.de</t>
  </si>
  <si>
    <t>2.1      (some older charts 1.02)</t>
  </si>
  <si>
    <t>yes (operating hours)</t>
  </si>
  <si>
    <t>yes, date is published at website, oldest charts from 2009</t>
  </si>
  <si>
    <t>Total</t>
  </si>
  <si>
    <t>www.crup.hr</t>
  </si>
  <si>
    <r>
      <t>GARONNE</t>
    </r>
    <r>
      <rPr>
        <i/>
        <sz val="8"/>
        <color rgb="FF000000"/>
        <rFont val="Verdana"/>
        <family val="2"/>
      </rPr>
      <t xml:space="preserve"> - du pont de Pierre à Bordeaux à Castets-en-Dorthe</t>
    </r>
  </si>
  <si>
    <r>
      <t>GRANDE SAONE</t>
    </r>
    <r>
      <rPr>
        <i/>
        <sz val="11"/>
        <color theme="1"/>
        <rFont val="Calibri"/>
        <family val="2"/>
        <scheme val="minor"/>
      </rPr>
      <t xml:space="preserve"> - de Saint-Symphorien à Lyon</t>
    </r>
  </si>
  <si>
    <t>LIAISON DUNKERQUE ESCAUT</t>
  </si>
  <si>
    <r>
      <t>MOSELLE CANALISEE</t>
    </r>
    <r>
      <rPr>
        <i/>
        <sz val="8"/>
        <color rgb="FF000000"/>
        <rFont val="Verdana"/>
        <family val="2"/>
      </rPr>
      <t xml:space="preserve"> - de Neuves-Maisons à Apach</t>
    </r>
  </si>
  <si>
    <t>Sava</t>
  </si>
  <si>
    <t>Drava</t>
  </si>
  <si>
    <t>2011, update planned for 2013</t>
  </si>
  <si>
    <t>Vlatava</t>
  </si>
  <si>
    <t>1.02</t>
  </si>
  <si>
    <t>2.1 (2.3 planned)</t>
  </si>
  <si>
    <t>not decided yet</t>
  </si>
  <si>
    <t>2.1 and 2.3</t>
  </si>
  <si>
    <t>under discussion</t>
  </si>
  <si>
    <t>Rhine</t>
  </si>
  <si>
    <t>1.02 and 2.0</t>
  </si>
  <si>
    <t>Alabama River</t>
  </si>
  <si>
    <t>Allegheny River</t>
  </si>
  <si>
    <t>Arkansas River</t>
  </si>
  <si>
    <t>Atchafalaya River</t>
  </si>
  <si>
    <t>Black Warrior River</t>
  </si>
  <si>
    <t>Cumberland River</t>
  </si>
  <si>
    <t>Green River</t>
  </si>
  <si>
    <t>Illinois Waterway</t>
  </si>
  <si>
    <t>Kanawha River</t>
  </si>
  <si>
    <t>Kaskaskia River</t>
  </si>
  <si>
    <t>Lower Mississippi River</t>
  </si>
  <si>
    <t>Missouri River</t>
  </si>
  <si>
    <t>Mobile / Tombigbee Rivers</t>
  </si>
  <si>
    <t>Monongahela River</t>
  </si>
  <si>
    <t>Ohio River</t>
  </si>
  <si>
    <t>Ouachita River</t>
  </si>
  <si>
    <t>Red River</t>
  </si>
  <si>
    <t>Tennessee River</t>
  </si>
  <si>
    <t>Tenn-Tom Waterway</t>
  </si>
  <si>
    <t>Upper Mississippi River</t>
  </si>
  <si>
    <t>White River</t>
  </si>
  <si>
    <t>USA</t>
  </si>
  <si>
    <t>2.2</t>
  </si>
  <si>
    <t>www.agc.army.mil/echarts/</t>
  </si>
  <si>
    <t>Region</t>
  </si>
  <si>
    <t>km planned</t>
  </si>
  <si>
    <t>km produced</t>
  </si>
  <si>
    <t>Europe</t>
  </si>
  <si>
    <t>N. America</t>
  </si>
  <si>
    <t>S. America</t>
  </si>
  <si>
    <t>Asia</t>
  </si>
  <si>
    <t>Russian Federation</t>
  </si>
  <si>
    <t>Labe</t>
  </si>
  <si>
    <t>Vltava</t>
  </si>
  <si>
    <t>2.0 (2.1 in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</si>
</sst>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rgb="FF000000"/>
      <name val="Arial"/>
    </font>
    <font>
      <sz val="12"/>
      <color rgb="FF000000"/>
      <name val="Tahoma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Tahoma"/>
      <family val="2"/>
    </font>
    <font>
      <u/>
      <sz val="11"/>
      <color rgb="FF3333CC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Tahoma"/>
      <family val="2"/>
    </font>
    <font>
      <i/>
      <sz val="8"/>
      <color rgb="FF000000"/>
      <name val="Verdana"/>
      <family val="2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wrapText="1" readingOrder="1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0" applyFont="1" applyFill="1" applyBorder="1" applyAlignment="1">
      <alignment horizontal="center" wrapText="1" readingOrder="1"/>
    </xf>
    <xf numFmtId="0" fontId="8" fillId="0" borderId="1" xfId="0" applyFont="1" applyBorder="1"/>
    <xf numFmtId="0" fontId="0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left" vertical="center" wrapText="1" indent="1" readingOrder="1"/>
    </xf>
    <xf numFmtId="49" fontId="4" fillId="2" borderId="1" xfId="0" applyNumberFormat="1" applyFont="1" applyFill="1" applyBorder="1" applyAlignment="1">
      <alignment horizontal="center" wrapText="1" readingOrder="1"/>
    </xf>
    <xf numFmtId="49" fontId="6" fillId="2" borderId="1" xfId="0" applyNumberFormat="1" applyFont="1" applyFill="1" applyBorder="1" applyAlignment="1">
      <alignment horizontal="center" wrapText="1" readingOrder="1"/>
    </xf>
    <xf numFmtId="49" fontId="4" fillId="2" borderId="1" xfId="0" applyNumberFormat="1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4" fillId="2" borderId="3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left" wrapText="1" indent="1" readingOrder="1"/>
    </xf>
    <xf numFmtId="0" fontId="4" fillId="2" borderId="3" xfId="0" applyFont="1" applyFill="1" applyBorder="1" applyAlignment="1">
      <alignment horizontal="center" wrapText="1" readingOrder="1"/>
    </xf>
    <xf numFmtId="0" fontId="6" fillId="2" borderId="3" xfId="0" applyFont="1" applyFill="1" applyBorder="1" applyAlignment="1">
      <alignment horizontal="center" wrapText="1" readingOrder="1"/>
    </xf>
    <xf numFmtId="0" fontId="7" fillId="2" borderId="3" xfId="0" applyFont="1" applyFill="1" applyBorder="1" applyAlignment="1">
      <alignment horizontal="center" wrapText="1" readingOrder="1"/>
    </xf>
    <xf numFmtId="49" fontId="4" fillId="2" borderId="3" xfId="0" applyNumberFormat="1" applyFont="1" applyFill="1" applyBorder="1" applyAlignment="1">
      <alignment horizont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0" fillId="0" borderId="3" xfId="0" applyBorder="1"/>
    <xf numFmtId="0" fontId="0" fillId="0" borderId="3" xfId="0" applyBorder="1" applyAlignment="1">
      <alignment vertical="center"/>
    </xf>
    <xf numFmtId="0" fontId="5" fillId="2" borderId="3" xfId="0" applyFont="1" applyFill="1" applyBorder="1" applyAlignment="1">
      <alignment horizontal="left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3" fillId="0" borderId="0" xfId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 readingOrder="1"/>
    </xf>
    <xf numFmtId="49" fontId="4" fillId="2" borderId="3" xfId="0" applyNumberFormat="1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0" fillId="0" borderId="1" xfId="0" applyBorder="1" applyAlignment="1"/>
    <xf numFmtId="0" fontId="6" fillId="2" borderId="1" xfId="0" applyFont="1" applyFill="1" applyBorder="1" applyAlignment="1">
      <alignment vertical="center" wrapText="1" readingOrder="1"/>
    </xf>
    <xf numFmtId="2" fontId="0" fillId="0" borderId="0" xfId="0" applyNumberFormat="1"/>
    <xf numFmtId="2" fontId="1" fillId="0" borderId="4" xfId="0" applyNumberFormat="1" applyFont="1" applyBorder="1" applyAlignment="1">
      <alignment horizontal="right" vertical="center" wrapText="1" readingOrder="1"/>
    </xf>
    <xf numFmtId="2" fontId="4" fillId="2" borderId="3" xfId="0" applyNumberFormat="1" applyFont="1" applyFill="1" applyBorder="1" applyAlignment="1">
      <alignment horizontal="right" vertical="center" wrapText="1" readingOrder="1"/>
    </xf>
    <xf numFmtId="2" fontId="4" fillId="2" borderId="1" xfId="0" applyNumberFormat="1" applyFont="1" applyFill="1" applyBorder="1" applyAlignment="1">
      <alignment horizontal="right" wrapText="1" readingOrder="1"/>
    </xf>
    <xf numFmtId="2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 wrapText="1" readingOrder="1"/>
    </xf>
    <xf numFmtId="0" fontId="0" fillId="0" borderId="0" xfId="0" applyBorder="1"/>
    <xf numFmtId="0" fontId="4" fillId="2" borderId="0" xfId="0" applyFont="1" applyFill="1" applyBorder="1" applyAlignment="1">
      <alignment horizontal="center" vertical="center" wrapText="1" readingOrder="1"/>
    </xf>
    <xf numFmtId="0" fontId="3" fillId="0" borderId="1" xfId="1" applyBorder="1" applyAlignment="1">
      <alignment wrapText="1"/>
    </xf>
    <xf numFmtId="0" fontId="1" fillId="0" borderId="2" xfId="0" applyFont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3" fillId="0" borderId="3" xfId="1" applyBorder="1" applyAlignment="1">
      <alignment vertical="center" wrapText="1"/>
    </xf>
    <xf numFmtId="0" fontId="0" fillId="0" borderId="4" xfId="0" applyBorder="1"/>
    <xf numFmtId="2" fontId="0" fillId="0" borderId="3" xfId="0" applyNumberFormat="1" applyBorder="1"/>
    <xf numFmtId="2" fontId="0" fillId="0" borderId="1" xfId="0" applyNumberFormat="1" applyBorder="1"/>
    <xf numFmtId="2" fontId="1" fillId="0" borderId="2" xfId="0" applyNumberFormat="1" applyFont="1" applyBorder="1" applyAlignment="1">
      <alignment horizontal="center" vertical="center" wrapText="1" readingOrder="1"/>
    </xf>
    <xf numFmtId="2" fontId="13" fillId="0" borderId="1" xfId="0" applyNumberFormat="1" applyFont="1" applyBorder="1" applyAlignment="1">
      <alignment horizontal="center" vertical="center" wrapText="1" readingOrder="1"/>
    </xf>
    <xf numFmtId="0" fontId="3" fillId="0" borderId="2" xfId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 readingOrder="1"/>
    </xf>
    <xf numFmtId="49" fontId="4" fillId="2" borderId="7" xfId="0" applyNumberFormat="1" applyFont="1" applyFill="1" applyBorder="1" applyAlignment="1">
      <alignment horizontal="center" vertical="center" wrapText="1" readingOrder="1"/>
    </xf>
    <xf numFmtId="49" fontId="4" fillId="2" borderId="3" xfId="0" applyNumberFormat="1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4" fillId="2" borderId="12" xfId="0" applyFont="1" applyFill="1" applyBorder="1" applyAlignment="1">
      <alignment horizontal="center" vertical="center" wrapText="1" readingOrder="1"/>
    </xf>
    <xf numFmtId="0" fontId="4" fillId="2" borderId="13" xfId="0" applyFont="1" applyFill="1" applyBorder="1" applyAlignment="1">
      <alignment horizontal="center" vertical="center" wrapText="1" readingOrder="1"/>
    </xf>
    <xf numFmtId="2" fontId="4" fillId="2" borderId="3" xfId="0" applyNumberFormat="1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3" fillId="0" borderId="7" xfId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 readingOrder="1"/>
    </xf>
    <xf numFmtId="0" fontId="3" fillId="2" borderId="2" xfId="1" applyFill="1" applyBorder="1" applyAlignment="1">
      <alignment horizontal="center" vertical="center" wrapText="1" readingOrder="1"/>
    </xf>
    <xf numFmtId="0" fontId="3" fillId="2" borderId="7" xfId="1" applyFill="1" applyBorder="1" applyAlignment="1">
      <alignment horizontal="center" vertical="center" wrapText="1" readingOrder="1"/>
    </xf>
    <xf numFmtId="0" fontId="3" fillId="2" borderId="3" xfId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49" fontId="4" fillId="2" borderId="1" xfId="0" applyNumberFormat="1" applyFont="1" applyFill="1" applyBorder="1" applyAlignment="1">
      <alignment horizontal="center" vertical="center" wrapText="1" readingOrder="1"/>
    </xf>
    <xf numFmtId="0" fontId="6" fillId="2" borderId="10" xfId="0" applyFont="1" applyFill="1" applyBorder="1" applyAlignment="1">
      <alignment horizontal="center" vertical="center" wrapText="1" readingOrder="1"/>
    </xf>
    <xf numFmtId="0" fontId="6" fillId="2" borderId="11" xfId="0" applyFont="1" applyFill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3" fillId="0" borderId="6" xfId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9" fillId="2" borderId="2" xfId="0" applyFont="1" applyFill="1" applyBorder="1" applyAlignment="1">
      <alignment horizontal="center" vertical="center" wrapText="1" readingOrder="1"/>
    </xf>
    <xf numFmtId="0" fontId="9" fillId="2" borderId="7" xfId="0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2" fontId="4" fillId="2" borderId="2" xfId="0" applyNumberFormat="1" applyFont="1" applyFill="1" applyBorder="1" applyAlignment="1">
      <alignment vertical="center" wrapText="1" readingOrder="1"/>
    </xf>
    <xf numFmtId="2" fontId="4" fillId="2" borderId="3" xfId="0" applyNumberFormat="1" applyFont="1" applyFill="1" applyBorder="1" applyAlignment="1">
      <alignment vertical="center" wrapText="1" readingOrder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nf.fr/ecdi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fdj.ro/electronic_map.html" TargetMode="External"/><Relationship Id="rId7" Type="http://schemas.openxmlformats.org/officeDocument/2006/relationships/hyperlink" Target="http://www.lavdis.cz/" TargetMode="External"/><Relationship Id="rId12" Type="http://schemas.openxmlformats.org/officeDocument/2006/relationships/hyperlink" Target="http://www.portofbasel.ch/" TargetMode="External"/><Relationship Id="rId2" Type="http://schemas.openxmlformats.org/officeDocument/2006/relationships/hyperlink" Target="http://ris.vlaanderen.be/IENC/" TargetMode="External"/><Relationship Id="rId1" Type="http://schemas.openxmlformats.org/officeDocument/2006/relationships/hyperlink" Target="http://www.doris.bmvit.gv.at/" TargetMode="External"/><Relationship Id="rId6" Type="http://schemas.openxmlformats.org/officeDocument/2006/relationships/hyperlink" Target="http://www.crup.hr/" TargetMode="External"/><Relationship Id="rId11" Type="http://schemas.openxmlformats.org/officeDocument/2006/relationships/hyperlink" Target="http://www.plovput.rs/" TargetMode="External"/><Relationship Id="rId5" Type="http://schemas.openxmlformats.org/officeDocument/2006/relationships/hyperlink" Target="http://www.appd-bg.org/" TargetMode="External"/><Relationship Id="rId10" Type="http://schemas.openxmlformats.org/officeDocument/2006/relationships/hyperlink" Target="http://www.vaarweginformatie.nl/" TargetMode="External"/><Relationship Id="rId4" Type="http://schemas.openxmlformats.org/officeDocument/2006/relationships/hyperlink" Target="http://www.elwis.de/" TargetMode="External"/><Relationship Id="rId9" Type="http://schemas.openxmlformats.org/officeDocument/2006/relationships/hyperlink" Target="http://www.pannonris.h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gc.army.mil/echar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jienc.com/EngineCms/gis/sear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4"/>
  <sheetViews>
    <sheetView tabSelected="1" topLeftCell="E1" workbookViewId="0">
      <pane ySplit="2" topLeftCell="A53" activePane="bottomLeft" state="frozen"/>
      <selection pane="bottomLeft" activeCell="K58" sqref="K58"/>
    </sheetView>
  </sheetViews>
  <sheetFormatPr baseColWidth="10" defaultRowHeight="15" x14ac:dyDescent="0.25"/>
  <cols>
    <col min="1" max="1" width="13" customWidth="1"/>
    <col min="2" max="2" width="22.85546875" customWidth="1"/>
    <col min="3" max="3" width="11.42578125" style="38"/>
    <col min="4" max="4" width="22.7109375" customWidth="1"/>
    <col min="5" max="5" width="11.42578125" style="38"/>
    <col min="10" max="10" width="11.42578125" style="16"/>
  </cols>
  <sheetData>
    <row r="1" spans="1:10" ht="14.25" customHeight="1" x14ac:dyDescent="0.25">
      <c r="A1" s="77" t="s">
        <v>0</v>
      </c>
      <c r="B1" s="77" t="s">
        <v>49</v>
      </c>
      <c r="C1" s="77"/>
      <c r="D1" s="77" t="s">
        <v>50</v>
      </c>
      <c r="E1" s="77"/>
      <c r="F1" s="81" t="s">
        <v>1</v>
      </c>
      <c r="G1" s="81" t="s">
        <v>2</v>
      </c>
      <c r="H1" s="83" t="s">
        <v>3</v>
      </c>
      <c r="I1" s="75" t="s">
        <v>4</v>
      </c>
      <c r="J1" s="77" t="s">
        <v>5</v>
      </c>
    </row>
    <row r="2" spans="1:10" ht="15.75" thickBot="1" x14ac:dyDescent="0.3">
      <c r="A2" s="80"/>
      <c r="B2" s="23" t="s">
        <v>32</v>
      </c>
      <c r="C2" s="35" t="s">
        <v>33</v>
      </c>
      <c r="D2" s="23" t="s">
        <v>32</v>
      </c>
      <c r="E2" s="35" t="s">
        <v>33</v>
      </c>
      <c r="F2" s="82"/>
      <c r="G2" s="82"/>
      <c r="H2" s="84"/>
      <c r="I2" s="76"/>
      <c r="J2" s="77"/>
    </row>
    <row r="3" spans="1:10" ht="30" customHeight="1" x14ac:dyDescent="0.25">
      <c r="A3" s="85" t="s">
        <v>6</v>
      </c>
      <c r="B3" s="25"/>
      <c r="C3" s="39"/>
      <c r="D3" s="31" t="s">
        <v>54</v>
      </c>
      <c r="E3" s="36">
        <v>329</v>
      </c>
      <c r="F3" s="78" t="s">
        <v>7</v>
      </c>
      <c r="G3" s="78" t="s">
        <v>7</v>
      </c>
      <c r="H3" s="79" t="s">
        <v>8</v>
      </c>
      <c r="I3" s="73" t="s">
        <v>7</v>
      </c>
      <c r="J3" s="72" t="s">
        <v>55</v>
      </c>
    </row>
    <row r="4" spans="1:10" x14ac:dyDescent="0.25">
      <c r="A4" s="65"/>
      <c r="B4" s="6"/>
      <c r="C4" s="37"/>
      <c r="D4" s="31" t="s">
        <v>57</v>
      </c>
      <c r="E4" s="37">
        <v>17</v>
      </c>
      <c r="F4" s="59"/>
      <c r="G4" s="59"/>
      <c r="H4" s="53"/>
      <c r="I4" s="74"/>
      <c r="J4" s="72"/>
    </row>
    <row r="5" spans="1:10" ht="30" customHeight="1" x14ac:dyDescent="0.25">
      <c r="A5" s="63" t="s">
        <v>56</v>
      </c>
      <c r="B5" s="31"/>
      <c r="C5" s="36"/>
      <c r="D5" s="31" t="s">
        <v>58</v>
      </c>
      <c r="E5" s="36">
        <v>116.77</v>
      </c>
      <c r="F5" s="71" t="s">
        <v>7</v>
      </c>
      <c r="G5" s="57" t="s">
        <v>24</v>
      </c>
      <c r="H5" s="68" t="s">
        <v>59</v>
      </c>
      <c r="I5" s="57" t="s">
        <v>7</v>
      </c>
      <c r="J5" s="72" t="s">
        <v>89</v>
      </c>
    </row>
    <row r="6" spans="1:10" ht="30" customHeight="1" x14ac:dyDescent="0.25">
      <c r="A6" s="64"/>
      <c r="B6" s="31"/>
      <c r="C6" s="36"/>
      <c r="D6" s="31" t="s">
        <v>60</v>
      </c>
      <c r="E6" s="36">
        <v>57.52</v>
      </c>
      <c r="F6" s="71"/>
      <c r="G6" s="58"/>
      <c r="H6" s="69"/>
      <c r="I6" s="58"/>
      <c r="J6" s="72"/>
    </row>
    <row r="7" spans="1:10" ht="30" customHeight="1" x14ac:dyDescent="0.25">
      <c r="A7" s="64"/>
      <c r="B7" s="31"/>
      <c r="C7" s="36"/>
      <c r="D7" s="31" t="s">
        <v>61</v>
      </c>
      <c r="E7" s="36">
        <v>15.88</v>
      </c>
      <c r="F7" s="71"/>
      <c r="G7" s="58"/>
      <c r="H7" s="69"/>
      <c r="I7" s="58"/>
      <c r="J7" s="72"/>
    </row>
    <row r="8" spans="1:10" ht="30" customHeight="1" x14ac:dyDescent="0.25">
      <c r="A8" s="64"/>
      <c r="B8" s="31"/>
      <c r="C8" s="36"/>
      <c r="D8" s="31" t="s">
        <v>62</v>
      </c>
      <c r="E8" s="36">
        <v>5.27</v>
      </c>
      <c r="F8" s="71"/>
      <c r="G8" s="58"/>
      <c r="H8" s="69"/>
      <c r="I8" s="58"/>
      <c r="J8" s="72"/>
    </row>
    <row r="9" spans="1:10" ht="30" customHeight="1" x14ac:dyDescent="0.25">
      <c r="A9" s="64"/>
      <c r="B9" s="31"/>
      <c r="C9" s="36"/>
      <c r="D9" s="31" t="s">
        <v>63</v>
      </c>
      <c r="E9" s="36">
        <v>39.1</v>
      </c>
      <c r="F9" s="71"/>
      <c r="G9" s="58"/>
      <c r="H9" s="69"/>
      <c r="I9" s="58"/>
      <c r="J9" s="72"/>
    </row>
    <row r="10" spans="1:10" ht="30" customHeight="1" x14ac:dyDescent="0.25">
      <c r="A10" s="64"/>
      <c r="B10" s="25"/>
      <c r="C10" s="39"/>
      <c r="D10" s="31" t="s">
        <v>64</v>
      </c>
      <c r="E10" s="36">
        <v>4.87</v>
      </c>
      <c r="F10" s="71"/>
      <c r="G10" s="58"/>
      <c r="H10" s="69"/>
      <c r="I10" s="58"/>
      <c r="J10" s="14" t="s">
        <v>14</v>
      </c>
    </row>
    <row r="11" spans="1:10" ht="30" customHeight="1" x14ac:dyDescent="0.25">
      <c r="A11" s="64"/>
      <c r="B11" s="31"/>
      <c r="C11" s="36"/>
      <c r="D11" s="31" t="s">
        <v>65</v>
      </c>
      <c r="E11" s="36">
        <v>77.03</v>
      </c>
      <c r="F11" s="71"/>
      <c r="G11" s="58"/>
      <c r="H11" s="69"/>
      <c r="I11" s="58"/>
      <c r="J11" s="54" t="s">
        <v>89</v>
      </c>
    </row>
    <row r="12" spans="1:10" ht="30" customHeight="1" x14ac:dyDescent="0.25">
      <c r="A12" s="64"/>
      <c r="B12" s="31"/>
      <c r="C12" s="36"/>
      <c r="D12" s="31" t="s">
        <v>66</v>
      </c>
      <c r="E12" s="36">
        <v>30.78</v>
      </c>
      <c r="F12" s="71"/>
      <c r="G12" s="58"/>
      <c r="H12" s="69"/>
      <c r="I12" s="58"/>
      <c r="J12" s="55"/>
    </row>
    <row r="13" spans="1:10" ht="30" customHeight="1" x14ac:dyDescent="0.25">
      <c r="A13" s="64"/>
      <c r="B13" s="31"/>
      <c r="C13" s="36"/>
      <c r="D13" s="31" t="s">
        <v>67</v>
      </c>
      <c r="E13" s="36">
        <v>13.78</v>
      </c>
      <c r="F13" s="71"/>
      <c r="G13" s="58"/>
      <c r="H13" s="69"/>
      <c r="I13" s="58"/>
      <c r="J13" s="55"/>
    </row>
    <row r="14" spans="1:10" ht="30" customHeight="1" x14ac:dyDescent="0.25">
      <c r="A14" s="64"/>
      <c r="B14" s="31"/>
      <c r="C14" s="36"/>
      <c r="D14" s="31" t="s">
        <v>68</v>
      </c>
      <c r="E14" s="36">
        <v>29.13</v>
      </c>
      <c r="F14" s="71"/>
      <c r="G14" s="58"/>
      <c r="H14" s="69"/>
      <c r="I14" s="58"/>
      <c r="J14" s="55"/>
    </row>
    <row r="15" spans="1:10" ht="30" customHeight="1" x14ac:dyDescent="0.25">
      <c r="A15" s="64"/>
      <c r="B15" s="31"/>
      <c r="C15" s="36"/>
      <c r="D15" s="31" t="s">
        <v>69</v>
      </c>
      <c r="E15" s="36">
        <v>29.86</v>
      </c>
      <c r="F15" s="71"/>
      <c r="G15" s="58"/>
      <c r="H15" s="69"/>
      <c r="I15" s="58"/>
      <c r="J15" s="55"/>
    </row>
    <row r="16" spans="1:10" ht="30" customHeight="1" x14ac:dyDescent="0.25">
      <c r="A16" s="64"/>
      <c r="B16" s="31"/>
      <c r="C16" s="36"/>
      <c r="D16" s="31" t="s">
        <v>70</v>
      </c>
      <c r="E16" s="36">
        <v>25.35</v>
      </c>
      <c r="F16" s="71"/>
      <c r="G16" s="58"/>
      <c r="H16" s="69"/>
      <c r="I16" s="58"/>
      <c r="J16" s="55"/>
    </row>
    <row r="17" spans="1:10" ht="30" customHeight="1" x14ac:dyDescent="0.25">
      <c r="A17" s="64"/>
      <c r="B17" s="31"/>
      <c r="C17" s="36"/>
      <c r="D17" s="31" t="s">
        <v>71</v>
      </c>
      <c r="E17" s="36">
        <v>5.87</v>
      </c>
      <c r="F17" s="71"/>
      <c r="G17" s="58"/>
      <c r="H17" s="69"/>
      <c r="I17" s="58"/>
      <c r="J17" s="55"/>
    </row>
    <row r="18" spans="1:10" ht="30" customHeight="1" x14ac:dyDescent="0.25">
      <c r="A18" s="64"/>
      <c r="B18" s="31"/>
      <c r="C18" s="36"/>
      <c r="D18" s="31" t="s">
        <v>72</v>
      </c>
      <c r="E18" s="36">
        <v>15.55</v>
      </c>
      <c r="F18" s="71"/>
      <c r="G18" s="58"/>
      <c r="H18" s="69"/>
      <c r="I18" s="58"/>
      <c r="J18" s="55"/>
    </row>
    <row r="19" spans="1:10" ht="30" customHeight="1" x14ac:dyDescent="0.25">
      <c r="A19" s="64"/>
      <c r="B19" s="31"/>
      <c r="C19" s="36"/>
      <c r="D19" s="31" t="s">
        <v>73</v>
      </c>
      <c r="E19" s="36">
        <v>67.62</v>
      </c>
      <c r="F19" s="71"/>
      <c r="G19" s="58"/>
      <c r="H19" s="69"/>
      <c r="I19" s="58"/>
      <c r="J19" s="55"/>
    </row>
    <row r="20" spans="1:10" ht="30" customHeight="1" x14ac:dyDescent="0.25">
      <c r="A20" s="64"/>
      <c r="B20" s="31"/>
      <c r="C20" s="36"/>
      <c r="D20" s="31" t="s">
        <v>74</v>
      </c>
      <c r="E20" s="36">
        <v>16.670000000000002</v>
      </c>
      <c r="F20" s="71"/>
      <c r="G20" s="58"/>
      <c r="H20" s="69"/>
      <c r="I20" s="58"/>
      <c r="J20" s="55"/>
    </row>
    <row r="21" spans="1:10" ht="30" customHeight="1" x14ac:dyDescent="0.25">
      <c r="A21" s="64"/>
      <c r="B21" s="31"/>
      <c r="C21" s="36"/>
      <c r="D21" s="31" t="s">
        <v>75</v>
      </c>
      <c r="E21" s="36">
        <v>21.11</v>
      </c>
      <c r="F21" s="71"/>
      <c r="G21" s="58"/>
      <c r="H21" s="69"/>
      <c r="I21" s="58"/>
      <c r="J21" s="55"/>
    </row>
    <row r="22" spans="1:10" ht="30" customHeight="1" x14ac:dyDescent="0.25">
      <c r="A22" s="64"/>
      <c r="B22" s="31"/>
      <c r="C22" s="36"/>
      <c r="D22" s="31" t="s">
        <v>76</v>
      </c>
      <c r="E22" s="36">
        <v>45.06</v>
      </c>
      <c r="F22" s="71"/>
      <c r="G22" s="58"/>
      <c r="H22" s="69"/>
      <c r="I22" s="58"/>
      <c r="J22" s="55"/>
    </row>
    <row r="23" spans="1:10" ht="30" customHeight="1" x14ac:dyDescent="0.25">
      <c r="A23" s="64"/>
      <c r="B23" s="31"/>
      <c r="C23" s="36"/>
      <c r="D23" s="31" t="s">
        <v>77</v>
      </c>
      <c r="E23" s="36">
        <v>7.36</v>
      </c>
      <c r="F23" s="71"/>
      <c r="G23" s="59"/>
      <c r="H23" s="69"/>
      <c r="I23" s="58"/>
      <c r="J23" s="56"/>
    </row>
    <row r="24" spans="1:10" ht="30" customHeight="1" x14ac:dyDescent="0.25">
      <c r="A24" s="64"/>
      <c r="B24" s="31"/>
      <c r="C24" s="36"/>
      <c r="D24" s="31" t="s">
        <v>78</v>
      </c>
      <c r="E24" s="36">
        <v>21.84</v>
      </c>
      <c r="F24" s="71" t="s">
        <v>7</v>
      </c>
      <c r="G24" s="57" t="s">
        <v>88</v>
      </c>
      <c r="H24" s="69"/>
      <c r="I24" s="58"/>
      <c r="J24" s="54" t="s">
        <v>45</v>
      </c>
    </row>
    <row r="25" spans="1:10" ht="30" customHeight="1" x14ac:dyDescent="0.25">
      <c r="A25" s="64"/>
      <c r="B25" s="31"/>
      <c r="C25" s="36"/>
      <c r="D25" s="31" t="s">
        <v>77</v>
      </c>
      <c r="E25" s="36">
        <v>15</v>
      </c>
      <c r="F25" s="71"/>
      <c r="G25" s="58"/>
      <c r="H25" s="69"/>
      <c r="I25" s="58"/>
      <c r="J25" s="55"/>
    </row>
    <row r="26" spans="1:10" ht="30" customHeight="1" x14ac:dyDescent="0.25">
      <c r="A26" s="64"/>
      <c r="B26" s="25"/>
      <c r="C26" s="39"/>
      <c r="D26" s="31" t="s">
        <v>79</v>
      </c>
      <c r="E26" s="36">
        <v>23.5</v>
      </c>
      <c r="F26" s="71"/>
      <c r="G26" s="58"/>
      <c r="H26" s="69"/>
      <c r="I26" s="58"/>
      <c r="J26" s="55"/>
    </row>
    <row r="27" spans="1:10" ht="30" customHeight="1" x14ac:dyDescent="0.25">
      <c r="A27" s="64"/>
      <c r="B27" s="25"/>
      <c r="C27" s="39"/>
      <c r="D27" s="31" t="s">
        <v>80</v>
      </c>
      <c r="E27" s="36">
        <v>14.4</v>
      </c>
      <c r="F27" s="71"/>
      <c r="G27" s="58"/>
      <c r="H27" s="69"/>
      <c r="I27" s="58"/>
      <c r="J27" s="55"/>
    </row>
    <row r="28" spans="1:10" ht="30" customHeight="1" x14ac:dyDescent="0.25">
      <c r="A28" s="64"/>
      <c r="B28" s="25"/>
      <c r="C28" s="39"/>
      <c r="D28" s="31" t="s">
        <v>81</v>
      </c>
      <c r="E28" s="36" t="s">
        <v>82</v>
      </c>
      <c r="F28" s="71"/>
      <c r="G28" s="58"/>
      <c r="H28" s="69"/>
      <c r="I28" s="58"/>
      <c r="J28" s="55"/>
    </row>
    <row r="29" spans="1:10" ht="30" customHeight="1" x14ac:dyDescent="0.25">
      <c r="A29" s="64"/>
      <c r="B29" s="25"/>
      <c r="C29" s="39"/>
      <c r="D29" s="31" t="s">
        <v>83</v>
      </c>
      <c r="E29" s="36" t="s">
        <v>84</v>
      </c>
      <c r="F29" s="71"/>
      <c r="G29" s="58"/>
      <c r="H29" s="69"/>
      <c r="I29" s="58"/>
      <c r="J29" s="55"/>
    </row>
    <row r="30" spans="1:10" ht="30" customHeight="1" x14ac:dyDescent="0.25">
      <c r="A30" s="64"/>
      <c r="B30" s="25"/>
      <c r="C30" s="39"/>
      <c r="D30" s="31" t="s">
        <v>85</v>
      </c>
      <c r="E30" s="36">
        <v>4.4000000000000004</v>
      </c>
      <c r="F30" s="71"/>
      <c r="G30" s="59"/>
      <c r="H30" s="69"/>
      <c r="I30" s="58"/>
      <c r="J30" s="56"/>
    </row>
    <row r="31" spans="1:10" ht="30" customHeight="1" x14ac:dyDescent="0.25">
      <c r="A31" s="64"/>
      <c r="B31" s="25"/>
      <c r="C31" s="39"/>
      <c r="D31" s="31" t="s">
        <v>86</v>
      </c>
      <c r="E31" s="36" t="s">
        <v>87</v>
      </c>
      <c r="F31" s="9" t="s">
        <v>7</v>
      </c>
      <c r="G31" s="33"/>
      <c r="H31" s="69"/>
      <c r="I31" s="58"/>
      <c r="J31" s="14" t="s">
        <v>55</v>
      </c>
    </row>
    <row r="32" spans="1:10" ht="30" customHeight="1" x14ac:dyDescent="0.25">
      <c r="A32" s="64"/>
      <c r="B32" s="31" t="s">
        <v>64</v>
      </c>
      <c r="C32" s="39">
        <v>4.87</v>
      </c>
      <c r="D32" s="31"/>
      <c r="E32" s="36"/>
      <c r="F32" s="57" t="s">
        <v>7</v>
      </c>
      <c r="G32" s="57" t="s">
        <v>90</v>
      </c>
      <c r="H32" s="69"/>
      <c r="I32" s="58"/>
      <c r="J32" s="54" t="s">
        <v>91</v>
      </c>
    </row>
    <row r="33" spans="1:10" ht="30" customHeight="1" x14ac:dyDescent="0.25">
      <c r="A33" s="64"/>
      <c r="B33" s="31" t="s">
        <v>92</v>
      </c>
      <c r="C33" s="39">
        <v>14.84</v>
      </c>
      <c r="D33" s="31"/>
      <c r="E33" s="36"/>
      <c r="F33" s="58"/>
      <c r="G33" s="58"/>
      <c r="H33" s="69"/>
      <c r="I33" s="58"/>
      <c r="J33" s="55"/>
    </row>
    <row r="34" spans="1:10" ht="30" customHeight="1" x14ac:dyDescent="0.25">
      <c r="A34" s="64"/>
      <c r="B34" s="31" t="s">
        <v>93</v>
      </c>
      <c r="C34" s="39">
        <v>4.7699999999999996</v>
      </c>
      <c r="D34" s="31"/>
      <c r="E34" s="36"/>
      <c r="F34" s="58"/>
      <c r="G34" s="58"/>
      <c r="H34" s="69"/>
      <c r="I34" s="58"/>
      <c r="J34" s="55"/>
    </row>
    <row r="35" spans="1:10" ht="30" customHeight="1" x14ac:dyDescent="0.25">
      <c r="A35" s="64"/>
      <c r="B35" s="31" t="s">
        <v>94</v>
      </c>
      <c r="C35" s="39">
        <v>63.2</v>
      </c>
      <c r="D35" s="31"/>
      <c r="E35" s="36"/>
      <c r="F35" s="58"/>
      <c r="G35" s="58"/>
      <c r="H35" s="69"/>
      <c r="I35" s="58"/>
      <c r="J35" s="55"/>
    </row>
    <row r="36" spans="1:10" ht="30" customHeight="1" x14ac:dyDescent="0.25">
      <c r="A36" s="64"/>
      <c r="B36" s="31" t="s">
        <v>95</v>
      </c>
      <c r="C36" s="39">
        <v>1.19</v>
      </c>
      <c r="D36" s="31"/>
      <c r="E36" s="36"/>
      <c r="F36" s="58"/>
      <c r="G36" s="58"/>
      <c r="H36" s="69"/>
      <c r="I36" s="58"/>
      <c r="J36" s="55"/>
    </row>
    <row r="37" spans="1:10" ht="30" customHeight="1" x14ac:dyDescent="0.25">
      <c r="A37" s="64"/>
      <c r="B37" s="31" t="s">
        <v>96</v>
      </c>
      <c r="C37" s="39">
        <v>30.27</v>
      </c>
      <c r="D37" s="31"/>
      <c r="E37" s="36"/>
      <c r="F37" s="58"/>
      <c r="G37" s="58"/>
      <c r="H37" s="69"/>
      <c r="I37" s="58"/>
      <c r="J37" s="55"/>
    </row>
    <row r="38" spans="1:10" ht="30" customHeight="1" x14ac:dyDescent="0.25">
      <c r="A38" s="64"/>
      <c r="B38" s="31" t="s">
        <v>97</v>
      </c>
      <c r="C38" s="39">
        <v>11.98</v>
      </c>
      <c r="D38" s="31"/>
      <c r="E38" s="36"/>
      <c r="F38" s="58"/>
      <c r="G38" s="58"/>
      <c r="H38" s="69"/>
      <c r="I38" s="58"/>
      <c r="J38" s="55"/>
    </row>
    <row r="39" spans="1:10" ht="30" customHeight="1" x14ac:dyDescent="0.25">
      <c r="A39" s="64"/>
      <c r="B39" s="31" t="s">
        <v>98</v>
      </c>
      <c r="C39" s="39">
        <v>2.2999999999999998</v>
      </c>
      <c r="D39" s="31"/>
      <c r="E39" s="36"/>
      <c r="F39" s="58"/>
      <c r="G39" s="58"/>
      <c r="H39" s="69"/>
      <c r="I39" s="58"/>
      <c r="J39" s="55"/>
    </row>
    <row r="40" spans="1:10" ht="30" customHeight="1" x14ac:dyDescent="0.25">
      <c r="A40" s="64"/>
      <c r="B40" s="31" t="s">
        <v>99</v>
      </c>
      <c r="C40" s="39">
        <v>23.5</v>
      </c>
      <c r="D40" s="31"/>
      <c r="E40" s="36"/>
      <c r="F40" s="58"/>
      <c r="G40" s="58"/>
      <c r="H40" s="69"/>
      <c r="I40" s="58"/>
      <c r="J40" s="55"/>
    </row>
    <row r="41" spans="1:10" ht="30" customHeight="1" x14ac:dyDescent="0.25">
      <c r="A41" s="64"/>
      <c r="B41" s="31" t="s">
        <v>100</v>
      </c>
      <c r="C41" s="39">
        <v>48.27</v>
      </c>
      <c r="D41" s="31"/>
      <c r="E41" s="36"/>
      <c r="F41" s="58"/>
      <c r="G41" s="58"/>
      <c r="H41" s="69"/>
      <c r="I41" s="58"/>
      <c r="J41" s="55"/>
    </row>
    <row r="42" spans="1:10" ht="30" customHeight="1" x14ac:dyDescent="0.25">
      <c r="A42" s="64"/>
      <c r="B42" s="31" t="s">
        <v>101</v>
      </c>
      <c r="C42" s="39">
        <v>55.69</v>
      </c>
      <c r="D42" s="31"/>
      <c r="E42" s="36"/>
      <c r="F42" s="58"/>
      <c r="G42" s="58"/>
      <c r="H42" s="69"/>
      <c r="I42" s="58"/>
      <c r="J42" s="55"/>
    </row>
    <row r="43" spans="1:10" ht="30" customHeight="1" x14ac:dyDescent="0.25">
      <c r="A43" s="64"/>
      <c r="B43" s="31" t="s">
        <v>102</v>
      </c>
      <c r="C43" s="39">
        <v>8.1</v>
      </c>
      <c r="D43" s="31"/>
      <c r="E43" s="36"/>
      <c r="F43" s="58"/>
      <c r="G43" s="58"/>
      <c r="H43" s="69"/>
      <c r="I43" s="58"/>
      <c r="J43" s="55"/>
    </row>
    <row r="44" spans="1:10" ht="30" customHeight="1" x14ac:dyDescent="0.25">
      <c r="A44" s="64"/>
      <c r="B44" s="31" t="s">
        <v>103</v>
      </c>
      <c r="C44" s="39">
        <v>1.44</v>
      </c>
      <c r="D44" s="31"/>
      <c r="E44" s="36"/>
      <c r="F44" s="58"/>
      <c r="G44" s="58"/>
      <c r="H44" s="69"/>
      <c r="I44" s="58"/>
      <c r="J44" s="55"/>
    </row>
    <row r="45" spans="1:10" ht="30" customHeight="1" x14ac:dyDescent="0.25">
      <c r="A45" s="64"/>
      <c r="B45" s="31" t="s">
        <v>104</v>
      </c>
      <c r="C45" s="39">
        <v>2.5</v>
      </c>
      <c r="D45" s="31"/>
      <c r="E45" s="36"/>
      <c r="F45" s="58"/>
      <c r="G45" s="58"/>
      <c r="H45" s="69"/>
      <c r="I45" s="58"/>
      <c r="J45" s="55"/>
    </row>
    <row r="46" spans="1:10" ht="30" customHeight="1" x14ac:dyDescent="0.25">
      <c r="A46" s="64"/>
      <c r="B46" s="31" t="s">
        <v>105</v>
      </c>
      <c r="C46" s="39">
        <v>27.56</v>
      </c>
      <c r="D46" s="31"/>
      <c r="E46" s="36"/>
      <c r="F46" s="58"/>
      <c r="G46" s="58"/>
      <c r="H46" s="69"/>
      <c r="I46" s="58"/>
      <c r="J46" s="55"/>
    </row>
    <row r="47" spans="1:10" ht="30" customHeight="1" x14ac:dyDescent="0.25">
      <c r="A47" s="64"/>
      <c r="B47" s="31" t="s">
        <v>106</v>
      </c>
      <c r="C47" s="39">
        <v>1.64</v>
      </c>
      <c r="D47" s="31"/>
      <c r="E47" s="36"/>
      <c r="F47" s="58"/>
      <c r="G47" s="58"/>
      <c r="H47" s="69"/>
      <c r="I47" s="58"/>
      <c r="J47" s="55"/>
    </row>
    <row r="48" spans="1:10" ht="30" customHeight="1" x14ac:dyDescent="0.25">
      <c r="A48" s="64"/>
      <c r="B48" s="31" t="s">
        <v>107</v>
      </c>
      <c r="C48" s="39">
        <v>43.92</v>
      </c>
      <c r="D48" s="31"/>
      <c r="E48" s="36"/>
      <c r="F48" s="58"/>
      <c r="G48" s="58"/>
      <c r="H48" s="69"/>
      <c r="I48" s="58"/>
      <c r="J48" s="55"/>
    </row>
    <row r="49" spans="1:10" ht="30" customHeight="1" x14ac:dyDescent="0.25">
      <c r="A49" s="64"/>
      <c r="B49" s="31" t="s">
        <v>108</v>
      </c>
      <c r="C49" s="39">
        <v>15.2</v>
      </c>
      <c r="D49" s="31"/>
      <c r="E49" s="36"/>
      <c r="F49" s="58"/>
      <c r="G49" s="58"/>
      <c r="H49" s="69"/>
      <c r="I49" s="58"/>
      <c r="J49" s="55"/>
    </row>
    <row r="50" spans="1:10" ht="30" customHeight="1" x14ac:dyDescent="0.25">
      <c r="A50" s="64"/>
      <c r="B50" s="31" t="s">
        <v>109</v>
      </c>
      <c r="C50" s="39">
        <v>14.53</v>
      </c>
      <c r="D50" s="31"/>
      <c r="E50" s="36"/>
      <c r="F50" s="58"/>
      <c r="G50" s="58"/>
      <c r="H50" s="69"/>
      <c r="I50" s="58"/>
      <c r="J50" s="55"/>
    </row>
    <row r="51" spans="1:10" ht="30" customHeight="1" x14ac:dyDescent="0.25">
      <c r="A51" s="64"/>
      <c r="B51" s="31" t="s">
        <v>110</v>
      </c>
      <c r="C51" s="39">
        <v>40.08</v>
      </c>
      <c r="D51" s="31"/>
      <c r="E51" s="36"/>
      <c r="F51" s="58"/>
      <c r="G51" s="58"/>
      <c r="H51" s="69"/>
      <c r="I51" s="58"/>
      <c r="J51" s="55"/>
    </row>
    <row r="52" spans="1:10" ht="30" customHeight="1" x14ac:dyDescent="0.25">
      <c r="A52" s="65"/>
      <c r="B52" s="31" t="s">
        <v>111</v>
      </c>
      <c r="C52" s="39">
        <v>0.77</v>
      </c>
      <c r="D52" s="31"/>
      <c r="E52" s="36"/>
      <c r="F52" s="59"/>
      <c r="G52" s="59"/>
      <c r="H52" s="70"/>
      <c r="I52" s="59"/>
      <c r="J52" s="56"/>
    </row>
    <row r="53" spans="1:10" ht="30" customHeight="1" x14ac:dyDescent="0.25">
      <c r="A53" s="17" t="s">
        <v>9</v>
      </c>
      <c r="B53" s="25"/>
      <c r="C53" s="39"/>
      <c r="D53" s="31" t="s">
        <v>54</v>
      </c>
      <c r="E53" s="36">
        <v>470</v>
      </c>
      <c r="F53" s="27"/>
      <c r="G53" s="27">
        <v>2011</v>
      </c>
      <c r="H53" s="43" t="s">
        <v>10</v>
      </c>
      <c r="I53" s="40" t="s">
        <v>7</v>
      </c>
      <c r="J53" s="14" t="s">
        <v>55</v>
      </c>
    </row>
    <row r="54" spans="1:10" ht="30" customHeight="1" x14ac:dyDescent="0.25">
      <c r="A54" s="63" t="s">
        <v>18</v>
      </c>
      <c r="B54" s="31"/>
      <c r="C54" s="39"/>
      <c r="D54" s="31" t="s">
        <v>54</v>
      </c>
      <c r="E54" s="36">
        <v>137.5</v>
      </c>
      <c r="F54" s="57" t="s">
        <v>7</v>
      </c>
      <c r="G54" s="57" t="s">
        <v>157</v>
      </c>
      <c r="H54" s="52" t="s">
        <v>150</v>
      </c>
      <c r="I54" s="57" t="s">
        <v>7</v>
      </c>
      <c r="J54" s="54" t="s">
        <v>55</v>
      </c>
    </row>
    <row r="55" spans="1:10" ht="30" customHeight="1" x14ac:dyDescent="0.25">
      <c r="A55" s="64"/>
      <c r="B55" s="31"/>
      <c r="C55" s="39"/>
      <c r="D55" s="31" t="s">
        <v>155</v>
      </c>
      <c r="E55" s="36">
        <v>562</v>
      </c>
      <c r="F55" s="58"/>
      <c r="G55" s="58"/>
      <c r="H55" s="66"/>
      <c r="I55" s="58"/>
      <c r="J55" s="55"/>
    </row>
    <row r="56" spans="1:10" ht="30" customHeight="1" x14ac:dyDescent="0.25">
      <c r="A56" s="65"/>
      <c r="B56" s="31"/>
      <c r="C56" s="39"/>
      <c r="D56" s="31" t="s">
        <v>156</v>
      </c>
      <c r="E56" s="36">
        <v>305</v>
      </c>
      <c r="F56" s="59"/>
      <c r="G56" s="59"/>
      <c r="H56" s="53"/>
      <c r="I56" s="59"/>
      <c r="J56" s="56"/>
    </row>
    <row r="57" spans="1:10" ht="30" customHeight="1" x14ac:dyDescent="0.25">
      <c r="A57" s="60" t="s">
        <v>112</v>
      </c>
      <c r="B57" s="31" t="s">
        <v>198</v>
      </c>
      <c r="C57" s="39">
        <v>223</v>
      </c>
      <c r="D57" s="31" t="s">
        <v>123</v>
      </c>
      <c r="E57" s="91">
        <v>223</v>
      </c>
      <c r="F57" s="57" t="s">
        <v>7</v>
      </c>
      <c r="G57" s="57" t="s">
        <v>7</v>
      </c>
      <c r="H57" s="52" t="s">
        <v>13</v>
      </c>
      <c r="I57" s="57" t="s">
        <v>7</v>
      </c>
      <c r="J57" s="54" t="s">
        <v>200</v>
      </c>
    </row>
    <row r="58" spans="1:10" ht="30" customHeight="1" x14ac:dyDescent="0.25">
      <c r="A58" s="61"/>
      <c r="B58" s="25" t="s">
        <v>199</v>
      </c>
      <c r="C58" s="39">
        <v>91.6</v>
      </c>
      <c r="D58" s="31" t="s">
        <v>158</v>
      </c>
      <c r="E58" s="92">
        <v>91.6</v>
      </c>
      <c r="F58" s="59"/>
      <c r="G58" s="59"/>
      <c r="H58" s="53"/>
      <c r="I58" s="59"/>
      <c r="J58" s="56"/>
    </row>
    <row r="59" spans="1:10" ht="36.75" customHeight="1" x14ac:dyDescent="0.25">
      <c r="A59" s="63" t="s">
        <v>16</v>
      </c>
      <c r="B59" s="25"/>
      <c r="C59" s="39"/>
      <c r="D59" s="31" t="s">
        <v>151</v>
      </c>
      <c r="E59" s="67">
        <v>400</v>
      </c>
      <c r="F59" s="27"/>
      <c r="G59" s="27">
        <v>2012</v>
      </c>
      <c r="H59" s="52" t="s">
        <v>17</v>
      </c>
      <c r="I59" s="58" t="s">
        <v>7</v>
      </c>
      <c r="J59" s="55" t="s">
        <v>55</v>
      </c>
    </row>
    <row r="60" spans="1:10" ht="30.75" customHeight="1" x14ac:dyDescent="0.25">
      <c r="A60" s="64"/>
      <c r="B60" s="25"/>
      <c r="C60" s="39"/>
      <c r="D60" s="31" t="s">
        <v>152</v>
      </c>
      <c r="E60" s="67"/>
      <c r="F60" s="9"/>
      <c r="G60" s="9">
        <v>2012</v>
      </c>
      <c r="H60" s="53"/>
      <c r="I60" s="58"/>
      <c r="J60" s="55"/>
    </row>
    <row r="61" spans="1:10" ht="41.25" customHeight="1" x14ac:dyDescent="0.25">
      <c r="A61" s="64"/>
      <c r="B61" s="25"/>
      <c r="C61" s="39"/>
      <c r="D61" s="31" t="s">
        <v>153</v>
      </c>
      <c r="E61" s="67"/>
      <c r="F61" s="9"/>
      <c r="G61" s="9">
        <v>2011</v>
      </c>
      <c r="H61" s="52"/>
      <c r="I61" s="58"/>
      <c r="J61" s="55"/>
    </row>
    <row r="62" spans="1:10" ht="41.25" customHeight="1" x14ac:dyDescent="0.25">
      <c r="A62" s="65"/>
      <c r="B62" s="25"/>
      <c r="C62" s="39"/>
      <c r="D62" s="31" t="s">
        <v>154</v>
      </c>
      <c r="E62" s="62"/>
      <c r="F62" s="9"/>
      <c r="G62" s="9">
        <v>2013</v>
      </c>
      <c r="H62" s="53"/>
      <c r="I62" s="59"/>
      <c r="J62" s="56"/>
    </row>
    <row r="63" spans="1:10" ht="30" customHeight="1" x14ac:dyDescent="0.25">
      <c r="A63" s="63" t="s">
        <v>15</v>
      </c>
      <c r="B63" s="25"/>
      <c r="C63" s="39"/>
      <c r="D63" s="25" t="s">
        <v>120</v>
      </c>
      <c r="E63" s="39">
        <v>12</v>
      </c>
      <c r="F63" s="57" t="s">
        <v>147</v>
      </c>
      <c r="G63" s="57" t="s">
        <v>148</v>
      </c>
      <c r="H63" s="52" t="s">
        <v>145</v>
      </c>
      <c r="I63" s="57" t="s">
        <v>7</v>
      </c>
      <c r="J63" s="54" t="s">
        <v>146</v>
      </c>
    </row>
    <row r="64" spans="1:10" ht="30" customHeight="1" x14ac:dyDescent="0.25">
      <c r="A64" s="64"/>
      <c r="B64" s="25"/>
      <c r="C64" s="39"/>
      <c r="D64" s="31" t="s">
        <v>121</v>
      </c>
      <c r="E64" s="36">
        <v>210</v>
      </c>
      <c r="F64" s="58"/>
      <c r="G64" s="58"/>
      <c r="H64" s="66"/>
      <c r="I64" s="58"/>
      <c r="J64" s="55"/>
    </row>
    <row r="65" spans="1:10" ht="30" customHeight="1" x14ac:dyDescent="0.25">
      <c r="A65" s="64"/>
      <c r="B65" s="25"/>
      <c r="C65" s="39"/>
      <c r="D65" s="31" t="s">
        <v>122</v>
      </c>
      <c r="E65" s="36">
        <v>10</v>
      </c>
      <c r="F65" s="58"/>
      <c r="G65" s="58"/>
      <c r="H65" s="66"/>
      <c r="I65" s="58"/>
      <c r="J65" s="55"/>
    </row>
    <row r="66" spans="1:10" ht="30" customHeight="1" x14ac:dyDescent="0.25">
      <c r="A66" s="64"/>
      <c r="B66" s="25"/>
      <c r="C66" s="39"/>
      <c r="D66" s="31" t="s">
        <v>123</v>
      </c>
      <c r="E66" s="36">
        <v>600</v>
      </c>
      <c r="F66" s="58"/>
      <c r="G66" s="58"/>
      <c r="H66" s="66"/>
      <c r="I66" s="58"/>
      <c r="J66" s="55"/>
    </row>
    <row r="67" spans="1:10" ht="30" customHeight="1" x14ac:dyDescent="0.25">
      <c r="A67" s="64"/>
      <c r="B67" s="25"/>
      <c r="C67" s="39"/>
      <c r="D67" s="31" t="s">
        <v>124</v>
      </c>
      <c r="E67" s="36">
        <v>49</v>
      </c>
      <c r="F67" s="58"/>
      <c r="G67" s="58"/>
      <c r="H67" s="66"/>
      <c r="I67" s="58"/>
      <c r="J67" s="55"/>
    </row>
    <row r="68" spans="1:10" ht="30" customHeight="1" x14ac:dyDescent="0.25">
      <c r="A68" s="64"/>
      <c r="B68" s="25"/>
      <c r="C68" s="39"/>
      <c r="D68" s="31" t="s">
        <v>125</v>
      </c>
      <c r="E68" s="36">
        <v>110</v>
      </c>
      <c r="F68" s="58"/>
      <c r="G68" s="58"/>
      <c r="H68" s="66"/>
      <c r="I68" s="58"/>
      <c r="J68" s="55"/>
    </row>
    <row r="69" spans="1:10" ht="30" customHeight="1" x14ac:dyDescent="0.25">
      <c r="A69" s="64"/>
      <c r="B69" s="25"/>
      <c r="C69" s="39"/>
      <c r="D69" s="31" t="s">
        <v>126</v>
      </c>
      <c r="E69" s="36">
        <v>128</v>
      </c>
      <c r="F69" s="58"/>
      <c r="G69" s="58"/>
      <c r="H69" s="66"/>
      <c r="I69" s="58"/>
      <c r="J69" s="55"/>
    </row>
    <row r="70" spans="1:10" ht="30" customHeight="1" x14ac:dyDescent="0.25">
      <c r="A70" s="64"/>
      <c r="B70" s="25"/>
      <c r="C70" s="39"/>
      <c r="D70" s="31" t="s">
        <v>127</v>
      </c>
      <c r="E70" s="36">
        <v>380</v>
      </c>
      <c r="F70" s="58"/>
      <c r="G70" s="58"/>
      <c r="H70" s="66"/>
      <c r="I70" s="58"/>
      <c r="J70" s="55"/>
    </row>
    <row r="71" spans="1:10" ht="30" customHeight="1" x14ac:dyDescent="0.25">
      <c r="A71" s="64"/>
      <c r="B71" s="25"/>
      <c r="C71" s="39"/>
      <c r="D71" s="31" t="s">
        <v>128</v>
      </c>
      <c r="E71" s="36">
        <v>170</v>
      </c>
      <c r="F71" s="58"/>
      <c r="G71" s="58"/>
      <c r="H71" s="66"/>
      <c r="I71" s="58"/>
      <c r="J71" s="55"/>
    </row>
    <row r="72" spans="1:10" ht="30" customHeight="1" x14ac:dyDescent="0.25">
      <c r="A72" s="64"/>
      <c r="B72" s="25"/>
      <c r="C72" s="39"/>
      <c r="D72" s="31" t="s">
        <v>129</v>
      </c>
      <c r="E72" s="36">
        <v>290</v>
      </c>
      <c r="F72" s="58"/>
      <c r="G72" s="58"/>
      <c r="H72" s="66"/>
      <c r="I72" s="58"/>
      <c r="J72" s="55"/>
    </row>
    <row r="73" spans="1:10" ht="30" customHeight="1" x14ac:dyDescent="0.25">
      <c r="A73" s="64"/>
      <c r="B73" s="25"/>
      <c r="C73" s="39"/>
      <c r="D73" s="31" t="s">
        <v>130</v>
      </c>
      <c r="E73" s="36">
        <v>240</v>
      </c>
      <c r="F73" s="58"/>
      <c r="G73" s="58"/>
      <c r="H73" s="66"/>
      <c r="I73" s="58"/>
      <c r="J73" s="55"/>
    </row>
    <row r="74" spans="1:10" ht="30" customHeight="1" x14ac:dyDescent="0.25">
      <c r="A74" s="64"/>
      <c r="B74" s="25"/>
      <c r="C74" s="39"/>
      <c r="D74" s="31" t="s">
        <v>131</v>
      </c>
      <c r="E74" s="36">
        <v>200</v>
      </c>
      <c r="F74" s="58"/>
      <c r="G74" s="58"/>
      <c r="H74" s="66"/>
      <c r="I74" s="58"/>
      <c r="J74" s="55"/>
    </row>
    <row r="75" spans="1:10" ht="30" customHeight="1" x14ac:dyDescent="0.25">
      <c r="A75" s="64"/>
      <c r="B75" s="25"/>
      <c r="C75" s="39"/>
      <c r="D75" s="31" t="s">
        <v>132</v>
      </c>
      <c r="E75" s="36">
        <v>530</v>
      </c>
      <c r="F75" s="58"/>
      <c r="G75" s="58"/>
      <c r="H75" s="66"/>
      <c r="I75" s="58"/>
      <c r="J75" s="55"/>
    </row>
    <row r="76" spans="1:10" ht="30" customHeight="1" x14ac:dyDescent="0.25">
      <c r="A76" s="64"/>
      <c r="B76" s="25"/>
      <c r="C76" s="39"/>
      <c r="D76" s="31" t="s">
        <v>133</v>
      </c>
      <c r="E76" s="36">
        <v>4</v>
      </c>
      <c r="F76" s="58"/>
      <c r="G76" s="58"/>
      <c r="H76" s="66"/>
      <c r="I76" s="58"/>
      <c r="J76" s="55"/>
    </row>
    <row r="77" spans="1:10" ht="30" customHeight="1" x14ac:dyDescent="0.25">
      <c r="A77" s="64"/>
      <c r="B77" s="25"/>
      <c r="C77" s="39"/>
      <c r="D77" s="31" t="s">
        <v>134</v>
      </c>
      <c r="E77" s="36">
        <v>12</v>
      </c>
      <c r="F77" s="58"/>
      <c r="G77" s="58"/>
      <c r="H77" s="66"/>
      <c r="I77" s="58"/>
      <c r="J77" s="55"/>
    </row>
    <row r="78" spans="1:10" ht="30" customHeight="1" x14ac:dyDescent="0.25">
      <c r="A78" s="64"/>
      <c r="B78" s="25"/>
      <c r="C78" s="39"/>
      <c r="D78" s="31" t="s">
        <v>135</v>
      </c>
      <c r="E78" s="36">
        <v>90</v>
      </c>
      <c r="F78" s="58"/>
      <c r="G78" s="58"/>
      <c r="H78" s="66"/>
      <c r="I78" s="58"/>
      <c r="J78" s="55"/>
    </row>
    <row r="79" spans="1:10" ht="30" customHeight="1" x14ac:dyDescent="0.25">
      <c r="A79" s="64"/>
      <c r="B79" s="25"/>
      <c r="C79" s="39"/>
      <c r="D79" s="31" t="s">
        <v>136</v>
      </c>
      <c r="E79" s="36">
        <v>18</v>
      </c>
      <c r="F79" s="58"/>
      <c r="G79" s="58"/>
      <c r="H79" s="66"/>
      <c r="I79" s="58"/>
      <c r="J79" s="55"/>
    </row>
    <row r="80" spans="1:10" ht="30" customHeight="1" x14ac:dyDescent="0.25">
      <c r="A80" s="64"/>
      <c r="B80" s="25"/>
      <c r="C80" s="39"/>
      <c r="D80" s="31" t="s">
        <v>137</v>
      </c>
      <c r="E80" s="36">
        <v>11</v>
      </c>
      <c r="F80" s="58"/>
      <c r="G80" s="58"/>
      <c r="H80" s="66"/>
      <c r="I80" s="58"/>
      <c r="J80" s="55"/>
    </row>
    <row r="81" spans="1:10" ht="30" customHeight="1" x14ac:dyDescent="0.25">
      <c r="A81" s="64"/>
      <c r="B81" s="25"/>
      <c r="C81" s="39"/>
      <c r="D81" s="31" t="s">
        <v>138</v>
      </c>
      <c r="E81" s="36">
        <v>14</v>
      </c>
      <c r="F81" s="58"/>
      <c r="G81" s="58"/>
      <c r="H81" s="66"/>
      <c r="I81" s="58"/>
      <c r="J81" s="55"/>
    </row>
    <row r="82" spans="1:10" ht="30" customHeight="1" x14ac:dyDescent="0.25">
      <c r="A82" s="64"/>
      <c r="B82" s="25"/>
      <c r="C82" s="39"/>
      <c r="D82" s="31" t="s">
        <v>139</v>
      </c>
      <c r="E82" s="36">
        <v>13</v>
      </c>
      <c r="F82" s="58"/>
      <c r="G82" s="58"/>
      <c r="H82" s="66"/>
      <c r="I82" s="58"/>
      <c r="J82" s="55"/>
    </row>
    <row r="83" spans="1:10" ht="30" customHeight="1" x14ac:dyDescent="0.25">
      <c r="A83" s="64"/>
      <c r="B83" s="25"/>
      <c r="C83" s="39"/>
      <c r="D83" s="31" t="s">
        <v>140</v>
      </c>
      <c r="E83" s="36">
        <v>18</v>
      </c>
      <c r="F83" s="58"/>
      <c r="G83" s="58"/>
      <c r="H83" s="66"/>
      <c r="I83" s="58"/>
      <c r="J83" s="55"/>
    </row>
    <row r="84" spans="1:10" ht="30" customHeight="1" x14ac:dyDescent="0.25">
      <c r="A84" s="64"/>
      <c r="B84" s="25"/>
      <c r="C84" s="39"/>
      <c r="D84" s="31" t="s">
        <v>141</v>
      </c>
      <c r="E84" s="36">
        <v>62</v>
      </c>
      <c r="F84" s="58"/>
      <c r="G84" s="58"/>
      <c r="H84" s="66"/>
      <c r="I84" s="58"/>
      <c r="J84" s="55"/>
    </row>
    <row r="85" spans="1:10" ht="30" customHeight="1" x14ac:dyDescent="0.25">
      <c r="A85" s="64"/>
      <c r="B85" s="25"/>
      <c r="C85" s="39"/>
      <c r="D85" s="31" t="s">
        <v>142</v>
      </c>
      <c r="E85" s="36">
        <v>5</v>
      </c>
      <c r="F85" s="58"/>
      <c r="G85" s="58"/>
      <c r="H85" s="66"/>
      <c r="I85" s="58"/>
      <c r="J85" s="55"/>
    </row>
    <row r="86" spans="1:10" ht="30" customHeight="1" x14ac:dyDescent="0.25">
      <c r="A86" s="64"/>
      <c r="B86" s="25"/>
      <c r="C86" s="39"/>
      <c r="D86" s="31" t="s">
        <v>143</v>
      </c>
      <c r="E86" s="36">
        <v>150</v>
      </c>
      <c r="F86" s="58"/>
      <c r="G86" s="58"/>
      <c r="H86" s="66"/>
      <c r="I86" s="58"/>
      <c r="J86" s="55"/>
    </row>
    <row r="87" spans="1:10" ht="30" customHeight="1" x14ac:dyDescent="0.25">
      <c r="A87" s="65"/>
      <c r="B87" s="25"/>
      <c r="C87" s="39"/>
      <c r="D87" s="31" t="s">
        <v>144</v>
      </c>
      <c r="E87" s="36">
        <v>1</v>
      </c>
      <c r="F87" s="59"/>
      <c r="G87" s="59"/>
      <c r="H87" s="53"/>
      <c r="I87" s="59"/>
      <c r="J87" s="56"/>
    </row>
    <row r="88" spans="1:10" ht="30" customHeight="1" x14ac:dyDescent="0.25">
      <c r="A88" s="17" t="s">
        <v>19</v>
      </c>
      <c r="B88" s="25"/>
      <c r="C88" s="39"/>
      <c r="D88" s="31" t="s">
        <v>54</v>
      </c>
      <c r="E88" s="36">
        <v>379</v>
      </c>
      <c r="F88" s="27"/>
      <c r="G88" s="27">
        <v>2007</v>
      </c>
      <c r="H88" s="43" t="s">
        <v>20</v>
      </c>
      <c r="I88" s="40" t="s">
        <v>7</v>
      </c>
      <c r="J88" s="14" t="s">
        <v>21</v>
      </c>
    </row>
    <row r="89" spans="1:10" ht="30" customHeight="1" x14ac:dyDescent="0.25">
      <c r="A89" s="17" t="s">
        <v>22</v>
      </c>
      <c r="B89" s="25"/>
      <c r="C89" s="39"/>
      <c r="D89" s="31"/>
      <c r="E89" s="36"/>
      <c r="F89" s="27"/>
      <c r="G89" s="27"/>
      <c r="H89" s="32"/>
      <c r="I89" s="40" t="s">
        <v>24</v>
      </c>
      <c r="J89" s="14" t="s">
        <v>159</v>
      </c>
    </row>
    <row r="90" spans="1:10" ht="30" customHeight="1" x14ac:dyDescent="0.25">
      <c r="A90" s="17" t="s">
        <v>23</v>
      </c>
      <c r="B90" s="25"/>
      <c r="C90" s="39"/>
      <c r="D90" s="31"/>
      <c r="E90" s="36">
        <v>1700</v>
      </c>
      <c r="F90" s="27" t="s">
        <v>24</v>
      </c>
      <c r="G90" s="27" t="s">
        <v>44</v>
      </c>
      <c r="H90" s="43" t="s">
        <v>25</v>
      </c>
      <c r="I90" s="40" t="s">
        <v>7</v>
      </c>
      <c r="J90" s="14" t="s">
        <v>160</v>
      </c>
    </row>
    <row r="91" spans="1:10" ht="30" customHeight="1" x14ac:dyDescent="0.25">
      <c r="A91" s="17" t="s">
        <v>26</v>
      </c>
      <c r="B91" s="25"/>
      <c r="C91" s="39"/>
      <c r="D91" s="31"/>
      <c r="E91" s="36">
        <v>100</v>
      </c>
      <c r="F91" s="27" t="s">
        <v>7</v>
      </c>
      <c r="G91" s="27" t="s">
        <v>44</v>
      </c>
      <c r="H91" s="32" t="s">
        <v>44</v>
      </c>
      <c r="I91" s="40" t="s">
        <v>161</v>
      </c>
      <c r="J91" s="14" t="s">
        <v>162</v>
      </c>
    </row>
    <row r="92" spans="1:10" ht="30" customHeight="1" x14ac:dyDescent="0.25">
      <c r="A92" s="63" t="s">
        <v>27</v>
      </c>
      <c r="B92" s="25" t="s">
        <v>113</v>
      </c>
      <c r="C92" s="39">
        <v>107</v>
      </c>
      <c r="D92" s="31"/>
      <c r="E92" s="36"/>
      <c r="F92" s="27"/>
      <c r="G92" s="27"/>
      <c r="H92" s="52" t="s">
        <v>119</v>
      </c>
      <c r="I92" s="57" t="s">
        <v>7</v>
      </c>
      <c r="J92" s="54" t="s">
        <v>55</v>
      </c>
    </row>
    <row r="93" spans="1:10" ht="30" customHeight="1" x14ac:dyDescent="0.25">
      <c r="A93" s="64"/>
      <c r="B93" s="25" t="s">
        <v>114</v>
      </c>
      <c r="C93" s="39">
        <v>100</v>
      </c>
      <c r="D93" s="31"/>
      <c r="E93" s="36"/>
      <c r="F93" s="27"/>
      <c r="G93" s="27"/>
      <c r="H93" s="66"/>
      <c r="I93" s="58"/>
      <c r="J93" s="55"/>
    </row>
    <row r="94" spans="1:10" ht="30" customHeight="1" x14ac:dyDescent="0.25">
      <c r="A94" s="64"/>
      <c r="B94" s="25" t="s">
        <v>115</v>
      </c>
      <c r="C94" s="39">
        <v>109</v>
      </c>
      <c r="D94" s="31"/>
      <c r="E94" s="36"/>
      <c r="F94" s="27"/>
      <c r="G94" s="27"/>
      <c r="H94" s="66"/>
      <c r="I94" s="58"/>
      <c r="J94" s="55"/>
    </row>
    <row r="95" spans="1:10" ht="30" customHeight="1" x14ac:dyDescent="0.25">
      <c r="A95" s="64"/>
      <c r="B95" s="25" t="s">
        <v>116</v>
      </c>
      <c r="C95" s="39">
        <v>116</v>
      </c>
      <c r="D95" s="31"/>
      <c r="E95" s="36"/>
      <c r="F95" s="27"/>
      <c r="G95" s="27"/>
      <c r="H95" s="66"/>
      <c r="I95" s="58"/>
      <c r="J95" s="55"/>
    </row>
    <row r="96" spans="1:10" ht="30" customHeight="1" x14ac:dyDescent="0.25">
      <c r="A96" s="64"/>
      <c r="B96" s="25"/>
      <c r="C96" s="39"/>
      <c r="D96" s="31" t="s">
        <v>117</v>
      </c>
      <c r="E96" s="36">
        <v>1075</v>
      </c>
      <c r="F96" s="27"/>
      <c r="G96" s="27">
        <v>2013</v>
      </c>
      <c r="H96" s="66"/>
      <c r="I96" s="58"/>
      <c r="J96" s="55"/>
    </row>
    <row r="97" spans="1:10" ht="30" customHeight="1" x14ac:dyDescent="0.25">
      <c r="A97" s="65"/>
      <c r="B97" s="25"/>
      <c r="C97" s="39"/>
      <c r="D97" s="31" t="s">
        <v>118</v>
      </c>
      <c r="E97" s="36">
        <v>96</v>
      </c>
      <c r="F97" s="27"/>
      <c r="G97" s="27"/>
      <c r="H97" s="53"/>
      <c r="I97" s="59"/>
      <c r="J97" s="56"/>
    </row>
    <row r="98" spans="1:10" ht="30" customHeight="1" x14ac:dyDescent="0.25">
      <c r="A98" s="17" t="s">
        <v>28</v>
      </c>
      <c r="B98" s="25"/>
      <c r="C98" s="39"/>
      <c r="D98" s="31" t="s">
        <v>54</v>
      </c>
      <c r="E98" s="36"/>
      <c r="F98" s="27"/>
      <c r="G98" s="27"/>
      <c r="H98" s="43" t="s">
        <v>29</v>
      </c>
      <c r="I98" s="40" t="s">
        <v>7</v>
      </c>
      <c r="J98" s="14" t="s">
        <v>55</v>
      </c>
    </row>
    <row r="99" spans="1:10" ht="30" customHeight="1" x14ac:dyDescent="0.25">
      <c r="A99" s="17" t="s">
        <v>30</v>
      </c>
      <c r="B99" s="25"/>
      <c r="C99" s="39"/>
      <c r="D99" s="31" t="s">
        <v>54</v>
      </c>
      <c r="E99" s="36"/>
      <c r="F99" s="27"/>
      <c r="G99" s="27"/>
      <c r="H99" s="32" t="s">
        <v>163</v>
      </c>
      <c r="I99" s="40" t="s">
        <v>7</v>
      </c>
      <c r="J99" s="14" t="s">
        <v>159</v>
      </c>
    </row>
    <row r="100" spans="1:10" ht="30" customHeight="1" x14ac:dyDescent="0.25">
      <c r="A100" s="17" t="s">
        <v>11</v>
      </c>
      <c r="B100" s="25"/>
      <c r="C100" s="39"/>
      <c r="D100" s="31" t="s">
        <v>164</v>
      </c>
      <c r="E100" s="36">
        <v>20.9</v>
      </c>
      <c r="F100" s="27"/>
      <c r="G100" s="27"/>
      <c r="H100" s="43" t="s">
        <v>12</v>
      </c>
      <c r="I100" s="40" t="s">
        <v>7</v>
      </c>
      <c r="J100" s="14" t="s">
        <v>14</v>
      </c>
    </row>
    <row r="101" spans="1:10" ht="30" customHeight="1" x14ac:dyDescent="0.25">
      <c r="A101" s="17" t="s">
        <v>31</v>
      </c>
      <c r="B101" s="25"/>
      <c r="C101" s="39"/>
      <c r="D101" s="31"/>
      <c r="E101" s="36"/>
      <c r="F101" s="27"/>
      <c r="G101" s="27"/>
      <c r="H101" s="32" t="s">
        <v>7</v>
      </c>
      <c r="I101" s="40" t="s">
        <v>24</v>
      </c>
      <c r="J101" s="14" t="s">
        <v>165</v>
      </c>
    </row>
    <row r="102" spans="1:10" x14ac:dyDescent="0.25">
      <c r="J102" s="41"/>
    </row>
    <row r="103" spans="1:10" x14ac:dyDescent="0.25">
      <c r="A103" s="42" t="s">
        <v>149</v>
      </c>
      <c r="C103" s="38">
        <f>SUM(C3:C101)</f>
        <v>1163.2199999999998</v>
      </c>
      <c r="E103" s="38">
        <f>SUM(E3:E101)</f>
        <v>9936.7199999999993</v>
      </c>
      <c r="J103" s="41"/>
    </row>
    <row r="104" spans="1:10" x14ac:dyDescent="0.25">
      <c r="J104" s="41"/>
    </row>
    <row r="105" spans="1:10" x14ac:dyDescent="0.25">
      <c r="J105" s="41"/>
    </row>
    <row r="106" spans="1:10" x14ac:dyDescent="0.25">
      <c r="J106" s="41"/>
    </row>
    <row r="107" spans="1:10" x14ac:dyDescent="0.25">
      <c r="J107" s="41"/>
    </row>
    <row r="108" spans="1:10" x14ac:dyDescent="0.25">
      <c r="J108" s="41"/>
    </row>
    <row r="109" spans="1:10" x14ac:dyDescent="0.25">
      <c r="J109" s="41"/>
    </row>
    <row r="110" spans="1:10" x14ac:dyDescent="0.25">
      <c r="J110" s="41"/>
    </row>
    <row r="111" spans="1:10" x14ac:dyDescent="0.25">
      <c r="J111" s="41"/>
    </row>
    <row r="112" spans="1:10" x14ac:dyDescent="0.25">
      <c r="J112" s="41"/>
    </row>
    <row r="113" spans="10:10" x14ac:dyDescent="0.25">
      <c r="J113" s="41"/>
    </row>
    <row r="114" spans="10:10" x14ac:dyDescent="0.25">
      <c r="J114" s="41"/>
    </row>
    <row r="115" spans="10:10" x14ac:dyDescent="0.25">
      <c r="J115" s="41"/>
    </row>
    <row r="116" spans="10:10" x14ac:dyDescent="0.25">
      <c r="J116" s="41"/>
    </row>
    <row r="117" spans="10:10" x14ac:dyDescent="0.25">
      <c r="J117" s="41"/>
    </row>
    <row r="118" spans="10:10" x14ac:dyDescent="0.25">
      <c r="J118" s="41"/>
    </row>
    <row r="119" spans="10:10" x14ac:dyDescent="0.25">
      <c r="J119" s="41"/>
    </row>
    <row r="120" spans="10:10" x14ac:dyDescent="0.25">
      <c r="J120" s="41"/>
    </row>
    <row r="121" spans="10:10" x14ac:dyDescent="0.25">
      <c r="J121" s="41"/>
    </row>
    <row r="122" spans="10:10" x14ac:dyDescent="0.25">
      <c r="J122" s="41"/>
    </row>
    <row r="123" spans="10:10" x14ac:dyDescent="0.25">
      <c r="J123" s="41"/>
    </row>
    <row r="124" spans="10:10" x14ac:dyDescent="0.25">
      <c r="J124" s="41"/>
    </row>
    <row r="125" spans="10:10" x14ac:dyDescent="0.25">
      <c r="J125" s="41"/>
    </row>
    <row r="126" spans="10:10" x14ac:dyDescent="0.25">
      <c r="J126" s="41"/>
    </row>
    <row r="127" spans="10:10" x14ac:dyDescent="0.25">
      <c r="J127" s="41"/>
    </row>
    <row r="128" spans="10:10" x14ac:dyDescent="0.25">
      <c r="J128" s="41"/>
    </row>
    <row r="129" spans="10:10" x14ac:dyDescent="0.25">
      <c r="J129" s="41"/>
    </row>
    <row r="130" spans="10:10" x14ac:dyDescent="0.25">
      <c r="J130" s="41"/>
    </row>
    <row r="131" spans="10:10" x14ac:dyDescent="0.25">
      <c r="J131" s="41"/>
    </row>
    <row r="132" spans="10:10" x14ac:dyDescent="0.25">
      <c r="J132" s="41"/>
    </row>
    <row r="133" spans="10:10" x14ac:dyDescent="0.25">
      <c r="J133" s="41"/>
    </row>
    <row r="134" spans="10:10" x14ac:dyDescent="0.25">
      <c r="J134" s="41"/>
    </row>
    <row r="135" spans="10:10" x14ac:dyDescent="0.25">
      <c r="J135" s="41"/>
    </row>
    <row r="136" spans="10:10" x14ac:dyDescent="0.25">
      <c r="J136" s="41"/>
    </row>
    <row r="137" spans="10:10" x14ac:dyDescent="0.25">
      <c r="J137" s="41"/>
    </row>
    <row r="138" spans="10:10" x14ac:dyDescent="0.25">
      <c r="J138" s="41"/>
    </row>
    <row r="139" spans="10:10" x14ac:dyDescent="0.25">
      <c r="J139" s="41"/>
    </row>
    <row r="140" spans="10:10" x14ac:dyDescent="0.25">
      <c r="J140" s="41"/>
    </row>
    <row r="141" spans="10:10" x14ac:dyDescent="0.25">
      <c r="J141" s="41"/>
    </row>
    <row r="142" spans="10:10" x14ac:dyDescent="0.25">
      <c r="J142" s="41"/>
    </row>
    <row r="143" spans="10:10" x14ac:dyDescent="0.25">
      <c r="J143" s="41"/>
    </row>
    <row r="144" spans="10:10" x14ac:dyDescent="0.25">
      <c r="J144" s="41"/>
    </row>
    <row r="145" spans="10:10" x14ac:dyDescent="0.25">
      <c r="J145" s="41"/>
    </row>
    <row r="146" spans="10:10" x14ac:dyDescent="0.25">
      <c r="J146" s="41"/>
    </row>
    <row r="147" spans="10:10" x14ac:dyDescent="0.25">
      <c r="J147" s="41"/>
    </row>
    <row r="148" spans="10:10" x14ac:dyDescent="0.25">
      <c r="J148" s="41"/>
    </row>
    <row r="149" spans="10:10" x14ac:dyDescent="0.25">
      <c r="J149" s="41"/>
    </row>
    <row r="150" spans="10:10" x14ac:dyDescent="0.25">
      <c r="J150" s="41"/>
    </row>
    <row r="151" spans="10:10" x14ac:dyDescent="0.25">
      <c r="J151" s="41"/>
    </row>
    <row r="152" spans="10:10" x14ac:dyDescent="0.25">
      <c r="J152" s="41"/>
    </row>
    <row r="153" spans="10:10" x14ac:dyDescent="0.25">
      <c r="J153" s="41"/>
    </row>
    <row r="154" spans="10:10" x14ac:dyDescent="0.25">
      <c r="J154" s="41"/>
    </row>
    <row r="155" spans="10:10" x14ac:dyDescent="0.25">
      <c r="J155" s="41"/>
    </row>
    <row r="156" spans="10:10" x14ac:dyDescent="0.25">
      <c r="J156" s="41"/>
    </row>
    <row r="157" spans="10:10" x14ac:dyDescent="0.25">
      <c r="J157" s="41"/>
    </row>
    <row r="158" spans="10:10" x14ac:dyDescent="0.25">
      <c r="J158" s="41"/>
    </row>
    <row r="159" spans="10:10" x14ac:dyDescent="0.25">
      <c r="J159" s="41"/>
    </row>
    <row r="160" spans="10:10" x14ac:dyDescent="0.25">
      <c r="J160" s="41"/>
    </row>
    <row r="161" spans="10:10" x14ac:dyDescent="0.25">
      <c r="J161" s="41"/>
    </row>
    <row r="162" spans="10:10" x14ac:dyDescent="0.25">
      <c r="J162" s="41"/>
    </row>
    <row r="163" spans="10:10" x14ac:dyDescent="0.25">
      <c r="J163" s="41"/>
    </row>
    <row r="164" spans="10:10" x14ac:dyDescent="0.25">
      <c r="J164" s="41"/>
    </row>
    <row r="165" spans="10:10" x14ac:dyDescent="0.25">
      <c r="J165" s="41"/>
    </row>
    <row r="166" spans="10:10" x14ac:dyDescent="0.25">
      <c r="J166" s="41"/>
    </row>
    <row r="167" spans="10:10" x14ac:dyDescent="0.25">
      <c r="J167" s="41"/>
    </row>
    <row r="168" spans="10:10" x14ac:dyDescent="0.25">
      <c r="J168" s="41"/>
    </row>
    <row r="169" spans="10:10" x14ac:dyDescent="0.25">
      <c r="J169" s="41"/>
    </row>
    <row r="170" spans="10:10" x14ac:dyDescent="0.25">
      <c r="J170" s="41"/>
    </row>
    <row r="171" spans="10:10" x14ac:dyDescent="0.25">
      <c r="J171" s="41"/>
    </row>
    <row r="172" spans="10:10" x14ac:dyDescent="0.25">
      <c r="J172" s="41"/>
    </row>
    <row r="173" spans="10:10" x14ac:dyDescent="0.25">
      <c r="J173" s="41"/>
    </row>
    <row r="174" spans="10:10" x14ac:dyDescent="0.25">
      <c r="J174" s="41"/>
    </row>
    <row r="175" spans="10:10" x14ac:dyDescent="0.25">
      <c r="J175" s="41"/>
    </row>
    <row r="176" spans="10:10" x14ac:dyDescent="0.25">
      <c r="J176" s="41"/>
    </row>
    <row r="177" spans="10:10" x14ac:dyDescent="0.25">
      <c r="J177" s="41"/>
    </row>
    <row r="178" spans="10:10" x14ac:dyDescent="0.25">
      <c r="J178" s="41"/>
    </row>
    <row r="179" spans="10:10" x14ac:dyDescent="0.25">
      <c r="J179" s="41"/>
    </row>
    <row r="180" spans="10:10" x14ac:dyDescent="0.25">
      <c r="J180" s="41"/>
    </row>
    <row r="181" spans="10:10" x14ac:dyDescent="0.25">
      <c r="J181" s="41"/>
    </row>
    <row r="182" spans="10:10" x14ac:dyDescent="0.25">
      <c r="J182" s="41"/>
    </row>
    <row r="183" spans="10:10" x14ac:dyDescent="0.25">
      <c r="J183" s="41"/>
    </row>
    <row r="184" spans="10:10" x14ac:dyDescent="0.25">
      <c r="J184" s="41"/>
    </row>
    <row r="185" spans="10:10" x14ac:dyDescent="0.25">
      <c r="J185" s="41"/>
    </row>
    <row r="186" spans="10:10" x14ac:dyDescent="0.25">
      <c r="J186" s="41"/>
    </row>
    <row r="187" spans="10:10" x14ac:dyDescent="0.25">
      <c r="J187" s="41"/>
    </row>
    <row r="188" spans="10:10" x14ac:dyDescent="0.25">
      <c r="J188" s="41"/>
    </row>
    <row r="189" spans="10:10" x14ac:dyDescent="0.25">
      <c r="J189" s="41"/>
    </row>
    <row r="190" spans="10:10" x14ac:dyDescent="0.25">
      <c r="J190" s="41"/>
    </row>
    <row r="191" spans="10:10" x14ac:dyDescent="0.25">
      <c r="J191" s="41"/>
    </row>
    <row r="192" spans="10:10" x14ac:dyDescent="0.25">
      <c r="J192" s="41"/>
    </row>
    <row r="193" spans="10:10" x14ac:dyDescent="0.25">
      <c r="J193" s="41"/>
    </row>
    <row r="194" spans="10:10" x14ac:dyDescent="0.25">
      <c r="J194" s="41"/>
    </row>
    <row r="195" spans="10:10" x14ac:dyDescent="0.25">
      <c r="J195" s="41"/>
    </row>
    <row r="196" spans="10:10" x14ac:dyDescent="0.25">
      <c r="J196" s="41"/>
    </row>
    <row r="197" spans="10:10" x14ac:dyDescent="0.25">
      <c r="J197" s="41"/>
    </row>
    <row r="198" spans="10:10" x14ac:dyDescent="0.25">
      <c r="J198" s="41"/>
    </row>
    <row r="199" spans="10:10" x14ac:dyDescent="0.25">
      <c r="J199" s="41"/>
    </row>
    <row r="200" spans="10:10" x14ac:dyDescent="0.25">
      <c r="J200" s="41"/>
    </row>
    <row r="201" spans="10:10" x14ac:dyDescent="0.25">
      <c r="J201" s="41"/>
    </row>
    <row r="202" spans="10:10" x14ac:dyDescent="0.25">
      <c r="J202" s="41"/>
    </row>
    <row r="203" spans="10:10" x14ac:dyDescent="0.25">
      <c r="J203" s="41"/>
    </row>
    <row r="204" spans="10:10" x14ac:dyDescent="0.25">
      <c r="J204" s="41"/>
    </row>
    <row r="205" spans="10:10" x14ac:dyDescent="0.25">
      <c r="J205" s="41"/>
    </row>
    <row r="206" spans="10:10" x14ac:dyDescent="0.25">
      <c r="J206" s="41"/>
    </row>
    <row r="207" spans="10:10" x14ac:dyDescent="0.25">
      <c r="J207" s="41"/>
    </row>
    <row r="208" spans="10:10" x14ac:dyDescent="0.25">
      <c r="J208" s="41"/>
    </row>
    <row r="209" spans="10:10" x14ac:dyDescent="0.25">
      <c r="J209" s="41"/>
    </row>
    <row r="210" spans="10:10" x14ac:dyDescent="0.25">
      <c r="J210" s="41"/>
    </row>
    <row r="211" spans="10:10" x14ac:dyDescent="0.25">
      <c r="J211" s="41"/>
    </row>
    <row r="212" spans="10:10" x14ac:dyDescent="0.25">
      <c r="J212" s="41"/>
    </row>
    <row r="213" spans="10:10" x14ac:dyDescent="0.25">
      <c r="J213" s="41"/>
    </row>
    <row r="214" spans="10:10" x14ac:dyDescent="0.25">
      <c r="J214" s="41"/>
    </row>
    <row r="215" spans="10:10" x14ac:dyDescent="0.25">
      <c r="J215" s="41"/>
    </row>
    <row r="216" spans="10:10" x14ac:dyDescent="0.25">
      <c r="J216" s="41"/>
    </row>
    <row r="217" spans="10:10" x14ac:dyDescent="0.25">
      <c r="J217" s="41"/>
    </row>
    <row r="218" spans="10:10" x14ac:dyDescent="0.25">
      <c r="J218" s="41"/>
    </row>
    <row r="219" spans="10:10" x14ac:dyDescent="0.25">
      <c r="J219" s="41"/>
    </row>
    <row r="220" spans="10:10" x14ac:dyDescent="0.25">
      <c r="J220" s="41"/>
    </row>
    <row r="221" spans="10:10" x14ac:dyDescent="0.25">
      <c r="J221" s="41"/>
    </row>
    <row r="222" spans="10:10" x14ac:dyDescent="0.25">
      <c r="J222" s="41"/>
    </row>
    <row r="223" spans="10:10" x14ac:dyDescent="0.25">
      <c r="J223" s="41"/>
    </row>
    <row r="224" spans="10:10" x14ac:dyDescent="0.25">
      <c r="J224" s="41"/>
    </row>
    <row r="225" spans="10:10" x14ac:dyDescent="0.25">
      <c r="J225" s="41"/>
    </row>
    <row r="226" spans="10:10" x14ac:dyDescent="0.25">
      <c r="J226" s="41"/>
    </row>
    <row r="227" spans="10:10" x14ac:dyDescent="0.25">
      <c r="J227" s="41"/>
    </row>
    <row r="228" spans="10:10" x14ac:dyDescent="0.25">
      <c r="J228" s="41"/>
    </row>
    <row r="229" spans="10:10" x14ac:dyDescent="0.25">
      <c r="J229" s="41"/>
    </row>
    <row r="230" spans="10:10" x14ac:dyDescent="0.25">
      <c r="J230" s="41"/>
    </row>
    <row r="231" spans="10:10" x14ac:dyDescent="0.25">
      <c r="J231" s="41"/>
    </row>
    <row r="232" spans="10:10" x14ac:dyDescent="0.25">
      <c r="J232" s="41"/>
    </row>
    <row r="233" spans="10:10" x14ac:dyDescent="0.25">
      <c r="J233" s="41"/>
    </row>
    <row r="234" spans="10:10" x14ac:dyDescent="0.25">
      <c r="J234" s="41"/>
    </row>
    <row r="235" spans="10:10" x14ac:dyDescent="0.25">
      <c r="J235" s="41"/>
    </row>
    <row r="236" spans="10:10" x14ac:dyDescent="0.25">
      <c r="J236" s="41"/>
    </row>
    <row r="237" spans="10:10" x14ac:dyDescent="0.25">
      <c r="J237" s="41"/>
    </row>
    <row r="238" spans="10:10" x14ac:dyDescent="0.25">
      <c r="J238" s="41"/>
    </row>
    <row r="239" spans="10:10" x14ac:dyDescent="0.25">
      <c r="J239" s="41"/>
    </row>
    <row r="240" spans="10:10" x14ac:dyDescent="0.25">
      <c r="J240" s="41"/>
    </row>
    <row r="241" spans="10:10" x14ac:dyDescent="0.25">
      <c r="J241" s="41"/>
    </row>
    <row r="242" spans="10:10" x14ac:dyDescent="0.25">
      <c r="J242" s="41"/>
    </row>
    <row r="243" spans="10:10" x14ac:dyDescent="0.25">
      <c r="J243" s="41"/>
    </row>
    <row r="244" spans="10:10" x14ac:dyDescent="0.25">
      <c r="J244" s="41"/>
    </row>
    <row r="245" spans="10:10" x14ac:dyDescent="0.25">
      <c r="J245" s="41"/>
    </row>
    <row r="246" spans="10:10" x14ac:dyDescent="0.25">
      <c r="J246" s="41"/>
    </row>
    <row r="247" spans="10:10" x14ac:dyDescent="0.25">
      <c r="J247" s="41"/>
    </row>
    <row r="248" spans="10:10" x14ac:dyDescent="0.25">
      <c r="J248" s="41"/>
    </row>
    <row r="249" spans="10:10" x14ac:dyDescent="0.25">
      <c r="J249" s="41"/>
    </row>
    <row r="250" spans="10:10" x14ac:dyDescent="0.25">
      <c r="J250" s="41"/>
    </row>
    <row r="251" spans="10:10" x14ac:dyDescent="0.25">
      <c r="J251" s="41"/>
    </row>
    <row r="252" spans="10:10" x14ac:dyDescent="0.25">
      <c r="J252" s="41"/>
    </row>
    <row r="253" spans="10:10" x14ac:dyDescent="0.25">
      <c r="J253" s="41"/>
    </row>
    <row r="254" spans="10:10" x14ac:dyDescent="0.25">
      <c r="J254" s="41"/>
    </row>
    <row r="255" spans="10:10" x14ac:dyDescent="0.25">
      <c r="J255" s="41"/>
    </row>
    <row r="256" spans="10:10" x14ac:dyDescent="0.25">
      <c r="J256" s="41"/>
    </row>
    <row r="257" spans="10:10" x14ac:dyDescent="0.25">
      <c r="J257" s="41"/>
    </row>
    <row r="258" spans="10:10" x14ac:dyDescent="0.25">
      <c r="J258" s="41"/>
    </row>
    <row r="259" spans="10:10" x14ac:dyDescent="0.25">
      <c r="J259" s="41"/>
    </row>
    <row r="260" spans="10:10" x14ac:dyDescent="0.25">
      <c r="J260" s="41"/>
    </row>
    <row r="261" spans="10:10" x14ac:dyDescent="0.25">
      <c r="J261" s="41"/>
    </row>
    <row r="262" spans="10:10" x14ac:dyDescent="0.25">
      <c r="J262" s="41"/>
    </row>
    <row r="263" spans="10:10" x14ac:dyDescent="0.25">
      <c r="J263" s="41"/>
    </row>
    <row r="264" spans="10:10" x14ac:dyDescent="0.25">
      <c r="J264" s="41"/>
    </row>
    <row r="265" spans="10:10" x14ac:dyDescent="0.25">
      <c r="J265" s="41"/>
    </row>
    <row r="266" spans="10:10" x14ac:dyDescent="0.25">
      <c r="J266" s="41"/>
    </row>
    <row r="267" spans="10:10" x14ac:dyDescent="0.25">
      <c r="J267" s="41"/>
    </row>
    <row r="268" spans="10:10" x14ac:dyDescent="0.25">
      <c r="J268" s="41"/>
    </row>
    <row r="269" spans="10:10" x14ac:dyDescent="0.25">
      <c r="J269" s="41"/>
    </row>
    <row r="270" spans="10:10" x14ac:dyDescent="0.25">
      <c r="J270" s="41"/>
    </row>
    <row r="271" spans="10:10" x14ac:dyDescent="0.25">
      <c r="J271" s="41"/>
    </row>
    <row r="272" spans="10:10" x14ac:dyDescent="0.25">
      <c r="J272" s="41"/>
    </row>
    <row r="273" spans="10:10" x14ac:dyDescent="0.25">
      <c r="J273" s="41"/>
    </row>
    <row r="274" spans="10:10" x14ac:dyDescent="0.25">
      <c r="J274" s="41"/>
    </row>
    <row r="275" spans="10:10" x14ac:dyDescent="0.25">
      <c r="J275" s="41"/>
    </row>
    <row r="276" spans="10:10" x14ac:dyDescent="0.25">
      <c r="J276" s="41"/>
    </row>
    <row r="277" spans="10:10" x14ac:dyDescent="0.25">
      <c r="J277" s="41"/>
    </row>
    <row r="278" spans="10:10" x14ac:dyDescent="0.25">
      <c r="J278" s="41"/>
    </row>
    <row r="279" spans="10:10" x14ac:dyDescent="0.25">
      <c r="J279" s="41"/>
    </row>
    <row r="280" spans="10:10" x14ac:dyDescent="0.25">
      <c r="J280" s="41"/>
    </row>
    <row r="281" spans="10:10" x14ac:dyDescent="0.25">
      <c r="J281" s="41"/>
    </row>
    <row r="282" spans="10:10" x14ac:dyDescent="0.25">
      <c r="J282" s="41"/>
    </row>
    <row r="283" spans="10:10" x14ac:dyDescent="0.25">
      <c r="J283" s="41"/>
    </row>
    <row r="284" spans="10:10" x14ac:dyDescent="0.25">
      <c r="J284" s="41"/>
    </row>
    <row r="285" spans="10:10" x14ac:dyDescent="0.25">
      <c r="J285" s="41"/>
    </row>
    <row r="286" spans="10:10" x14ac:dyDescent="0.25">
      <c r="J286" s="41"/>
    </row>
    <row r="287" spans="10:10" x14ac:dyDescent="0.25">
      <c r="J287" s="41"/>
    </row>
    <row r="288" spans="10:10" x14ac:dyDescent="0.25">
      <c r="J288" s="41"/>
    </row>
    <row r="289" spans="10:10" x14ac:dyDescent="0.25">
      <c r="J289" s="41"/>
    </row>
    <row r="290" spans="10:10" x14ac:dyDescent="0.25">
      <c r="J290" s="41"/>
    </row>
    <row r="291" spans="10:10" x14ac:dyDescent="0.25">
      <c r="J291" s="41"/>
    </row>
    <row r="292" spans="10:10" x14ac:dyDescent="0.25">
      <c r="J292" s="41"/>
    </row>
    <row r="293" spans="10:10" x14ac:dyDescent="0.25">
      <c r="J293" s="41"/>
    </row>
    <row r="294" spans="10:10" x14ac:dyDescent="0.25">
      <c r="J294" s="41"/>
    </row>
    <row r="295" spans="10:10" x14ac:dyDescent="0.25">
      <c r="J295" s="41"/>
    </row>
    <row r="296" spans="10:10" x14ac:dyDescent="0.25">
      <c r="J296" s="41"/>
    </row>
    <row r="297" spans="10:10" x14ac:dyDescent="0.25">
      <c r="J297" s="41"/>
    </row>
    <row r="298" spans="10:10" x14ac:dyDescent="0.25">
      <c r="J298" s="41"/>
    </row>
    <row r="299" spans="10:10" x14ac:dyDescent="0.25">
      <c r="J299" s="41"/>
    </row>
    <row r="300" spans="10:10" x14ac:dyDescent="0.25">
      <c r="J300" s="41"/>
    </row>
    <row r="301" spans="10:10" x14ac:dyDescent="0.25">
      <c r="J301" s="41"/>
    </row>
    <row r="302" spans="10:10" x14ac:dyDescent="0.25">
      <c r="J302" s="41"/>
    </row>
    <row r="303" spans="10:10" x14ac:dyDescent="0.25">
      <c r="J303" s="41"/>
    </row>
    <row r="304" spans="10:10" x14ac:dyDescent="0.25">
      <c r="J304" s="41"/>
    </row>
    <row r="305" spans="10:10" x14ac:dyDescent="0.25">
      <c r="J305" s="41"/>
    </row>
    <row r="306" spans="10:10" x14ac:dyDescent="0.25">
      <c r="J306" s="41"/>
    </row>
    <row r="307" spans="10:10" x14ac:dyDescent="0.25">
      <c r="J307" s="41"/>
    </row>
    <row r="308" spans="10:10" x14ac:dyDescent="0.25">
      <c r="J308" s="41"/>
    </row>
    <row r="309" spans="10:10" x14ac:dyDescent="0.25">
      <c r="J309" s="41"/>
    </row>
    <row r="310" spans="10:10" x14ac:dyDescent="0.25">
      <c r="J310" s="41"/>
    </row>
    <row r="311" spans="10:10" x14ac:dyDescent="0.25">
      <c r="J311" s="41"/>
    </row>
    <row r="312" spans="10:10" x14ac:dyDescent="0.25">
      <c r="J312" s="41"/>
    </row>
    <row r="313" spans="10:10" x14ac:dyDescent="0.25">
      <c r="J313" s="41"/>
    </row>
    <row r="314" spans="10:10" x14ac:dyDescent="0.25">
      <c r="J314" s="41"/>
    </row>
    <row r="315" spans="10:10" x14ac:dyDescent="0.25">
      <c r="J315" s="41"/>
    </row>
    <row r="316" spans="10:10" x14ac:dyDescent="0.25">
      <c r="J316" s="41"/>
    </row>
    <row r="317" spans="10:10" x14ac:dyDescent="0.25">
      <c r="J317" s="41"/>
    </row>
    <row r="318" spans="10:10" x14ac:dyDescent="0.25">
      <c r="J318" s="41"/>
    </row>
    <row r="319" spans="10:10" x14ac:dyDescent="0.25">
      <c r="J319" s="41"/>
    </row>
    <row r="320" spans="10:10" x14ac:dyDescent="0.25">
      <c r="J320" s="41"/>
    </row>
    <row r="321" spans="10:10" x14ac:dyDescent="0.25">
      <c r="J321" s="41"/>
    </row>
    <row r="322" spans="10:10" x14ac:dyDescent="0.25">
      <c r="J322" s="41"/>
    </row>
    <row r="323" spans="10:10" x14ac:dyDescent="0.25">
      <c r="J323" s="41"/>
    </row>
    <row r="324" spans="10:10" x14ac:dyDescent="0.25">
      <c r="J324" s="41"/>
    </row>
    <row r="325" spans="10:10" x14ac:dyDescent="0.25">
      <c r="J325" s="41"/>
    </row>
    <row r="326" spans="10:10" x14ac:dyDescent="0.25">
      <c r="J326" s="41"/>
    </row>
    <row r="327" spans="10:10" x14ac:dyDescent="0.25">
      <c r="J327" s="41"/>
    </row>
    <row r="328" spans="10:10" x14ac:dyDescent="0.25">
      <c r="J328" s="41"/>
    </row>
    <row r="329" spans="10:10" x14ac:dyDescent="0.25">
      <c r="J329" s="41"/>
    </row>
    <row r="330" spans="10:10" x14ac:dyDescent="0.25">
      <c r="J330" s="41"/>
    </row>
    <row r="331" spans="10:10" x14ac:dyDescent="0.25">
      <c r="J331" s="41"/>
    </row>
    <row r="332" spans="10:10" x14ac:dyDescent="0.25">
      <c r="J332" s="41"/>
    </row>
    <row r="333" spans="10:10" x14ac:dyDescent="0.25">
      <c r="J333" s="41"/>
    </row>
    <row r="334" spans="10:10" x14ac:dyDescent="0.25">
      <c r="J334" s="41"/>
    </row>
    <row r="335" spans="10:10" x14ac:dyDescent="0.25">
      <c r="J335" s="41"/>
    </row>
    <row r="336" spans="10:10" x14ac:dyDescent="0.25">
      <c r="J336" s="41"/>
    </row>
    <row r="337" spans="10:10" x14ac:dyDescent="0.25">
      <c r="J337" s="41"/>
    </row>
    <row r="338" spans="10:10" x14ac:dyDescent="0.25">
      <c r="J338" s="41"/>
    </row>
    <row r="339" spans="10:10" x14ac:dyDescent="0.25">
      <c r="J339" s="41"/>
    </row>
    <row r="340" spans="10:10" x14ac:dyDescent="0.25">
      <c r="J340" s="41"/>
    </row>
    <row r="341" spans="10:10" x14ac:dyDescent="0.25">
      <c r="J341" s="41"/>
    </row>
    <row r="342" spans="10:10" x14ac:dyDescent="0.25">
      <c r="J342" s="41"/>
    </row>
    <row r="343" spans="10:10" x14ac:dyDescent="0.25">
      <c r="J343" s="41"/>
    </row>
    <row r="344" spans="10:10" x14ac:dyDescent="0.25">
      <c r="J344" s="41"/>
    </row>
    <row r="345" spans="10:10" x14ac:dyDescent="0.25">
      <c r="J345" s="41"/>
    </row>
    <row r="346" spans="10:10" x14ac:dyDescent="0.25">
      <c r="J346" s="41"/>
    </row>
    <row r="347" spans="10:10" x14ac:dyDescent="0.25">
      <c r="J347" s="41"/>
    </row>
    <row r="348" spans="10:10" x14ac:dyDescent="0.25">
      <c r="J348" s="41"/>
    </row>
    <row r="349" spans="10:10" x14ac:dyDescent="0.25">
      <c r="J349" s="41"/>
    </row>
    <row r="350" spans="10:10" x14ac:dyDescent="0.25">
      <c r="J350" s="41"/>
    </row>
    <row r="351" spans="10:10" x14ac:dyDescent="0.25">
      <c r="J351" s="41"/>
    </row>
    <row r="352" spans="10:10" x14ac:dyDescent="0.25">
      <c r="J352" s="41"/>
    </row>
    <row r="353" spans="10:10" x14ac:dyDescent="0.25">
      <c r="J353" s="41"/>
    </row>
    <row r="354" spans="10:10" x14ac:dyDescent="0.25">
      <c r="J354" s="41"/>
    </row>
    <row r="355" spans="10:10" x14ac:dyDescent="0.25">
      <c r="J355" s="41"/>
    </row>
    <row r="356" spans="10:10" x14ac:dyDescent="0.25">
      <c r="J356" s="41"/>
    </row>
    <row r="357" spans="10:10" x14ac:dyDescent="0.25">
      <c r="J357" s="41"/>
    </row>
    <row r="358" spans="10:10" x14ac:dyDescent="0.25">
      <c r="J358" s="41"/>
    </row>
    <row r="359" spans="10:10" x14ac:dyDescent="0.25">
      <c r="J359" s="41"/>
    </row>
    <row r="360" spans="10:10" x14ac:dyDescent="0.25">
      <c r="J360" s="41"/>
    </row>
    <row r="361" spans="10:10" x14ac:dyDescent="0.25">
      <c r="J361" s="41"/>
    </row>
    <row r="362" spans="10:10" x14ac:dyDescent="0.25">
      <c r="J362" s="41"/>
    </row>
    <row r="363" spans="10:10" x14ac:dyDescent="0.25">
      <c r="J363" s="41"/>
    </row>
    <row r="364" spans="10:10" x14ac:dyDescent="0.25">
      <c r="J364" s="41"/>
    </row>
    <row r="365" spans="10:10" x14ac:dyDescent="0.25">
      <c r="J365" s="41"/>
    </row>
    <row r="366" spans="10:10" x14ac:dyDescent="0.25">
      <c r="J366" s="41"/>
    </row>
    <row r="367" spans="10:10" x14ac:dyDescent="0.25">
      <c r="J367" s="41"/>
    </row>
    <row r="368" spans="10:10" x14ac:dyDescent="0.25">
      <c r="J368" s="41"/>
    </row>
    <row r="369" spans="10:10" x14ac:dyDescent="0.25">
      <c r="J369" s="41"/>
    </row>
    <row r="370" spans="10:10" x14ac:dyDescent="0.25">
      <c r="J370" s="41"/>
    </row>
    <row r="371" spans="10:10" x14ac:dyDescent="0.25">
      <c r="J371" s="41"/>
    </row>
    <row r="372" spans="10:10" x14ac:dyDescent="0.25">
      <c r="J372" s="41"/>
    </row>
    <row r="373" spans="10:10" x14ac:dyDescent="0.25">
      <c r="J373" s="41"/>
    </row>
    <row r="374" spans="10:10" x14ac:dyDescent="0.25">
      <c r="J374" s="41"/>
    </row>
    <row r="375" spans="10:10" x14ac:dyDescent="0.25">
      <c r="J375" s="41"/>
    </row>
    <row r="376" spans="10:10" x14ac:dyDescent="0.25">
      <c r="J376" s="41"/>
    </row>
    <row r="377" spans="10:10" x14ac:dyDescent="0.25">
      <c r="J377" s="41"/>
    </row>
    <row r="378" spans="10:10" x14ac:dyDescent="0.25">
      <c r="J378" s="41"/>
    </row>
    <row r="379" spans="10:10" x14ac:dyDescent="0.25">
      <c r="J379" s="41"/>
    </row>
    <row r="380" spans="10:10" x14ac:dyDescent="0.25">
      <c r="J380" s="41"/>
    </row>
    <row r="381" spans="10:10" x14ac:dyDescent="0.25">
      <c r="J381" s="41"/>
    </row>
    <row r="382" spans="10:10" x14ac:dyDescent="0.25">
      <c r="J382" s="41"/>
    </row>
    <row r="383" spans="10:10" x14ac:dyDescent="0.25">
      <c r="J383" s="41"/>
    </row>
    <row r="384" spans="10:10" x14ac:dyDescent="0.25">
      <c r="J384" s="41"/>
    </row>
    <row r="385" spans="10:10" x14ac:dyDescent="0.25">
      <c r="J385" s="41"/>
    </row>
    <row r="386" spans="10:10" x14ac:dyDescent="0.25">
      <c r="J386" s="41"/>
    </row>
    <row r="387" spans="10:10" x14ac:dyDescent="0.25">
      <c r="J387" s="41"/>
    </row>
    <row r="388" spans="10:10" x14ac:dyDescent="0.25">
      <c r="J388" s="41"/>
    </row>
    <row r="389" spans="10:10" x14ac:dyDescent="0.25">
      <c r="J389" s="41"/>
    </row>
    <row r="390" spans="10:10" x14ac:dyDescent="0.25">
      <c r="J390" s="41"/>
    </row>
    <row r="391" spans="10:10" x14ac:dyDescent="0.25">
      <c r="J391" s="41"/>
    </row>
    <row r="392" spans="10:10" x14ac:dyDescent="0.25">
      <c r="J392" s="41"/>
    </row>
    <row r="393" spans="10:10" x14ac:dyDescent="0.25">
      <c r="J393" s="41"/>
    </row>
    <row r="394" spans="10:10" x14ac:dyDescent="0.25">
      <c r="J394" s="41"/>
    </row>
    <row r="395" spans="10:10" x14ac:dyDescent="0.25">
      <c r="J395" s="41"/>
    </row>
    <row r="396" spans="10:10" x14ac:dyDescent="0.25">
      <c r="J396" s="41"/>
    </row>
    <row r="397" spans="10:10" x14ac:dyDescent="0.25">
      <c r="J397" s="41"/>
    </row>
    <row r="398" spans="10:10" x14ac:dyDescent="0.25">
      <c r="J398" s="41"/>
    </row>
    <row r="399" spans="10:10" x14ac:dyDescent="0.25">
      <c r="J399" s="41"/>
    </row>
    <row r="400" spans="10:10" x14ac:dyDescent="0.25">
      <c r="J400" s="41"/>
    </row>
    <row r="401" spans="10:10" x14ac:dyDescent="0.25">
      <c r="J401" s="41"/>
    </row>
    <row r="402" spans="10:10" x14ac:dyDescent="0.25">
      <c r="J402" s="41"/>
    </row>
    <row r="403" spans="10:10" x14ac:dyDescent="0.25">
      <c r="J403" s="41"/>
    </row>
    <row r="404" spans="10:10" x14ac:dyDescent="0.25">
      <c r="J404" s="41"/>
    </row>
    <row r="405" spans="10:10" x14ac:dyDescent="0.25">
      <c r="J405" s="41"/>
    </row>
    <row r="406" spans="10:10" x14ac:dyDescent="0.25">
      <c r="J406" s="41"/>
    </row>
    <row r="407" spans="10:10" x14ac:dyDescent="0.25">
      <c r="J407" s="41"/>
    </row>
    <row r="408" spans="10:10" x14ac:dyDescent="0.25">
      <c r="J408" s="41"/>
    </row>
    <row r="409" spans="10:10" x14ac:dyDescent="0.25">
      <c r="J409" s="41"/>
    </row>
    <row r="410" spans="10:10" x14ac:dyDescent="0.25">
      <c r="J410" s="41"/>
    </row>
    <row r="411" spans="10:10" x14ac:dyDescent="0.25">
      <c r="J411" s="41"/>
    </row>
    <row r="412" spans="10:10" x14ac:dyDescent="0.25">
      <c r="J412" s="41"/>
    </row>
    <row r="413" spans="10:10" x14ac:dyDescent="0.25">
      <c r="J413" s="41"/>
    </row>
    <row r="414" spans="10:10" x14ac:dyDescent="0.25">
      <c r="J414" s="41"/>
    </row>
    <row r="415" spans="10:10" x14ac:dyDescent="0.25">
      <c r="J415" s="41"/>
    </row>
    <row r="416" spans="10:10" x14ac:dyDescent="0.25">
      <c r="J416" s="41"/>
    </row>
    <row r="417" spans="10:10" x14ac:dyDescent="0.25">
      <c r="J417" s="41"/>
    </row>
    <row r="418" spans="10:10" x14ac:dyDescent="0.25">
      <c r="J418" s="41"/>
    </row>
    <row r="419" spans="10:10" x14ac:dyDescent="0.25">
      <c r="J419" s="41"/>
    </row>
    <row r="420" spans="10:10" x14ac:dyDescent="0.25">
      <c r="J420" s="41"/>
    </row>
    <row r="421" spans="10:10" x14ac:dyDescent="0.25">
      <c r="J421" s="41"/>
    </row>
    <row r="422" spans="10:10" x14ac:dyDescent="0.25">
      <c r="J422" s="41"/>
    </row>
    <row r="423" spans="10:10" x14ac:dyDescent="0.25">
      <c r="J423" s="41"/>
    </row>
    <row r="424" spans="10:10" x14ac:dyDescent="0.25">
      <c r="J424" s="41"/>
    </row>
    <row r="425" spans="10:10" x14ac:dyDescent="0.25">
      <c r="J425" s="41"/>
    </row>
    <row r="426" spans="10:10" x14ac:dyDescent="0.25">
      <c r="J426" s="41"/>
    </row>
    <row r="427" spans="10:10" x14ac:dyDescent="0.25">
      <c r="J427" s="41"/>
    </row>
    <row r="428" spans="10:10" x14ac:dyDescent="0.25">
      <c r="J428" s="41"/>
    </row>
    <row r="429" spans="10:10" x14ac:dyDescent="0.25">
      <c r="J429" s="41"/>
    </row>
    <row r="430" spans="10:10" x14ac:dyDescent="0.25">
      <c r="J430" s="41"/>
    </row>
    <row r="431" spans="10:10" x14ac:dyDescent="0.25">
      <c r="J431" s="41"/>
    </row>
    <row r="432" spans="10:10" x14ac:dyDescent="0.25">
      <c r="J432" s="41"/>
    </row>
    <row r="433" spans="10:10" x14ac:dyDescent="0.25">
      <c r="J433" s="41"/>
    </row>
    <row r="434" spans="10:10" x14ac:dyDescent="0.25">
      <c r="J434" s="41"/>
    </row>
    <row r="435" spans="10:10" x14ac:dyDescent="0.25">
      <c r="J435" s="41"/>
    </row>
    <row r="436" spans="10:10" x14ac:dyDescent="0.25">
      <c r="J436" s="41"/>
    </row>
    <row r="437" spans="10:10" x14ac:dyDescent="0.25">
      <c r="J437" s="41"/>
    </row>
    <row r="438" spans="10:10" x14ac:dyDescent="0.25">
      <c r="J438" s="41"/>
    </row>
    <row r="439" spans="10:10" x14ac:dyDescent="0.25">
      <c r="J439" s="41"/>
    </row>
    <row r="440" spans="10:10" x14ac:dyDescent="0.25">
      <c r="J440" s="41"/>
    </row>
    <row r="441" spans="10:10" x14ac:dyDescent="0.25">
      <c r="J441" s="41"/>
    </row>
    <row r="442" spans="10:10" x14ac:dyDescent="0.25">
      <c r="J442" s="41"/>
    </row>
    <row r="443" spans="10:10" x14ac:dyDescent="0.25">
      <c r="J443" s="41"/>
    </row>
    <row r="444" spans="10:10" x14ac:dyDescent="0.25">
      <c r="J444" s="41"/>
    </row>
    <row r="445" spans="10:10" x14ac:dyDescent="0.25">
      <c r="J445" s="41"/>
    </row>
    <row r="446" spans="10:10" x14ac:dyDescent="0.25">
      <c r="J446" s="41"/>
    </row>
    <row r="447" spans="10:10" x14ac:dyDescent="0.25">
      <c r="J447" s="41"/>
    </row>
    <row r="448" spans="10:10" x14ac:dyDescent="0.25">
      <c r="J448" s="41"/>
    </row>
    <row r="449" spans="10:10" x14ac:dyDescent="0.25">
      <c r="J449" s="41"/>
    </row>
    <row r="450" spans="10:10" x14ac:dyDescent="0.25">
      <c r="J450" s="41"/>
    </row>
    <row r="451" spans="10:10" x14ac:dyDescent="0.25">
      <c r="J451" s="41"/>
    </row>
    <row r="452" spans="10:10" x14ac:dyDescent="0.25">
      <c r="J452" s="41"/>
    </row>
    <row r="453" spans="10:10" x14ac:dyDescent="0.25">
      <c r="J453" s="41"/>
    </row>
    <row r="454" spans="10:10" x14ac:dyDescent="0.25">
      <c r="J454" s="41"/>
    </row>
    <row r="455" spans="10:10" x14ac:dyDescent="0.25">
      <c r="J455" s="41"/>
    </row>
    <row r="456" spans="10:10" x14ac:dyDescent="0.25">
      <c r="J456" s="41"/>
    </row>
    <row r="457" spans="10:10" x14ac:dyDescent="0.25">
      <c r="J457" s="41"/>
    </row>
    <row r="458" spans="10:10" x14ac:dyDescent="0.25">
      <c r="J458" s="41"/>
    </row>
    <row r="459" spans="10:10" x14ac:dyDescent="0.25">
      <c r="J459" s="41"/>
    </row>
    <row r="460" spans="10:10" x14ac:dyDescent="0.25">
      <c r="J460" s="41"/>
    </row>
    <row r="461" spans="10:10" x14ac:dyDescent="0.25">
      <c r="J461" s="41"/>
    </row>
    <row r="462" spans="10:10" x14ac:dyDescent="0.25">
      <c r="J462" s="41"/>
    </row>
    <row r="463" spans="10:10" x14ac:dyDescent="0.25">
      <c r="J463" s="41"/>
    </row>
    <row r="464" spans="10:10" x14ac:dyDescent="0.25">
      <c r="J464" s="41"/>
    </row>
    <row r="465" spans="10:10" x14ac:dyDescent="0.25">
      <c r="J465" s="41"/>
    </row>
    <row r="466" spans="10:10" x14ac:dyDescent="0.25">
      <c r="J466" s="41"/>
    </row>
    <row r="467" spans="10:10" x14ac:dyDescent="0.25">
      <c r="J467" s="41"/>
    </row>
    <row r="468" spans="10:10" x14ac:dyDescent="0.25">
      <c r="J468" s="41"/>
    </row>
    <row r="469" spans="10:10" x14ac:dyDescent="0.25">
      <c r="J469" s="41"/>
    </row>
    <row r="470" spans="10:10" x14ac:dyDescent="0.25">
      <c r="J470" s="41"/>
    </row>
    <row r="471" spans="10:10" x14ac:dyDescent="0.25">
      <c r="J471" s="41"/>
    </row>
    <row r="472" spans="10:10" x14ac:dyDescent="0.25">
      <c r="J472" s="41"/>
    </row>
    <row r="473" spans="10:10" x14ac:dyDescent="0.25">
      <c r="J473" s="41"/>
    </row>
    <row r="474" spans="10:10" x14ac:dyDescent="0.25">
      <c r="J474" s="41"/>
    </row>
    <row r="475" spans="10:10" x14ac:dyDescent="0.25">
      <c r="J475" s="41"/>
    </row>
    <row r="476" spans="10:10" x14ac:dyDescent="0.25">
      <c r="J476" s="41"/>
    </row>
    <row r="477" spans="10:10" x14ac:dyDescent="0.25">
      <c r="J477" s="41"/>
    </row>
    <row r="478" spans="10:10" x14ac:dyDescent="0.25">
      <c r="J478" s="41"/>
    </row>
    <row r="479" spans="10:10" x14ac:dyDescent="0.25">
      <c r="J479" s="41"/>
    </row>
    <row r="480" spans="10:10" x14ac:dyDescent="0.25">
      <c r="J480" s="41"/>
    </row>
    <row r="481" spans="10:10" x14ac:dyDescent="0.25">
      <c r="J481" s="41"/>
    </row>
    <row r="482" spans="10:10" x14ac:dyDescent="0.25">
      <c r="J482" s="41"/>
    </row>
    <row r="483" spans="10:10" x14ac:dyDescent="0.25">
      <c r="J483" s="41"/>
    </row>
    <row r="484" spans="10:10" x14ac:dyDescent="0.25">
      <c r="J484" s="41"/>
    </row>
    <row r="485" spans="10:10" x14ac:dyDescent="0.25">
      <c r="J485" s="41"/>
    </row>
    <row r="486" spans="10:10" x14ac:dyDescent="0.25">
      <c r="J486" s="41"/>
    </row>
    <row r="487" spans="10:10" x14ac:dyDescent="0.25">
      <c r="J487" s="41"/>
    </row>
    <row r="488" spans="10:10" x14ac:dyDescent="0.25">
      <c r="J488" s="41"/>
    </row>
    <row r="489" spans="10:10" x14ac:dyDescent="0.25">
      <c r="J489" s="41"/>
    </row>
    <row r="490" spans="10:10" x14ac:dyDescent="0.25">
      <c r="J490" s="41"/>
    </row>
    <row r="491" spans="10:10" x14ac:dyDescent="0.25">
      <c r="J491" s="41"/>
    </row>
    <row r="492" spans="10:10" x14ac:dyDescent="0.25">
      <c r="J492" s="41"/>
    </row>
    <row r="493" spans="10:10" x14ac:dyDescent="0.25">
      <c r="J493" s="41"/>
    </row>
    <row r="494" spans="10:10" x14ac:dyDescent="0.25">
      <c r="J494" s="41"/>
    </row>
    <row r="495" spans="10:10" x14ac:dyDescent="0.25">
      <c r="J495" s="41"/>
    </row>
    <row r="496" spans="10:10" x14ac:dyDescent="0.25">
      <c r="J496" s="41"/>
    </row>
    <row r="497" spans="10:10" x14ac:dyDescent="0.25">
      <c r="J497" s="41"/>
    </row>
    <row r="498" spans="10:10" x14ac:dyDescent="0.25">
      <c r="J498" s="41"/>
    </row>
    <row r="499" spans="10:10" x14ac:dyDescent="0.25">
      <c r="J499" s="41"/>
    </row>
    <row r="500" spans="10:10" x14ac:dyDescent="0.25">
      <c r="J500" s="41"/>
    </row>
    <row r="501" spans="10:10" x14ac:dyDescent="0.25">
      <c r="J501" s="41"/>
    </row>
    <row r="502" spans="10:10" x14ac:dyDescent="0.25">
      <c r="J502" s="41"/>
    </row>
    <row r="503" spans="10:10" x14ac:dyDescent="0.25">
      <c r="J503" s="41"/>
    </row>
    <row r="504" spans="10:10" x14ac:dyDescent="0.25">
      <c r="J504" s="41"/>
    </row>
    <row r="505" spans="10:10" x14ac:dyDescent="0.25">
      <c r="J505" s="41"/>
    </row>
    <row r="506" spans="10:10" x14ac:dyDescent="0.25">
      <c r="J506" s="41"/>
    </row>
    <row r="507" spans="10:10" x14ac:dyDescent="0.25">
      <c r="J507" s="41"/>
    </row>
    <row r="508" spans="10:10" x14ac:dyDescent="0.25">
      <c r="J508" s="41"/>
    </row>
    <row r="509" spans="10:10" x14ac:dyDescent="0.25">
      <c r="J509" s="41"/>
    </row>
    <row r="510" spans="10:10" x14ac:dyDescent="0.25">
      <c r="J510" s="41"/>
    </row>
    <row r="511" spans="10:10" x14ac:dyDescent="0.25">
      <c r="J511" s="41"/>
    </row>
    <row r="512" spans="10:10" x14ac:dyDescent="0.25">
      <c r="J512" s="41"/>
    </row>
    <row r="513" spans="10:10" x14ac:dyDescent="0.25">
      <c r="J513" s="41"/>
    </row>
    <row r="514" spans="10:10" x14ac:dyDescent="0.25">
      <c r="J514" s="41"/>
    </row>
    <row r="515" spans="10:10" x14ac:dyDescent="0.25">
      <c r="J515" s="41"/>
    </row>
    <row r="516" spans="10:10" x14ac:dyDescent="0.25">
      <c r="J516" s="41"/>
    </row>
    <row r="517" spans="10:10" x14ac:dyDescent="0.25">
      <c r="J517" s="41"/>
    </row>
    <row r="518" spans="10:10" x14ac:dyDescent="0.25">
      <c r="J518" s="41"/>
    </row>
    <row r="519" spans="10:10" x14ac:dyDescent="0.25">
      <c r="J519" s="41"/>
    </row>
    <row r="520" spans="10:10" x14ac:dyDescent="0.25">
      <c r="J520" s="41"/>
    </row>
    <row r="521" spans="10:10" x14ac:dyDescent="0.25">
      <c r="J521" s="41"/>
    </row>
    <row r="522" spans="10:10" x14ac:dyDescent="0.25">
      <c r="J522" s="41"/>
    </row>
    <row r="523" spans="10:10" x14ac:dyDescent="0.25">
      <c r="J523" s="41"/>
    </row>
    <row r="524" spans="10:10" x14ac:dyDescent="0.25">
      <c r="J524" s="41"/>
    </row>
    <row r="525" spans="10:10" x14ac:dyDescent="0.25">
      <c r="J525" s="41"/>
    </row>
    <row r="526" spans="10:10" x14ac:dyDescent="0.25">
      <c r="J526" s="41"/>
    </row>
    <row r="527" spans="10:10" x14ac:dyDescent="0.25">
      <c r="J527" s="41"/>
    </row>
    <row r="528" spans="10:10" x14ac:dyDescent="0.25">
      <c r="J528" s="41"/>
    </row>
    <row r="529" spans="10:10" x14ac:dyDescent="0.25">
      <c r="J529" s="41"/>
    </row>
    <row r="530" spans="10:10" x14ac:dyDescent="0.25">
      <c r="J530" s="41"/>
    </row>
    <row r="531" spans="10:10" x14ac:dyDescent="0.25">
      <c r="J531" s="41"/>
    </row>
    <row r="532" spans="10:10" x14ac:dyDescent="0.25">
      <c r="J532" s="41"/>
    </row>
    <row r="533" spans="10:10" x14ac:dyDescent="0.25">
      <c r="J533" s="41"/>
    </row>
    <row r="534" spans="10:10" x14ac:dyDescent="0.25">
      <c r="J534" s="41"/>
    </row>
    <row r="535" spans="10:10" x14ac:dyDescent="0.25">
      <c r="J535" s="41"/>
    </row>
    <row r="536" spans="10:10" x14ac:dyDescent="0.25">
      <c r="J536" s="41"/>
    </row>
    <row r="537" spans="10:10" x14ac:dyDescent="0.25">
      <c r="J537" s="41"/>
    </row>
    <row r="538" spans="10:10" x14ac:dyDescent="0.25">
      <c r="J538" s="41"/>
    </row>
    <row r="539" spans="10:10" x14ac:dyDescent="0.25">
      <c r="J539" s="41"/>
    </row>
    <row r="540" spans="10:10" x14ac:dyDescent="0.25">
      <c r="J540" s="41"/>
    </row>
    <row r="541" spans="10:10" x14ac:dyDescent="0.25">
      <c r="J541" s="41"/>
    </row>
    <row r="542" spans="10:10" x14ac:dyDescent="0.25">
      <c r="J542" s="41"/>
    </row>
    <row r="543" spans="10:10" x14ac:dyDescent="0.25">
      <c r="J543" s="41"/>
    </row>
    <row r="544" spans="10:10" x14ac:dyDescent="0.25">
      <c r="J544" s="41"/>
    </row>
    <row r="545" spans="10:10" x14ac:dyDescent="0.25">
      <c r="J545" s="41"/>
    </row>
    <row r="546" spans="10:10" x14ac:dyDescent="0.25">
      <c r="J546" s="41"/>
    </row>
    <row r="547" spans="10:10" x14ac:dyDescent="0.25">
      <c r="J547" s="41"/>
    </row>
    <row r="548" spans="10:10" x14ac:dyDescent="0.25">
      <c r="J548" s="41"/>
    </row>
    <row r="549" spans="10:10" x14ac:dyDescent="0.25">
      <c r="J549" s="41"/>
    </row>
    <row r="550" spans="10:10" x14ac:dyDescent="0.25">
      <c r="J550" s="41"/>
    </row>
    <row r="551" spans="10:10" x14ac:dyDescent="0.25">
      <c r="J551" s="41"/>
    </row>
    <row r="552" spans="10:10" x14ac:dyDescent="0.25">
      <c r="J552" s="41"/>
    </row>
    <row r="553" spans="10:10" x14ac:dyDescent="0.25">
      <c r="J553" s="41"/>
    </row>
    <row r="554" spans="10:10" x14ac:dyDescent="0.25">
      <c r="J554" s="41"/>
    </row>
    <row r="555" spans="10:10" x14ac:dyDescent="0.25">
      <c r="J555" s="41"/>
    </row>
    <row r="556" spans="10:10" x14ac:dyDescent="0.25">
      <c r="J556" s="41"/>
    </row>
    <row r="557" spans="10:10" x14ac:dyDescent="0.25">
      <c r="J557" s="41"/>
    </row>
    <row r="558" spans="10:10" x14ac:dyDescent="0.25">
      <c r="J558" s="41"/>
    </row>
    <row r="559" spans="10:10" x14ac:dyDescent="0.25">
      <c r="J559" s="41"/>
    </row>
    <row r="560" spans="10:10" x14ac:dyDescent="0.25">
      <c r="J560" s="41"/>
    </row>
    <row r="561" spans="10:10" x14ac:dyDescent="0.25">
      <c r="J561" s="41"/>
    </row>
    <row r="562" spans="10:10" x14ac:dyDescent="0.25">
      <c r="J562" s="41"/>
    </row>
    <row r="563" spans="10:10" x14ac:dyDescent="0.25">
      <c r="J563" s="41"/>
    </row>
    <row r="564" spans="10:10" x14ac:dyDescent="0.25">
      <c r="J564" s="41"/>
    </row>
    <row r="565" spans="10:10" x14ac:dyDescent="0.25">
      <c r="J565" s="41"/>
    </row>
    <row r="566" spans="10:10" x14ac:dyDescent="0.25">
      <c r="J566" s="41"/>
    </row>
    <row r="567" spans="10:10" x14ac:dyDescent="0.25">
      <c r="J567" s="41"/>
    </row>
    <row r="568" spans="10:10" x14ac:dyDescent="0.25">
      <c r="J568" s="41"/>
    </row>
    <row r="569" spans="10:10" x14ac:dyDescent="0.25">
      <c r="J569" s="41"/>
    </row>
    <row r="570" spans="10:10" x14ac:dyDescent="0.25">
      <c r="J570" s="41"/>
    </row>
    <row r="571" spans="10:10" x14ac:dyDescent="0.25">
      <c r="J571" s="41"/>
    </row>
    <row r="572" spans="10:10" x14ac:dyDescent="0.25">
      <c r="J572" s="41"/>
    </row>
    <row r="573" spans="10:10" x14ac:dyDescent="0.25">
      <c r="J573" s="41"/>
    </row>
    <row r="574" spans="10:10" x14ac:dyDescent="0.25">
      <c r="J574" s="41"/>
    </row>
    <row r="575" spans="10:10" x14ac:dyDescent="0.25">
      <c r="J575" s="41"/>
    </row>
    <row r="576" spans="10:10" x14ac:dyDescent="0.25">
      <c r="J576" s="41"/>
    </row>
    <row r="577" spans="10:10" x14ac:dyDescent="0.25">
      <c r="J577" s="41"/>
    </row>
    <row r="578" spans="10:10" x14ac:dyDescent="0.25">
      <c r="J578" s="41"/>
    </row>
    <row r="579" spans="10:10" x14ac:dyDescent="0.25">
      <c r="J579" s="41"/>
    </row>
    <row r="580" spans="10:10" x14ac:dyDescent="0.25">
      <c r="J580" s="41"/>
    </row>
    <row r="581" spans="10:10" x14ac:dyDescent="0.25">
      <c r="J581" s="41"/>
    </row>
    <row r="582" spans="10:10" x14ac:dyDescent="0.25">
      <c r="J582" s="41"/>
    </row>
    <row r="583" spans="10:10" x14ac:dyDescent="0.25">
      <c r="J583" s="41"/>
    </row>
    <row r="584" spans="10:10" x14ac:dyDescent="0.25">
      <c r="J584" s="41"/>
    </row>
    <row r="585" spans="10:10" x14ac:dyDescent="0.25">
      <c r="J585" s="41"/>
    </row>
    <row r="586" spans="10:10" x14ac:dyDescent="0.25">
      <c r="J586" s="41"/>
    </row>
    <row r="587" spans="10:10" x14ac:dyDescent="0.25">
      <c r="J587" s="41"/>
    </row>
    <row r="588" spans="10:10" x14ac:dyDescent="0.25">
      <c r="J588" s="41"/>
    </row>
    <row r="589" spans="10:10" x14ac:dyDescent="0.25">
      <c r="J589" s="41"/>
    </row>
    <row r="590" spans="10:10" x14ac:dyDescent="0.25">
      <c r="J590" s="41"/>
    </row>
    <row r="591" spans="10:10" x14ac:dyDescent="0.25">
      <c r="J591" s="41"/>
    </row>
    <row r="592" spans="10:10" x14ac:dyDescent="0.25">
      <c r="J592" s="41"/>
    </row>
    <row r="593" spans="10:10" x14ac:dyDescent="0.25">
      <c r="J593" s="41"/>
    </row>
    <row r="594" spans="10:10" x14ac:dyDescent="0.25">
      <c r="J594" s="41"/>
    </row>
    <row r="595" spans="10:10" x14ac:dyDescent="0.25">
      <c r="J595" s="41"/>
    </row>
    <row r="596" spans="10:10" x14ac:dyDescent="0.25">
      <c r="J596" s="41"/>
    </row>
    <row r="597" spans="10:10" x14ac:dyDescent="0.25">
      <c r="J597" s="41"/>
    </row>
    <row r="598" spans="10:10" x14ac:dyDescent="0.25">
      <c r="J598" s="41"/>
    </row>
    <row r="599" spans="10:10" x14ac:dyDescent="0.25">
      <c r="J599" s="41"/>
    </row>
    <row r="600" spans="10:10" x14ac:dyDescent="0.25">
      <c r="J600" s="41"/>
    </row>
    <row r="601" spans="10:10" x14ac:dyDescent="0.25">
      <c r="J601" s="41"/>
    </row>
    <row r="602" spans="10:10" x14ac:dyDescent="0.25">
      <c r="J602" s="41"/>
    </row>
    <row r="603" spans="10:10" x14ac:dyDescent="0.25">
      <c r="J603" s="41"/>
    </row>
    <row r="604" spans="10:10" x14ac:dyDescent="0.25">
      <c r="J604" s="41"/>
    </row>
    <row r="605" spans="10:10" x14ac:dyDescent="0.25">
      <c r="J605" s="41"/>
    </row>
    <row r="606" spans="10:10" x14ac:dyDescent="0.25">
      <c r="J606" s="41"/>
    </row>
    <row r="607" spans="10:10" x14ac:dyDescent="0.25">
      <c r="J607" s="41"/>
    </row>
    <row r="608" spans="10:10" x14ac:dyDescent="0.25">
      <c r="J608" s="41"/>
    </row>
    <row r="609" spans="10:10" x14ac:dyDescent="0.25">
      <c r="J609" s="41"/>
    </row>
    <row r="610" spans="10:10" x14ac:dyDescent="0.25">
      <c r="J610" s="41"/>
    </row>
    <row r="611" spans="10:10" x14ac:dyDescent="0.25">
      <c r="J611" s="41"/>
    </row>
    <row r="612" spans="10:10" x14ac:dyDescent="0.25">
      <c r="J612" s="41"/>
    </row>
    <row r="613" spans="10:10" x14ac:dyDescent="0.25">
      <c r="J613" s="41"/>
    </row>
    <row r="614" spans="10:10" x14ac:dyDescent="0.25">
      <c r="J614" s="41"/>
    </row>
    <row r="615" spans="10:10" x14ac:dyDescent="0.25">
      <c r="J615" s="41"/>
    </row>
    <row r="616" spans="10:10" x14ac:dyDescent="0.25">
      <c r="J616" s="41"/>
    </row>
    <row r="617" spans="10:10" x14ac:dyDescent="0.25">
      <c r="J617" s="41"/>
    </row>
    <row r="618" spans="10:10" x14ac:dyDescent="0.25">
      <c r="J618" s="41"/>
    </row>
    <row r="619" spans="10:10" x14ac:dyDescent="0.25">
      <c r="J619" s="41"/>
    </row>
    <row r="620" spans="10:10" x14ac:dyDescent="0.25">
      <c r="J620" s="41"/>
    </row>
    <row r="621" spans="10:10" x14ac:dyDescent="0.25">
      <c r="J621" s="41"/>
    </row>
    <row r="622" spans="10:10" x14ac:dyDescent="0.25">
      <c r="J622" s="41"/>
    </row>
    <row r="623" spans="10:10" x14ac:dyDescent="0.25">
      <c r="J623" s="41"/>
    </row>
    <row r="624" spans="10:10" x14ac:dyDescent="0.25">
      <c r="J624" s="41"/>
    </row>
    <row r="625" spans="10:10" x14ac:dyDescent="0.25">
      <c r="J625" s="41"/>
    </row>
    <row r="626" spans="10:10" x14ac:dyDescent="0.25">
      <c r="J626" s="41"/>
    </row>
    <row r="627" spans="10:10" x14ac:dyDescent="0.25">
      <c r="J627" s="41"/>
    </row>
    <row r="628" spans="10:10" x14ac:dyDescent="0.25">
      <c r="J628" s="41"/>
    </row>
    <row r="629" spans="10:10" x14ac:dyDescent="0.25">
      <c r="J629" s="41"/>
    </row>
    <row r="630" spans="10:10" x14ac:dyDescent="0.25">
      <c r="J630" s="41"/>
    </row>
    <row r="631" spans="10:10" x14ac:dyDescent="0.25">
      <c r="J631" s="41"/>
    </row>
    <row r="632" spans="10:10" x14ac:dyDescent="0.25">
      <c r="J632" s="41"/>
    </row>
    <row r="633" spans="10:10" x14ac:dyDescent="0.25">
      <c r="J633" s="41"/>
    </row>
    <row r="634" spans="10:10" x14ac:dyDescent="0.25">
      <c r="J634" s="41"/>
    </row>
  </sheetData>
  <mergeCells count="55">
    <mergeCell ref="I1:I2"/>
    <mergeCell ref="J1:J2"/>
    <mergeCell ref="G3:G4"/>
    <mergeCell ref="H3:H4"/>
    <mergeCell ref="A1:A2"/>
    <mergeCell ref="B1:C1"/>
    <mergeCell ref="D1:E1"/>
    <mergeCell ref="F1:F2"/>
    <mergeCell ref="G1:G2"/>
    <mergeCell ref="H1:H2"/>
    <mergeCell ref="A3:A4"/>
    <mergeCell ref="F3:F4"/>
    <mergeCell ref="J32:J52"/>
    <mergeCell ref="J92:J97"/>
    <mergeCell ref="H92:H97"/>
    <mergeCell ref="I92:I97"/>
    <mergeCell ref="H54:H56"/>
    <mergeCell ref="I54:I56"/>
    <mergeCell ref="J3:J4"/>
    <mergeCell ref="I3:I4"/>
    <mergeCell ref="J24:J30"/>
    <mergeCell ref="J5:J9"/>
    <mergeCell ref="J11:J23"/>
    <mergeCell ref="I5:I52"/>
    <mergeCell ref="H5:H52"/>
    <mergeCell ref="F24:F30"/>
    <mergeCell ref="G5:G23"/>
    <mergeCell ref="G24:G30"/>
    <mergeCell ref="F5:F23"/>
    <mergeCell ref="A92:A97"/>
    <mergeCell ref="A5:A52"/>
    <mergeCell ref="H63:H87"/>
    <mergeCell ref="I63:I87"/>
    <mergeCell ref="J63:J87"/>
    <mergeCell ref="F63:F87"/>
    <mergeCell ref="G63:G87"/>
    <mergeCell ref="A63:A87"/>
    <mergeCell ref="E59:E62"/>
    <mergeCell ref="A59:A62"/>
    <mergeCell ref="I59:I62"/>
    <mergeCell ref="J59:J62"/>
    <mergeCell ref="A54:A56"/>
    <mergeCell ref="G54:G56"/>
    <mergeCell ref="F32:F52"/>
    <mergeCell ref="G32:G52"/>
    <mergeCell ref="H59:H60"/>
    <mergeCell ref="H61:H62"/>
    <mergeCell ref="J54:J56"/>
    <mergeCell ref="F54:F56"/>
    <mergeCell ref="A57:A58"/>
    <mergeCell ref="F57:F58"/>
    <mergeCell ref="G57:G58"/>
    <mergeCell ref="H57:H58"/>
    <mergeCell ref="I57:I58"/>
    <mergeCell ref="J57:J58"/>
  </mergeCells>
  <hyperlinks>
    <hyperlink ref="H3" r:id="rId1"/>
    <hyperlink ref="H5" r:id="rId2"/>
    <hyperlink ref="H92" r:id="rId3"/>
    <hyperlink ref="H63" r:id="rId4"/>
    <hyperlink ref="H53" r:id="rId5"/>
    <hyperlink ref="H54" r:id="rId6"/>
    <hyperlink ref="H57" r:id="rId7"/>
    <hyperlink ref="H59" r:id="rId8"/>
    <hyperlink ref="H88" r:id="rId9"/>
    <hyperlink ref="H90" r:id="rId10"/>
    <hyperlink ref="H98" r:id="rId11"/>
    <hyperlink ref="H100" r:id="rId12"/>
  </hyperlinks>
  <pageMargins left="0.70866141732283472" right="0.70866141732283472" top="0.78740157480314965" bottom="0.78740157480314965" header="0.31496062992125984" footer="0.31496062992125984"/>
  <pageSetup paperSize="9" orientation="portrait" verticalDpi="597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2" sqref="E1:E1048576"/>
    </sheetView>
  </sheetViews>
  <sheetFormatPr baseColWidth="10" defaultRowHeight="15" x14ac:dyDescent="0.25"/>
  <cols>
    <col min="5" max="5" width="11.42578125" style="34"/>
  </cols>
  <sheetData>
    <row r="1" spans="1:10" x14ac:dyDescent="0.25">
      <c r="A1" s="77" t="s">
        <v>0</v>
      </c>
      <c r="B1" s="77" t="s">
        <v>49</v>
      </c>
      <c r="C1" s="77"/>
      <c r="D1" s="77" t="s">
        <v>50</v>
      </c>
      <c r="E1" s="77"/>
      <c r="F1" s="81" t="s">
        <v>1</v>
      </c>
      <c r="G1" s="81" t="s">
        <v>2</v>
      </c>
      <c r="H1" s="83" t="s">
        <v>3</v>
      </c>
      <c r="I1" s="83" t="s">
        <v>4</v>
      </c>
      <c r="J1" s="83" t="s">
        <v>5</v>
      </c>
    </row>
    <row r="2" spans="1:10" x14ac:dyDescent="0.25">
      <c r="A2" s="83"/>
      <c r="B2" s="44" t="s">
        <v>32</v>
      </c>
      <c r="C2" s="44" t="s">
        <v>33</v>
      </c>
      <c r="D2" s="44" t="s">
        <v>32</v>
      </c>
      <c r="E2" s="50" t="s">
        <v>33</v>
      </c>
      <c r="F2" s="90"/>
      <c r="G2" s="90"/>
      <c r="H2" s="86"/>
      <c r="I2" s="86"/>
      <c r="J2" s="86"/>
    </row>
    <row r="3" spans="1:10" ht="24" x14ac:dyDescent="0.25">
      <c r="A3" s="63" t="s">
        <v>187</v>
      </c>
      <c r="B3" s="16"/>
      <c r="C3" s="16"/>
      <c r="D3" s="45" t="s">
        <v>166</v>
      </c>
      <c r="E3" s="51">
        <v>489</v>
      </c>
      <c r="F3" s="9"/>
      <c r="G3" s="9"/>
      <c r="H3" s="52" t="s">
        <v>189</v>
      </c>
      <c r="I3" s="87" t="s">
        <v>7</v>
      </c>
      <c r="J3" s="54" t="s">
        <v>188</v>
      </c>
    </row>
    <row r="4" spans="1:10" ht="24" x14ac:dyDescent="0.25">
      <c r="A4" s="64"/>
      <c r="B4" s="16"/>
      <c r="C4" s="16"/>
      <c r="D4" s="45" t="s">
        <v>167</v>
      </c>
      <c r="E4" s="51">
        <v>24</v>
      </c>
      <c r="F4" s="4"/>
      <c r="G4" s="4"/>
      <c r="H4" s="66"/>
      <c r="I4" s="88"/>
      <c r="J4" s="55"/>
    </row>
    <row r="5" spans="1:10" ht="24" x14ac:dyDescent="0.25">
      <c r="A5" s="64"/>
      <c r="B5" s="16"/>
      <c r="C5" s="16"/>
      <c r="D5" s="45" t="s">
        <v>168</v>
      </c>
      <c r="E5" s="51">
        <v>716</v>
      </c>
      <c r="F5" s="8"/>
      <c r="G5" s="4"/>
      <c r="H5" s="66"/>
      <c r="I5" s="88"/>
      <c r="J5" s="55"/>
    </row>
    <row r="6" spans="1:10" ht="24" x14ac:dyDescent="0.25">
      <c r="A6" s="64"/>
      <c r="B6" s="16"/>
      <c r="C6" s="16"/>
      <c r="D6" s="45" t="s">
        <v>169</v>
      </c>
      <c r="E6" s="51">
        <v>190</v>
      </c>
      <c r="F6" s="8"/>
      <c r="G6" s="4"/>
      <c r="H6" s="66"/>
      <c r="I6" s="88"/>
      <c r="J6" s="55"/>
    </row>
    <row r="7" spans="1:10" ht="24" x14ac:dyDescent="0.25">
      <c r="A7" s="64"/>
      <c r="B7" s="16"/>
      <c r="C7" s="16"/>
      <c r="D7" s="45" t="s">
        <v>170</v>
      </c>
      <c r="E7" s="51">
        <v>378</v>
      </c>
      <c r="F7" s="9"/>
      <c r="G7" s="4"/>
      <c r="H7" s="66"/>
      <c r="I7" s="88"/>
      <c r="J7" s="55"/>
    </row>
    <row r="8" spans="1:10" ht="24" x14ac:dyDescent="0.25">
      <c r="A8" s="64"/>
      <c r="B8" s="16"/>
      <c r="C8" s="16"/>
      <c r="D8" s="45" t="s">
        <v>171</v>
      </c>
      <c r="E8" s="51">
        <v>613</v>
      </c>
      <c r="F8" s="4"/>
      <c r="G8" s="4"/>
      <c r="H8" s="66"/>
      <c r="I8" s="88"/>
      <c r="J8" s="55"/>
    </row>
    <row r="9" spans="1:10" x14ac:dyDescent="0.25">
      <c r="A9" s="64"/>
      <c r="B9" s="16"/>
      <c r="C9" s="16"/>
      <c r="D9" s="45" t="s">
        <v>172</v>
      </c>
      <c r="E9" s="51">
        <v>174</v>
      </c>
      <c r="F9" s="4"/>
      <c r="G9" s="4"/>
      <c r="H9" s="66"/>
      <c r="I9" s="88"/>
      <c r="J9" s="55"/>
    </row>
    <row r="10" spans="1:10" ht="24" x14ac:dyDescent="0.25">
      <c r="A10" s="64"/>
      <c r="B10" s="16"/>
      <c r="C10" s="16"/>
      <c r="D10" s="45" t="s">
        <v>173</v>
      </c>
      <c r="E10" s="51">
        <v>542</v>
      </c>
      <c r="F10" s="8"/>
      <c r="G10" s="4"/>
      <c r="H10" s="66"/>
      <c r="I10" s="88"/>
      <c r="J10" s="55"/>
    </row>
    <row r="11" spans="1:10" ht="24" x14ac:dyDescent="0.25">
      <c r="A11" s="64"/>
      <c r="B11" s="16"/>
      <c r="C11" s="16"/>
      <c r="D11" s="45" t="s">
        <v>174</v>
      </c>
      <c r="E11" s="51">
        <v>146</v>
      </c>
      <c r="F11" s="8"/>
      <c r="G11" s="8"/>
      <c r="H11" s="66"/>
      <c r="I11" s="88"/>
      <c r="J11" s="55"/>
    </row>
    <row r="12" spans="1:10" ht="24" x14ac:dyDescent="0.25">
      <c r="A12" s="64"/>
      <c r="B12" s="16"/>
      <c r="C12" s="16"/>
      <c r="D12" s="45" t="s">
        <v>175</v>
      </c>
      <c r="E12" s="51">
        <v>58</v>
      </c>
      <c r="F12" s="4"/>
      <c r="G12" s="4"/>
      <c r="H12" s="66"/>
      <c r="I12" s="88"/>
      <c r="J12" s="55"/>
    </row>
    <row r="13" spans="1:10" ht="36" x14ac:dyDescent="0.25">
      <c r="A13" s="64"/>
      <c r="B13" s="16"/>
      <c r="C13" s="16"/>
      <c r="D13" s="45" t="s">
        <v>176</v>
      </c>
      <c r="E13" s="51">
        <v>1.151</v>
      </c>
      <c r="F13" s="9"/>
      <c r="G13" s="9"/>
      <c r="H13" s="66"/>
      <c r="I13" s="88"/>
      <c r="J13" s="55"/>
    </row>
    <row r="14" spans="1:10" ht="24" x14ac:dyDescent="0.25">
      <c r="A14" s="64"/>
      <c r="B14" s="16"/>
      <c r="C14" s="16"/>
      <c r="D14" s="45" t="s">
        <v>177</v>
      </c>
      <c r="E14" s="51">
        <v>1.18</v>
      </c>
      <c r="F14" s="4"/>
      <c r="G14" s="4"/>
      <c r="H14" s="66"/>
      <c r="I14" s="88"/>
      <c r="J14" s="55"/>
    </row>
    <row r="15" spans="1:10" ht="36" x14ac:dyDescent="0.25">
      <c r="A15" s="64"/>
      <c r="B15" s="16"/>
      <c r="C15" s="16"/>
      <c r="D15" s="45" t="s">
        <v>178</v>
      </c>
      <c r="E15" s="51">
        <v>349</v>
      </c>
      <c r="F15" s="8"/>
      <c r="G15" s="8"/>
      <c r="H15" s="66"/>
      <c r="I15" s="88"/>
      <c r="J15" s="55"/>
    </row>
    <row r="16" spans="1:10" ht="24" x14ac:dyDescent="0.25">
      <c r="A16" s="64"/>
      <c r="B16" s="16"/>
      <c r="C16" s="16"/>
      <c r="D16" s="45" t="s">
        <v>179</v>
      </c>
      <c r="E16" s="51">
        <v>208</v>
      </c>
      <c r="F16" s="8"/>
      <c r="G16" s="8"/>
      <c r="H16" s="66"/>
      <c r="I16" s="88"/>
      <c r="J16" s="55"/>
    </row>
    <row r="17" spans="1:10" x14ac:dyDescent="0.25">
      <c r="A17" s="64"/>
      <c r="B17" s="16"/>
      <c r="C17" s="16"/>
      <c r="D17" s="45" t="s">
        <v>180</v>
      </c>
      <c r="E17" s="51">
        <v>1.579</v>
      </c>
      <c r="F17" s="8"/>
      <c r="G17" s="8"/>
      <c r="H17" s="66"/>
      <c r="I17" s="88"/>
      <c r="J17" s="55"/>
    </row>
    <row r="18" spans="1:10" ht="24" x14ac:dyDescent="0.25">
      <c r="A18" s="64"/>
      <c r="B18" s="16"/>
      <c r="C18" s="16"/>
      <c r="D18" s="45" t="s">
        <v>181</v>
      </c>
      <c r="E18" s="51">
        <v>565</v>
      </c>
      <c r="F18" s="16"/>
      <c r="G18" s="16"/>
      <c r="H18" s="66"/>
      <c r="I18" s="88"/>
      <c r="J18" s="55"/>
    </row>
    <row r="19" spans="1:10" x14ac:dyDescent="0.25">
      <c r="A19" s="64"/>
      <c r="B19" s="16"/>
      <c r="C19" s="16"/>
      <c r="D19" s="45" t="s">
        <v>182</v>
      </c>
      <c r="E19" s="51">
        <v>381</v>
      </c>
      <c r="F19" s="16"/>
      <c r="G19" s="16"/>
      <c r="H19" s="66"/>
      <c r="I19" s="88"/>
      <c r="J19" s="55"/>
    </row>
    <row r="20" spans="1:10" ht="24" x14ac:dyDescent="0.25">
      <c r="A20" s="64"/>
      <c r="B20" s="16"/>
      <c r="C20" s="16"/>
      <c r="D20" s="45" t="s">
        <v>183</v>
      </c>
      <c r="E20" s="51">
        <v>1.2310000000000001</v>
      </c>
      <c r="F20" s="16"/>
      <c r="G20" s="16"/>
      <c r="H20" s="66"/>
      <c r="I20" s="88"/>
      <c r="J20" s="55"/>
    </row>
    <row r="21" spans="1:10" ht="24" x14ac:dyDescent="0.25">
      <c r="A21" s="64"/>
      <c r="B21" s="16"/>
      <c r="C21" s="16"/>
      <c r="D21" s="45" t="s">
        <v>184</v>
      </c>
      <c r="E21" s="51">
        <v>362</v>
      </c>
      <c r="F21" s="16"/>
      <c r="G21" s="16"/>
      <c r="H21" s="66"/>
      <c r="I21" s="88"/>
      <c r="J21" s="55"/>
    </row>
    <row r="22" spans="1:10" ht="36" x14ac:dyDescent="0.25">
      <c r="A22" s="64"/>
      <c r="B22" s="16"/>
      <c r="C22" s="16"/>
      <c r="D22" s="45" t="s">
        <v>185</v>
      </c>
      <c r="E22" s="51">
        <v>1.3939999999999999</v>
      </c>
      <c r="F22" s="16"/>
      <c r="G22" s="16"/>
      <c r="H22" s="66"/>
      <c r="I22" s="88"/>
      <c r="J22" s="55"/>
    </row>
    <row r="23" spans="1:10" x14ac:dyDescent="0.25">
      <c r="A23" s="65"/>
      <c r="B23" s="16"/>
      <c r="C23" s="16"/>
      <c r="D23" s="45" t="s">
        <v>186</v>
      </c>
      <c r="E23" s="51">
        <v>394</v>
      </c>
      <c r="F23" s="16"/>
      <c r="G23" s="16"/>
      <c r="H23" s="53"/>
      <c r="I23" s="89"/>
      <c r="J23" s="56"/>
    </row>
    <row r="25" spans="1:10" x14ac:dyDescent="0.25">
      <c r="A25" t="s">
        <v>149</v>
      </c>
      <c r="E25" s="34">
        <f>SUM(E3:E24)</f>
        <v>5595.5349999999999</v>
      </c>
    </row>
  </sheetData>
  <mergeCells count="12">
    <mergeCell ref="I1:I2"/>
    <mergeCell ref="J1:J2"/>
    <mergeCell ref="A3:A23"/>
    <mergeCell ref="J3:J23"/>
    <mergeCell ref="I3:I23"/>
    <mergeCell ref="H3:H23"/>
    <mergeCell ref="A1:A2"/>
    <mergeCell ref="B1:C1"/>
    <mergeCell ref="D1:E1"/>
    <mergeCell ref="F1:F2"/>
    <mergeCell ref="G1:G2"/>
    <mergeCell ref="H1:H2"/>
  </mergeCells>
  <hyperlinks>
    <hyperlink ref="H3" r:id="rId1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13" sqref="C13"/>
    </sheetView>
  </sheetViews>
  <sheetFormatPr baseColWidth="10" defaultRowHeight="15" x14ac:dyDescent="0.25"/>
  <cols>
    <col min="2" max="2" width="25" customWidth="1"/>
    <col min="4" max="4" width="21" customWidth="1"/>
  </cols>
  <sheetData>
    <row r="1" spans="1:10" ht="45" customHeight="1" x14ac:dyDescent="0.25">
      <c r="A1" s="77" t="s">
        <v>0</v>
      </c>
      <c r="B1" s="77" t="s">
        <v>49</v>
      </c>
      <c r="C1" s="77"/>
      <c r="D1" s="77" t="s">
        <v>50</v>
      </c>
      <c r="E1" s="77"/>
      <c r="F1" s="81" t="s">
        <v>1</v>
      </c>
      <c r="G1" s="81" t="s">
        <v>2</v>
      </c>
      <c r="H1" s="83" t="s">
        <v>3</v>
      </c>
      <c r="I1" s="83" t="s">
        <v>4</v>
      </c>
      <c r="J1" s="83" t="s">
        <v>5</v>
      </c>
    </row>
    <row r="2" spans="1:10" ht="15.75" thickBot="1" x14ac:dyDescent="0.3">
      <c r="A2" s="80"/>
      <c r="B2" s="23" t="s">
        <v>32</v>
      </c>
      <c r="C2" s="23" t="s">
        <v>33</v>
      </c>
      <c r="D2" s="23" t="s">
        <v>32</v>
      </c>
      <c r="E2" s="23" t="s">
        <v>33</v>
      </c>
      <c r="F2" s="82"/>
      <c r="G2" s="82"/>
      <c r="H2" s="84"/>
      <c r="I2" s="84"/>
      <c r="J2" s="84"/>
    </row>
    <row r="3" spans="1:10" x14ac:dyDescent="0.25">
      <c r="A3" s="17" t="s">
        <v>34</v>
      </c>
      <c r="B3" s="18" t="s">
        <v>35</v>
      </c>
      <c r="C3" s="19"/>
      <c r="D3" s="19"/>
      <c r="E3" s="19"/>
      <c r="F3" s="20"/>
      <c r="G3" s="20"/>
      <c r="H3" s="19"/>
      <c r="I3" s="21"/>
      <c r="J3" s="22"/>
    </row>
    <row r="4" spans="1:10" x14ac:dyDescent="0.25">
      <c r="A4" s="2"/>
      <c r="B4" s="6" t="s">
        <v>39</v>
      </c>
      <c r="C4" s="3">
        <v>950</v>
      </c>
      <c r="D4" s="3"/>
      <c r="E4" s="3"/>
      <c r="F4" s="4" t="s">
        <v>7</v>
      </c>
      <c r="G4" s="4" t="s">
        <v>43</v>
      </c>
      <c r="H4" s="3" t="s">
        <v>44</v>
      </c>
      <c r="I4" s="5"/>
      <c r="J4" s="12" t="s">
        <v>45</v>
      </c>
    </row>
    <row r="5" spans="1:10" x14ac:dyDescent="0.25">
      <c r="A5" s="2"/>
      <c r="B5" s="7" t="s">
        <v>36</v>
      </c>
      <c r="C5" s="3">
        <v>1600</v>
      </c>
      <c r="D5" s="3"/>
      <c r="E5" s="3"/>
      <c r="F5" s="8" t="s">
        <v>7</v>
      </c>
      <c r="G5" s="4" t="s">
        <v>43</v>
      </c>
      <c r="H5" s="3" t="s">
        <v>44</v>
      </c>
      <c r="I5" s="5"/>
      <c r="J5" s="12" t="s">
        <v>45</v>
      </c>
    </row>
    <row r="6" spans="1:10" x14ac:dyDescent="0.25">
      <c r="A6" s="2"/>
      <c r="B6" s="6" t="s">
        <v>37</v>
      </c>
      <c r="C6" s="4">
        <v>1050</v>
      </c>
      <c r="D6" s="4"/>
      <c r="E6" s="4"/>
      <c r="F6" s="8" t="s">
        <v>7</v>
      </c>
      <c r="G6" s="4" t="s">
        <v>43</v>
      </c>
      <c r="H6" s="3" t="s">
        <v>44</v>
      </c>
      <c r="I6" s="5"/>
      <c r="J6" s="13" t="s">
        <v>45</v>
      </c>
    </row>
    <row r="7" spans="1:10" x14ac:dyDescent="0.25">
      <c r="A7" s="3"/>
      <c r="B7" s="6" t="s">
        <v>38</v>
      </c>
      <c r="C7" s="2">
        <v>345</v>
      </c>
      <c r="D7" s="2"/>
      <c r="E7" s="2"/>
      <c r="F7" s="9" t="s">
        <v>7</v>
      </c>
      <c r="G7" s="4" t="s">
        <v>43</v>
      </c>
      <c r="H7" s="3" t="s">
        <v>44</v>
      </c>
      <c r="I7" s="10"/>
      <c r="J7" s="12" t="s">
        <v>45</v>
      </c>
    </row>
    <row r="8" spans="1:10" x14ac:dyDescent="0.25">
      <c r="A8" s="2"/>
      <c r="B8" s="6" t="s">
        <v>42</v>
      </c>
      <c r="C8" s="2">
        <v>300</v>
      </c>
      <c r="D8" s="2"/>
      <c r="E8" s="2"/>
      <c r="F8" s="4" t="s">
        <v>7</v>
      </c>
      <c r="G8" s="4" t="s">
        <v>43</v>
      </c>
      <c r="H8" s="3" t="s">
        <v>44</v>
      </c>
      <c r="I8" s="10"/>
      <c r="J8" s="12" t="s">
        <v>45</v>
      </c>
    </row>
    <row r="9" spans="1:10" x14ac:dyDescent="0.25">
      <c r="A9" s="2"/>
      <c r="B9" s="6" t="s">
        <v>41</v>
      </c>
      <c r="C9" s="3">
        <v>270</v>
      </c>
      <c r="D9" s="3"/>
      <c r="E9" s="3"/>
      <c r="F9" s="4" t="s">
        <v>7</v>
      </c>
      <c r="G9" s="4" t="s">
        <v>43</v>
      </c>
      <c r="H9" s="3" t="s">
        <v>44</v>
      </c>
      <c r="I9" s="5"/>
      <c r="J9" s="12" t="s">
        <v>45</v>
      </c>
    </row>
    <row r="10" spans="1:10" x14ac:dyDescent="0.25">
      <c r="A10" s="2"/>
      <c r="B10" s="11" t="s">
        <v>40</v>
      </c>
      <c r="C10" s="2">
        <v>595</v>
      </c>
      <c r="D10" s="2"/>
      <c r="E10" s="2"/>
      <c r="F10" s="8" t="s">
        <v>7</v>
      </c>
      <c r="G10" s="4" t="s">
        <v>43</v>
      </c>
      <c r="H10" s="3" t="s">
        <v>44</v>
      </c>
      <c r="I10" s="5"/>
      <c r="J10" s="14" t="s">
        <v>45</v>
      </c>
    </row>
    <row r="11" spans="1:10" ht="85.5" x14ac:dyDescent="0.25">
      <c r="A11" s="2"/>
      <c r="B11" s="11" t="s">
        <v>46</v>
      </c>
      <c r="C11" s="9">
        <v>1278</v>
      </c>
      <c r="D11" s="15" t="s">
        <v>46</v>
      </c>
      <c r="E11" s="9"/>
      <c r="F11" s="8" t="s">
        <v>7</v>
      </c>
      <c r="G11" s="8" t="s">
        <v>43</v>
      </c>
      <c r="H11" s="2" t="s">
        <v>47</v>
      </c>
      <c r="I11" s="2"/>
      <c r="J11" s="14" t="s">
        <v>45</v>
      </c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t="s">
        <v>149</v>
      </c>
      <c r="C13">
        <f>SUM(C4:C12)</f>
        <v>6388</v>
      </c>
    </row>
  </sheetData>
  <mergeCells count="8">
    <mergeCell ref="I1:I2"/>
    <mergeCell ref="J1:J2"/>
    <mergeCell ref="A1:A2"/>
    <mergeCell ref="B1:C1"/>
    <mergeCell ref="D1:E1"/>
    <mergeCell ref="F1:F2"/>
    <mergeCell ref="G1:G2"/>
    <mergeCell ref="H1:H2"/>
  </mergeCells>
  <pageMargins left="0.7" right="0.7" top="0.78740157499999996" bottom="0.78740157499999996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5" sqref="E5"/>
    </sheetView>
  </sheetViews>
  <sheetFormatPr baseColWidth="10" defaultRowHeight="15" x14ac:dyDescent="0.25"/>
  <cols>
    <col min="2" max="2" width="22.7109375" customWidth="1"/>
    <col min="4" max="4" width="22.7109375" customWidth="1"/>
  </cols>
  <sheetData>
    <row r="1" spans="1:10" ht="45" customHeight="1" x14ac:dyDescent="0.25">
      <c r="A1" s="77" t="s">
        <v>0</v>
      </c>
      <c r="B1" s="77" t="s">
        <v>49</v>
      </c>
      <c r="C1" s="77"/>
      <c r="D1" s="77" t="s">
        <v>50</v>
      </c>
      <c r="E1" s="77"/>
      <c r="F1" s="81" t="s">
        <v>1</v>
      </c>
      <c r="G1" s="81" t="s">
        <v>2</v>
      </c>
      <c r="H1" s="83" t="s">
        <v>3</v>
      </c>
      <c r="I1" s="83" t="s">
        <v>4</v>
      </c>
      <c r="J1" s="83" t="s">
        <v>5</v>
      </c>
    </row>
    <row r="2" spans="1:10" ht="15.75" thickBot="1" x14ac:dyDescent="0.3">
      <c r="A2" s="80"/>
      <c r="B2" s="23" t="s">
        <v>32</v>
      </c>
      <c r="C2" s="23" t="s">
        <v>33</v>
      </c>
      <c r="D2" s="23" t="s">
        <v>32</v>
      </c>
      <c r="E2" s="23" t="s">
        <v>33</v>
      </c>
      <c r="F2" s="82"/>
      <c r="G2" s="82"/>
      <c r="H2" s="84"/>
      <c r="I2" s="84"/>
      <c r="J2" s="84"/>
    </row>
    <row r="3" spans="1:10" ht="75" x14ac:dyDescent="0.25">
      <c r="A3" s="17" t="s">
        <v>48</v>
      </c>
      <c r="B3" s="25"/>
      <c r="C3" s="25"/>
      <c r="D3" s="26" t="s">
        <v>51</v>
      </c>
      <c r="E3" s="17">
        <v>2688</v>
      </c>
      <c r="F3" s="27" t="s">
        <v>7</v>
      </c>
      <c r="G3" s="27" t="s">
        <v>7</v>
      </c>
      <c r="H3" s="28" t="s">
        <v>53</v>
      </c>
      <c r="I3" s="29"/>
      <c r="J3" s="30" t="s">
        <v>52</v>
      </c>
    </row>
    <row r="5" spans="1:10" x14ac:dyDescent="0.25">
      <c r="A5" t="s">
        <v>149</v>
      </c>
      <c r="E5">
        <f>SUM(E3:E4)</f>
        <v>2688</v>
      </c>
    </row>
  </sheetData>
  <mergeCells count="8">
    <mergeCell ref="I1:I2"/>
    <mergeCell ref="J1:J2"/>
    <mergeCell ref="A1:A2"/>
    <mergeCell ref="B1:C1"/>
    <mergeCell ref="D1:E1"/>
    <mergeCell ref="F1:F2"/>
    <mergeCell ref="G1:G2"/>
    <mergeCell ref="H1:H2"/>
  </mergeCells>
  <hyperlinks>
    <hyperlink ref="H3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10" sqref="J10"/>
    </sheetView>
  </sheetViews>
  <sheetFormatPr baseColWidth="10" defaultRowHeight="15" x14ac:dyDescent="0.25"/>
  <sheetData>
    <row r="1" spans="1:10" x14ac:dyDescent="0.25">
      <c r="A1" s="77" t="s">
        <v>0</v>
      </c>
      <c r="B1" s="77" t="s">
        <v>49</v>
      </c>
      <c r="C1" s="77"/>
      <c r="D1" s="77" t="s">
        <v>50</v>
      </c>
      <c r="E1" s="77"/>
      <c r="F1" s="81" t="s">
        <v>1</v>
      </c>
      <c r="G1" s="81" t="s">
        <v>2</v>
      </c>
      <c r="H1" s="83" t="s">
        <v>3</v>
      </c>
      <c r="I1" s="83" t="s">
        <v>4</v>
      </c>
      <c r="J1" s="83" t="s">
        <v>5</v>
      </c>
    </row>
    <row r="2" spans="1:10" ht="15.75" thickBot="1" x14ac:dyDescent="0.3">
      <c r="A2" s="80"/>
      <c r="B2" s="23" t="s">
        <v>32</v>
      </c>
      <c r="C2" s="23" t="s">
        <v>33</v>
      </c>
      <c r="D2" s="23" t="s">
        <v>32</v>
      </c>
      <c r="E2" s="23" t="s">
        <v>33</v>
      </c>
      <c r="F2" s="82"/>
      <c r="G2" s="82"/>
      <c r="H2" s="84"/>
      <c r="I2" s="84"/>
      <c r="J2" s="84"/>
    </row>
    <row r="3" spans="1:10" x14ac:dyDescent="0.25">
      <c r="A3" s="17"/>
      <c r="B3" s="25"/>
      <c r="C3" s="25"/>
      <c r="D3" s="26"/>
      <c r="E3" s="17"/>
      <c r="F3" s="27"/>
      <c r="G3" s="27"/>
      <c r="H3" s="46"/>
      <c r="I3" s="29"/>
      <c r="J3" s="30"/>
    </row>
    <row r="5" spans="1:10" x14ac:dyDescent="0.25">
      <c r="A5" t="s">
        <v>149</v>
      </c>
      <c r="E5">
        <f>SUM(E3:E4)</f>
        <v>0</v>
      </c>
    </row>
  </sheetData>
  <mergeCells count="8">
    <mergeCell ref="I1:I2"/>
    <mergeCell ref="J1:J2"/>
    <mergeCell ref="A1:A2"/>
    <mergeCell ref="B1:C1"/>
    <mergeCell ref="D1:E1"/>
    <mergeCell ref="F1:F2"/>
    <mergeCell ref="G1:G2"/>
    <mergeCell ref="H1:H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RowHeight="15" x14ac:dyDescent="0.25"/>
  <cols>
    <col min="1" max="1" width="19.5703125" customWidth="1"/>
    <col min="2" max="2" width="12.7109375" customWidth="1"/>
    <col min="3" max="3" width="12.85546875" customWidth="1"/>
  </cols>
  <sheetData>
    <row r="1" spans="1:3" ht="15.75" thickBot="1" x14ac:dyDescent="0.3">
      <c r="A1" s="47" t="s">
        <v>190</v>
      </c>
      <c r="B1" s="47" t="s">
        <v>191</v>
      </c>
      <c r="C1" s="47" t="s">
        <v>192</v>
      </c>
    </row>
    <row r="2" spans="1:3" x14ac:dyDescent="0.25">
      <c r="A2" s="24" t="s">
        <v>193</v>
      </c>
      <c r="B2" s="38">
        <f>Europe!$C$103</f>
        <v>1163.2199999999998</v>
      </c>
      <c r="C2" s="48">
        <f>Europe!$E$103</f>
        <v>9936.7199999999993</v>
      </c>
    </row>
    <row r="3" spans="1:3" x14ac:dyDescent="0.25">
      <c r="A3" s="16" t="s">
        <v>194</v>
      </c>
      <c r="B3" s="49"/>
      <c r="C3" s="49">
        <f>'North America'!$E$25</f>
        <v>5595.5349999999999</v>
      </c>
    </row>
    <row r="4" spans="1:3" x14ac:dyDescent="0.25">
      <c r="A4" s="16" t="s">
        <v>195</v>
      </c>
      <c r="B4" s="49">
        <f>'South America'!$C$13</f>
        <v>6388</v>
      </c>
      <c r="C4" s="49"/>
    </row>
    <row r="5" spans="1:3" x14ac:dyDescent="0.25">
      <c r="A5" s="16" t="s">
        <v>196</v>
      </c>
      <c r="B5" s="49"/>
      <c r="C5" s="49">
        <f>Asia!$E$5</f>
        <v>2688</v>
      </c>
    </row>
    <row r="6" spans="1:3" x14ac:dyDescent="0.25">
      <c r="A6" s="16" t="s">
        <v>197</v>
      </c>
      <c r="B6" s="49"/>
      <c r="C6" s="49"/>
    </row>
    <row r="7" spans="1:3" x14ac:dyDescent="0.25">
      <c r="A7" s="16"/>
      <c r="B7" s="49"/>
      <c r="C7" s="49"/>
    </row>
    <row r="8" spans="1:3" x14ac:dyDescent="0.25">
      <c r="A8" s="16" t="s">
        <v>149</v>
      </c>
      <c r="B8" s="49">
        <f>SUM(B2:B6)</f>
        <v>7551.2199999999993</v>
      </c>
      <c r="C8" s="49">
        <f>SUM(C2:C6)</f>
        <v>18220.254999999997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Europe</vt:lpstr>
      <vt:lpstr>North America</vt:lpstr>
      <vt:lpstr>South America</vt:lpstr>
      <vt:lpstr>Asia</vt:lpstr>
      <vt:lpstr>Russian Federation</vt:lpstr>
      <vt:lpstr>Total</vt:lpstr>
      <vt:lpstr>Europe!Drucktitel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Birklhuber Bernd</dc:creator>
  <cp:lastModifiedBy>Birklhuber Bernd</cp:lastModifiedBy>
  <cp:lastPrinted>2013-10-10T11:52:30Z</cp:lastPrinted>
  <dcterms:created xsi:type="dcterms:W3CDTF">2013-10-09T13:40:59Z</dcterms:created>
  <dcterms:modified xsi:type="dcterms:W3CDTF">2013-10-14T20:46:53Z</dcterms:modified>
</cp:coreProperties>
</file>