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espada/github/ESA_Ticksrats/"/>
    </mc:Choice>
  </mc:AlternateContent>
  <xr:revisionPtr revIDLastSave="0" documentId="13_ncr:1_{1E40A3FE-D6E6-DC4E-94BE-C8210C7A5EF6}" xr6:coauthVersionLast="47" xr6:coauthVersionMax="47" xr10:uidLastSave="{00000000-0000-0000-0000-000000000000}"/>
  <bookViews>
    <workbookView xWindow="9080" yWindow="500" windowWidth="27640" windowHeight="15840" activeTab="1" xr2:uid="{95875796-07EF-A04A-B92B-8277C2709038}"/>
  </bookViews>
  <sheets>
    <sheet name="Sheet3" sheetId="3" r:id="rId1"/>
    <sheet name="Tissue" sheetId="1" r:id="rId2"/>
    <sheet name="Ticks" sheetId="2" r:id="rId3"/>
  </sheets>
  <definedNames>
    <definedName name="_xlnm._FilterDatabase" localSheetId="1" hidden="1">Tissue!$A$1:$P$583</definedName>
  </definedNames>
  <calcPr calcId="191029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2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448" i="1"/>
  <c r="H444" i="1"/>
  <c r="H442" i="1"/>
  <c r="H440" i="1"/>
  <c r="H439" i="1"/>
  <c r="H438" i="1"/>
  <c r="H436" i="1"/>
  <c r="H433" i="1"/>
  <c r="H432" i="1"/>
  <c r="H430" i="1"/>
  <c r="H423" i="1"/>
  <c r="H464" i="1"/>
  <c r="H463" i="1"/>
  <c r="H462" i="1"/>
  <c r="H461" i="1"/>
  <c r="H460" i="1"/>
  <c r="H459" i="1"/>
  <c r="H445" i="1"/>
  <c r="H443" i="1"/>
  <c r="H441" i="1"/>
  <c r="H437" i="1"/>
  <c r="H435" i="1"/>
  <c r="H434" i="1"/>
  <c r="H431" i="1"/>
  <c r="H429" i="1"/>
  <c r="H428" i="1"/>
  <c r="H427" i="1"/>
  <c r="H426" i="1"/>
  <c r="H425" i="1"/>
  <c r="H424" i="1"/>
  <c r="H422" i="1"/>
  <c r="H421" i="1"/>
  <c r="H420" i="1"/>
  <c r="H419" i="1"/>
  <c r="H418" i="1"/>
  <c r="H417" i="1"/>
  <c r="H416" i="1"/>
  <c r="H415" i="1"/>
  <c r="H403" i="1"/>
  <c r="H401" i="1"/>
  <c r="H398" i="1"/>
  <c r="H394" i="1"/>
  <c r="H392" i="1"/>
  <c r="H389" i="1"/>
  <c r="H386" i="1"/>
  <c r="H378" i="1"/>
  <c r="H374" i="1"/>
  <c r="H369" i="1"/>
  <c r="H368" i="1"/>
  <c r="H583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72" i="1"/>
  <c r="H471" i="1"/>
  <c r="H470" i="1"/>
  <c r="H469" i="1"/>
  <c r="H84" i="1"/>
  <c r="H82" i="1"/>
  <c r="H458" i="1"/>
  <c r="H457" i="1"/>
  <c r="H456" i="1"/>
  <c r="H455" i="1"/>
  <c r="H454" i="1"/>
  <c r="H453" i="1"/>
  <c r="H452" i="1"/>
  <c r="H451" i="1"/>
  <c r="H450" i="1"/>
  <c r="H449" i="1"/>
  <c r="H447" i="1"/>
  <c r="H446" i="1"/>
  <c r="H414" i="1"/>
  <c r="H413" i="1"/>
  <c r="H412" i="1"/>
  <c r="H411" i="1"/>
  <c r="H410" i="1"/>
  <c r="H409" i="1"/>
  <c r="H408" i="1"/>
  <c r="H407" i="1"/>
  <c r="H406" i="1"/>
  <c r="H405" i="1"/>
  <c r="H404" i="1"/>
  <c r="H402" i="1"/>
  <c r="H400" i="1"/>
  <c r="H399" i="1"/>
  <c r="H397" i="1"/>
  <c r="H396" i="1"/>
  <c r="H395" i="1"/>
  <c r="H393" i="1"/>
  <c r="H391" i="1"/>
  <c r="H390" i="1"/>
  <c r="H388" i="1"/>
  <c r="H387" i="1"/>
  <c r="H385" i="1"/>
  <c r="H384" i="1"/>
  <c r="H383" i="1"/>
  <c r="H382" i="1"/>
  <c r="H381" i="1"/>
  <c r="H380" i="1"/>
  <c r="H379" i="1"/>
  <c r="H377" i="1"/>
  <c r="H376" i="1"/>
  <c r="H375" i="1"/>
  <c r="H373" i="1"/>
  <c r="H372" i="1"/>
  <c r="H371" i="1"/>
  <c r="H370" i="1"/>
  <c r="H367" i="1"/>
  <c r="H366" i="1"/>
  <c r="H365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582" i="1"/>
  <c r="H581" i="1"/>
  <c r="H580" i="1"/>
  <c r="H579" i="1"/>
  <c r="H578" i="1"/>
  <c r="H217" i="1"/>
  <c r="H216" i="1"/>
  <c r="H215" i="1"/>
  <c r="H210" i="1"/>
  <c r="H209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4" i="1"/>
  <c r="H183" i="1"/>
  <c r="H180" i="1"/>
  <c r="H179" i="1"/>
  <c r="H178" i="1"/>
  <c r="H171" i="1"/>
  <c r="H163" i="1"/>
  <c r="H162" i="1"/>
  <c r="H158" i="1"/>
  <c r="H157" i="1"/>
  <c r="H156" i="1"/>
  <c r="H155" i="1"/>
  <c r="H154" i="1"/>
  <c r="H147" i="1"/>
  <c r="H146" i="1"/>
  <c r="H145" i="1"/>
  <c r="H144" i="1"/>
  <c r="H143" i="1"/>
  <c r="H142" i="1"/>
  <c r="H132" i="1"/>
  <c r="H131" i="1"/>
  <c r="H130" i="1"/>
  <c r="H121" i="1"/>
  <c r="H120" i="1"/>
  <c r="H119" i="1"/>
  <c r="H118" i="1"/>
  <c r="H117" i="1"/>
  <c r="H116" i="1"/>
  <c r="H115" i="1"/>
  <c r="H114" i="1"/>
  <c r="H113" i="1"/>
  <c r="H110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3" i="1"/>
  <c r="H74" i="1"/>
  <c r="H61" i="1"/>
  <c r="H49" i="1"/>
  <c r="H48" i="1"/>
  <c r="H47" i="1"/>
  <c r="H38" i="1"/>
  <c r="H37" i="1"/>
  <c r="H26" i="1"/>
  <c r="H25" i="1"/>
  <c r="H228" i="1"/>
  <c r="H227" i="1"/>
  <c r="H226" i="1"/>
  <c r="H225" i="1"/>
  <c r="H224" i="1"/>
  <c r="H223" i="1"/>
  <c r="H222" i="1"/>
  <c r="H221" i="1"/>
  <c r="H220" i="1"/>
  <c r="H219" i="1"/>
  <c r="H218" i="1"/>
  <c r="H214" i="1"/>
  <c r="H213" i="1"/>
  <c r="H212" i="1"/>
  <c r="H211" i="1"/>
  <c r="H208" i="1"/>
  <c r="H207" i="1"/>
  <c r="H206" i="1"/>
  <c r="H205" i="1"/>
  <c r="H187" i="1"/>
  <c r="H186" i="1"/>
  <c r="H185" i="1"/>
  <c r="H182" i="1"/>
  <c r="H181" i="1"/>
  <c r="H177" i="1"/>
  <c r="H176" i="1"/>
  <c r="H175" i="1"/>
  <c r="H174" i="1"/>
  <c r="H173" i="1"/>
  <c r="H172" i="1"/>
  <c r="H170" i="1"/>
  <c r="H169" i="1"/>
  <c r="H168" i="1"/>
  <c r="H167" i="1"/>
  <c r="H166" i="1"/>
  <c r="H165" i="1"/>
  <c r="H164" i="1"/>
  <c r="H161" i="1"/>
  <c r="H160" i="1"/>
  <c r="H159" i="1"/>
  <c r="H153" i="1"/>
  <c r="H152" i="1"/>
  <c r="H151" i="1"/>
  <c r="H150" i="1"/>
  <c r="H149" i="1"/>
  <c r="H148" i="1"/>
  <c r="H141" i="1"/>
  <c r="H140" i="1"/>
  <c r="H139" i="1"/>
  <c r="H138" i="1"/>
  <c r="H137" i="1"/>
  <c r="H136" i="1"/>
  <c r="H135" i="1"/>
  <c r="H134" i="1"/>
  <c r="H133" i="1"/>
  <c r="H129" i="1"/>
  <c r="H128" i="1"/>
  <c r="H127" i="1"/>
  <c r="H126" i="1"/>
  <c r="H125" i="1"/>
  <c r="H124" i="1"/>
  <c r="H123" i="1"/>
  <c r="H122" i="1"/>
  <c r="H111" i="1"/>
  <c r="H109" i="1"/>
  <c r="H73" i="1"/>
  <c r="H72" i="1"/>
  <c r="H71" i="1"/>
  <c r="H70" i="1"/>
  <c r="H69" i="1"/>
  <c r="H68" i="1"/>
  <c r="H67" i="1"/>
  <c r="H66" i="1"/>
  <c r="H65" i="1"/>
  <c r="H64" i="1"/>
  <c r="H63" i="1"/>
  <c r="H62" i="1"/>
  <c r="H60" i="1"/>
  <c r="H59" i="1"/>
  <c r="H58" i="1"/>
  <c r="H57" i="1"/>
  <c r="H56" i="1"/>
  <c r="H55" i="1"/>
  <c r="H54" i="1"/>
  <c r="H53" i="1"/>
  <c r="H52" i="1"/>
  <c r="H51" i="1"/>
  <c r="H50" i="1"/>
  <c r="H46" i="1"/>
  <c r="H45" i="1"/>
  <c r="H44" i="1"/>
  <c r="H43" i="1"/>
  <c r="H42" i="1"/>
  <c r="H41" i="1"/>
  <c r="H40" i="1"/>
  <c r="H39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<sst xmlns="http://schemas.openxmlformats.org/spreadsheetml/2006/main" count="1828" uniqueCount="634">
  <si>
    <t>Label</t>
  </si>
  <si>
    <t>Week</t>
  </si>
  <si>
    <t>Site</t>
  </si>
  <si>
    <t>Mammal</t>
  </si>
  <si>
    <t>R. parkeri (real time)</t>
  </si>
  <si>
    <t>Ric17 (real time)</t>
  </si>
  <si>
    <t>CV1421522T1</t>
  </si>
  <si>
    <t>CV12421589T1</t>
  </si>
  <si>
    <t>CV12821611T1</t>
  </si>
  <si>
    <t>CV15121624T2</t>
  </si>
  <si>
    <t>CV13721711T1</t>
  </si>
  <si>
    <t>CV13721718T1</t>
  </si>
  <si>
    <t>CV13921724T1</t>
  </si>
  <si>
    <t>CV13321728T1</t>
  </si>
  <si>
    <t>CV13321729T1</t>
  </si>
  <si>
    <t>CV13921801T1</t>
  </si>
  <si>
    <t>CV14221815T1</t>
  </si>
  <si>
    <t>CV14221816T1</t>
  </si>
  <si>
    <t>CV11321546T1</t>
  </si>
  <si>
    <t>CV12421602T1</t>
  </si>
  <si>
    <t>CV12421604T1</t>
  </si>
  <si>
    <t>CV12421606T1</t>
  </si>
  <si>
    <t>CV12421609T1</t>
  </si>
  <si>
    <t>CV12821610T1</t>
  </si>
  <si>
    <t>CV13321730T1</t>
  </si>
  <si>
    <t>CV13921803T1</t>
  </si>
  <si>
    <t>CV14721826T1</t>
  </si>
  <si>
    <t>CV15121831T1</t>
  </si>
  <si>
    <t>CV15121835T1</t>
  </si>
  <si>
    <t>CV140202130T1</t>
  </si>
  <si>
    <t>CV15320511T1</t>
  </si>
  <si>
    <t>CV12121579T1</t>
  </si>
  <si>
    <t>CV12421587T1</t>
  </si>
  <si>
    <t>CV12421588T1</t>
  </si>
  <si>
    <t>CV13721706T1</t>
  </si>
  <si>
    <t>CV13721717T1</t>
  </si>
  <si>
    <t>CV13321733T1</t>
  </si>
  <si>
    <t>CV13321770T1</t>
  </si>
  <si>
    <t>CV13321775T1</t>
  </si>
  <si>
    <t>CV13921806T1</t>
  </si>
  <si>
    <t>CV14221820T1</t>
  </si>
  <si>
    <t>CV12320212T1</t>
  </si>
  <si>
    <t>CV15320505T1</t>
  </si>
  <si>
    <t>CV12121578T1</t>
  </si>
  <si>
    <t>CV12421582T1</t>
  </si>
  <si>
    <t>CV12421585T1</t>
  </si>
  <si>
    <t>CV12121594T1</t>
  </si>
  <si>
    <t>CV12421603T1</t>
  </si>
  <si>
    <t>CV13121624T1</t>
  </si>
  <si>
    <t>CV13921804T1</t>
  </si>
  <si>
    <t>CV13921808T1</t>
  </si>
  <si>
    <t>CV131202085T1</t>
  </si>
  <si>
    <t>CV133202126T1</t>
  </si>
  <si>
    <t>CV140202134T1</t>
  </si>
  <si>
    <t>CV12421583T1</t>
  </si>
  <si>
    <t>CV12421584T1</t>
  </si>
  <si>
    <t>CV12421605T1</t>
  </si>
  <si>
    <t>CV13021617T1</t>
  </si>
  <si>
    <t>CV13121625T1</t>
  </si>
  <si>
    <t>CV13721714T1</t>
  </si>
  <si>
    <t>CV13721719T1</t>
  </si>
  <si>
    <t>CV13721722T1</t>
  </si>
  <si>
    <t>CV13321768T1</t>
  </si>
  <si>
    <t>CV14221811T1</t>
  </si>
  <si>
    <t>CV14221822T1</t>
  </si>
  <si>
    <t>CV148202059T1</t>
  </si>
  <si>
    <t>CV12421586T1</t>
  </si>
  <si>
    <t>CV12821612T1</t>
  </si>
  <si>
    <t>CV13121622T1</t>
  </si>
  <si>
    <t>CV13721709T1</t>
  </si>
  <si>
    <t>CV13321726T1</t>
  </si>
  <si>
    <t>CV13321732T1</t>
  </si>
  <si>
    <t>CV13321734T1</t>
  </si>
  <si>
    <t>CV13921807T1</t>
  </si>
  <si>
    <t>CV14221810T1</t>
  </si>
  <si>
    <t>CV14221812T1</t>
  </si>
  <si>
    <t>CV15121834T1</t>
  </si>
  <si>
    <t>CV15121836T1</t>
  </si>
  <si>
    <t>CV15320575T1</t>
  </si>
  <si>
    <t>SB12121596T1</t>
  </si>
  <si>
    <t>SB11821597T1</t>
  </si>
  <si>
    <t>SB11821598T1</t>
  </si>
  <si>
    <t>SB11821599T1</t>
  </si>
  <si>
    <t>FE13621702T1</t>
  </si>
  <si>
    <t>FE13421735T1</t>
  </si>
  <si>
    <t>FE13421736T1</t>
  </si>
  <si>
    <t>MI49202113T1</t>
  </si>
  <si>
    <t>CV15202182T1</t>
  </si>
  <si>
    <t>MI25202196T1</t>
  </si>
  <si>
    <t>CV15320507T1</t>
  </si>
  <si>
    <t>CV15320508T1</t>
  </si>
  <si>
    <t>CV14820551T1</t>
  </si>
  <si>
    <t>CV15320572T1</t>
  </si>
  <si>
    <t>CV143202064T1</t>
  </si>
  <si>
    <t>CV143202065T1</t>
  </si>
  <si>
    <t>CV143202066T1</t>
  </si>
  <si>
    <t>CV138202071T1</t>
  </si>
  <si>
    <t>CV133202078T1</t>
  </si>
  <si>
    <t>CV140202137T1</t>
  </si>
  <si>
    <t>CV140202143T1</t>
  </si>
  <si>
    <t>CV15202192T1</t>
  </si>
  <si>
    <t>CV15320552T2</t>
  </si>
  <si>
    <t>CV148202060T1</t>
  </si>
  <si>
    <t>CV127202096T1</t>
  </si>
  <si>
    <t>CV19202107T1</t>
  </si>
  <si>
    <t>CV123202120T1</t>
  </si>
  <si>
    <t>CV140202128T1</t>
  </si>
  <si>
    <t>CV140202131T1</t>
  </si>
  <si>
    <t>CV140202133T1</t>
  </si>
  <si>
    <t>CV140202138T1</t>
  </si>
  <si>
    <t>CV140202148T1</t>
  </si>
  <si>
    <t>CV140202149T1</t>
  </si>
  <si>
    <t>CV15202191T1</t>
  </si>
  <si>
    <t>CV1421521T1</t>
  </si>
  <si>
    <t>CV14820552T1</t>
  </si>
  <si>
    <t>CV13021614T1</t>
  </si>
  <si>
    <t>FE23621705T1</t>
  </si>
  <si>
    <t>CV133202081T1</t>
  </si>
  <si>
    <t>CV131202089T1</t>
  </si>
  <si>
    <t>CV127202099T1</t>
  </si>
  <si>
    <t>CV140202132T1</t>
  </si>
  <si>
    <t>CV140202141T1</t>
  </si>
  <si>
    <t>CV15202173T1</t>
  </si>
  <si>
    <t>CV15202185T1</t>
  </si>
  <si>
    <t>CV15202195T1</t>
  </si>
  <si>
    <t>CV15320506T1</t>
  </si>
  <si>
    <t>CV1421523T1</t>
  </si>
  <si>
    <t>CV1721529T1</t>
  </si>
  <si>
    <t>CV1721536T1</t>
  </si>
  <si>
    <t>CV12121577T1</t>
  </si>
  <si>
    <t>CV12421591T1</t>
  </si>
  <si>
    <t>CV13021615T1</t>
  </si>
  <si>
    <t>CV13121618T1</t>
  </si>
  <si>
    <t>CV14221818T1</t>
  </si>
  <si>
    <t>CV133202080T1</t>
  </si>
  <si>
    <t>CV133202183T1</t>
  </si>
  <si>
    <t>CV15320568T1</t>
  </si>
  <si>
    <t>CV1421512T1</t>
  </si>
  <si>
    <t>CV1421524T1</t>
  </si>
  <si>
    <t>CV1721531T1</t>
  </si>
  <si>
    <t>CV13121621T1</t>
  </si>
  <si>
    <t>CV13721707T1</t>
  </si>
  <si>
    <t>CV13721721T1</t>
  </si>
  <si>
    <t>CV13121751T1</t>
  </si>
  <si>
    <t>CV14721825T1</t>
  </si>
  <si>
    <t>CV14721851T1</t>
  </si>
  <si>
    <t>CV133202083T1</t>
  </si>
  <si>
    <t>CV129202090T1</t>
  </si>
  <si>
    <t>CV148202140T1</t>
  </si>
  <si>
    <t>CV14820556T1</t>
  </si>
  <si>
    <t>CV14820557T1</t>
  </si>
  <si>
    <t>CV15320562T1</t>
  </si>
  <si>
    <t>CV12821613T1</t>
  </si>
  <si>
    <t>CV13121619T1</t>
  </si>
  <si>
    <t>CV13721713T1</t>
  </si>
  <si>
    <t>CV13721720T1</t>
  </si>
  <si>
    <t>CV14221813T1</t>
  </si>
  <si>
    <t>CV14721824T1</t>
  </si>
  <si>
    <t>CV136202053T1</t>
  </si>
  <si>
    <t>CV127202095T1</t>
  </si>
  <si>
    <t>CV19202105T1</t>
  </si>
  <si>
    <t>CV15320502T1</t>
  </si>
  <si>
    <t>CV15320503T1</t>
  </si>
  <si>
    <t>CV1721542T1</t>
  </si>
  <si>
    <t>CV11321547T1</t>
  </si>
  <si>
    <t>CV11321548T1</t>
  </si>
  <si>
    <t>CV15320559T1</t>
  </si>
  <si>
    <t>CV15320567T1</t>
  </si>
  <si>
    <t>CV12121580T1</t>
  </si>
  <si>
    <t>CV12421593T1</t>
  </si>
  <si>
    <t>CV13121623T1</t>
  </si>
  <si>
    <t>CV13321767T1</t>
  </si>
  <si>
    <t>CV13321774T1</t>
  </si>
  <si>
    <t>CV1721530T1</t>
  </si>
  <si>
    <t>CV1721535T1</t>
  </si>
  <si>
    <t>CV15320571T1</t>
  </si>
  <si>
    <t>CV12421590T1</t>
  </si>
  <si>
    <t>CV12821591T1</t>
  </si>
  <si>
    <t>CV13321771T1</t>
  </si>
  <si>
    <t>CV14221821T1</t>
  </si>
  <si>
    <t>CV15121832T1</t>
  </si>
  <si>
    <t>CV15121833T1</t>
  </si>
  <si>
    <t>CV136202054T1</t>
  </si>
  <si>
    <t>CV133202079T1</t>
  </si>
  <si>
    <t>CV15202189T1</t>
  </si>
  <si>
    <t>CV1721526T1</t>
  </si>
  <si>
    <t>CV1721537T1</t>
  </si>
  <si>
    <t>CV14820555T1</t>
  </si>
  <si>
    <t>CV15320569T1</t>
  </si>
  <si>
    <t>CV12421592T1</t>
  </si>
  <si>
    <t>CV13021616T1</t>
  </si>
  <si>
    <t>CV13321766T1</t>
  </si>
  <si>
    <t>CV143202062T1</t>
  </si>
  <si>
    <t>CV127202092T1</t>
  </si>
  <si>
    <t>CV123202123T1</t>
  </si>
  <si>
    <t>CV140202135T1</t>
  </si>
  <si>
    <t>CV15202175T1</t>
  </si>
  <si>
    <t>CV14820553T1</t>
  </si>
  <si>
    <t>CV15320560T1</t>
  </si>
  <si>
    <t>CV138202075T1</t>
  </si>
  <si>
    <t>CV127202093T1</t>
  </si>
  <si>
    <t>CV127202098T1</t>
  </si>
  <si>
    <t>CV19202101T1</t>
  </si>
  <si>
    <t>CV19202106T1</t>
  </si>
  <si>
    <t>CV123202122T1</t>
  </si>
  <si>
    <t>CV140202142T1</t>
  </si>
  <si>
    <t>CV140202145T1</t>
  </si>
  <si>
    <t>CV15202188T1</t>
  </si>
  <si>
    <t>CV1920MV1T1</t>
  </si>
  <si>
    <t>CV11721509T1</t>
  </si>
  <si>
    <t>CV1421515T1</t>
  </si>
  <si>
    <t>CV11721549T1</t>
  </si>
  <si>
    <t>CV11721550T1</t>
  </si>
  <si>
    <t>CV14820554T1</t>
  </si>
  <si>
    <t>CV15320573T1</t>
  </si>
  <si>
    <t>CV12421608T1</t>
  </si>
  <si>
    <t>CV13321731T1</t>
  </si>
  <si>
    <t>CV13321772T1</t>
  </si>
  <si>
    <t>CV13921802T1</t>
  </si>
  <si>
    <t>CV143202067T1</t>
  </si>
  <si>
    <t>CV15202180T1</t>
  </si>
  <si>
    <t>CV15320509T1</t>
  </si>
  <si>
    <t>CV1421513T1</t>
  </si>
  <si>
    <t>CV1421514T1</t>
  </si>
  <si>
    <t>CV1421519T1</t>
  </si>
  <si>
    <t>CV1721541T1</t>
  </si>
  <si>
    <t>CV11721576T1</t>
  </si>
  <si>
    <t>CV12121581T1</t>
  </si>
  <si>
    <t>CV13721712T1</t>
  </si>
  <si>
    <t>CV13721716T1</t>
  </si>
  <si>
    <t>CV13921731T1</t>
  </si>
  <si>
    <t>CV13321769T1</t>
  </si>
  <si>
    <t>CV14221819T1</t>
  </si>
  <si>
    <t>CV15320Y2509R1</t>
  </si>
  <si>
    <t>CV15320Y2509R2</t>
  </si>
  <si>
    <t>CV1421Y2517R1</t>
  </si>
  <si>
    <t>CV15320Y2560R1</t>
  </si>
  <si>
    <t>CV15320Y2560R2</t>
  </si>
  <si>
    <t>CV14320Y22062R1</t>
  </si>
  <si>
    <t>CV1920Y22105R1</t>
  </si>
  <si>
    <t>CV14020Y22126R1</t>
  </si>
  <si>
    <t>CV14020Y22131R1</t>
  </si>
  <si>
    <t>CV14820Y22140R1</t>
  </si>
  <si>
    <t>CV1920Y22192R1</t>
  </si>
  <si>
    <t>CV</t>
  </si>
  <si>
    <t>Cotton Rat</t>
  </si>
  <si>
    <t>SB</t>
  </si>
  <si>
    <t>MI</t>
  </si>
  <si>
    <t>FE</t>
  </si>
  <si>
    <t>Year</t>
  </si>
  <si>
    <t>Marsh Rice Rat</t>
  </si>
  <si>
    <t>Meadow Vole</t>
  </si>
  <si>
    <t>From recapture? Y/N</t>
  </si>
  <si>
    <t>Rodent Number</t>
  </si>
  <si>
    <t>Life Stage</t>
  </si>
  <si>
    <t>Morphological ID</t>
  </si>
  <si>
    <t>Molecular ID (real time)</t>
  </si>
  <si>
    <t>Molecular ID (16S sequence)</t>
  </si>
  <si>
    <t>Y</t>
  </si>
  <si>
    <t>Column Labels</t>
  </si>
  <si>
    <t>Grand Total</t>
  </si>
  <si>
    <t>Row Labels</t>
  </si>
  <si>
    <t>Count of R. parkeri (real time)</t>
  </si>
  <si>
    <t>Rp</t>
  </si>
  <si>
    <t>Ric17</t>
  </si>
  <si>
    <t>LA61715375T1</t>
  </si>
  <si>
    <t>LA51715371T1</t>
  </si>
  <si>
    <t>LA51715324T1</t>
  </si>
  <si>
    <t>LA51715374T1</t>
  </si>
  <si>
    <t>LA61715373T1</t>
  </si>
  <si>
    <t>LA61715376T1</t>
  </si>
  <si>
    <t>LA51715377T1</t>
  </si>
  <si>
    <t>LA54815378T1</t>
  </si>
  <si>
    <t>LA54815379T1</t>
  </si>
  <si>
    <t>LA54815380T1</t>
  </si>
  <si>
    <t>LA54815381T1</t>
  </si>
  <si>
    <t>LA24815383T1</t>
  </si>
  <si>
    <t>LA54815384T1</t>
  </si>
  <si>
    <t>LA54815385T1</t>
  </si>
  <si>
    <t>LA54815386T1</t>
  </si>
  <si>
    <t>LA54815387T1</t>
  </si>
  <si>
    <t>LA54815388T1</t>
  </si>
  <si>
    <t>LA24815389T1</t>
  </si>
  <si>
    <t>LA54815390T1</t>
  </si>
  <si>
    <t>LA54815391T1</t>
  </si>
  <si>
    <t>LA24815392T1</t>
  </si>
  <si>
    <t>LA24815393T1</t>
  </si>
  <si>
    <t>LA24815HM2T1</t>
  </si>
  <si>
    <t>LA54815HM1T1</t>
  </si>
  <si>
    <t>LA</t>
  </si>
  <si>
    <t>White-footed Mouse</t>
  </si>
  <si>
    <t>House Mouse</t>
  </si>
  <si>
    <t>LA51716394T1</t>
  </si>
  <si>
    <t>LA21716395T1</t>
  </si>
  <si>
    <t>LA21716396T1</t>
  </si>
  <si>
    <t>LA21716397T1</t>
  </si>
  <si>
    <t>LA51716398T1</t>
  </si>
  <si>
    <t>LA51716399T1</t>
  </si>
  <si>
    <t>LA51716400T1</t>
  </si>
  <si>
    <t>LA51716201T1</t>
  </si>
  <si>
    <t>LA51716202T1</t>
  </si>
  <si>
    <t>LA51716203T1</t>
  </si>
  <si>
    <t>LA51716204T1</t>
  </si>
  <si>
    <t>LA21716205T1</t>
  </si>
  <si>
    <t>LA21716206T1</t>
  </si>
  <si>
    <t>LA51716207T1</t>
  </si>
  <si>
    <t>LA51716208T1</t>
  </si>
  <si>
    <t>LA51716209T1</t>
  </si>
  <si>
    <t>LA51716210T1</t>
  </si>
  <si>
    <t>LA51716211T1</t>
  </si>
  <si>
    <t>LA51716V1T1</t>
  </si>
  <si>
    <t>LA51716212T1</t>
  </si>
  <si>
    <t>LA51716213T1</t>
  </si>
  <si>
    <t>LA21716214T1</t>
  </si>
  <si>
    <t>LA54316215T1</t>
  </si>
  <si>
    <t>LA54316216T1</t>
  </si>
  <si>
    <t>LA54316217T1</t>
  </si>
  <si>
    <t>LA54316218T1</t>
  </si>
  <si>
    <t>LA54316219T1</t>
  </si>
  <si>
    <t>LA54316RR1T1</t>
  </si>
  <si>
    <t>LA54316220T1</t>
  </si>
  <si>
    <t>LA54316221T1</t>
  </si>
  <si>
    <t>LA54316222T1</t>
  </si>
  <si>
    <t>LA54316223T1</t>
  </si>
  <si>
    <t>LA54316224T1</t>
  </si>
  <si>
    <t>LA54316225T1</t>
  </si>
  <si>
    <t>LA54316226T1</t>
  </si>
  <si>
    <t>LA54316227T1</t>
  </si>
  <si>
    <t>LA54316228T1</t>
  </si>
  <si>
    <t>LA24316229T1</t>
  </si>
  <si>
    <t>LA54316230T1</t>
  </si>
  <si>
    <t>LA54316231T1</t>
  </si>
  <si>
    <t>LA54316234T1</t>
  </si>
  <si>
    <t>LA54316235T1</t>
  </si>
  <si>
    <t>LA54316236T1</t>
  </si>
  <si>
    <t>LA54316237T1</t>
  </si>
  <si>
    <t>LA54316238T1</t>
  </si>
  <si>
    <t>LA54316239T1</t>
  </si>
  <si>
    <t>LA54316240T1</t>
  </si>
  <si>
    <t>LA54316RR2T1</t>
  </si>
  <si>
    <t>LA54316241T1</t>
  </si>
  <si>
    <t>LA54316243T1</t>
  </si>
  <si>
    <t>LA54316244T1</t>
  </si>
  <si>
    <t>LA54316245T1</t>
  </si>
  <si>
    <t>LA54316246T1</t>
  </si>
  <si>
    <t>LA54316247T1</t>
  </si>
  <si>
    <t>LA54316248T1</t>
  </si>
  <si>
    <t>LA54316249T1</t>
  </si>
  <si>
    <t>LA54316250T1</t>
  </si>
  <si>
    <t>LA54316266T1</t>
  </si>
  <si>
    <t>LA54316267T1</t>
  </si>
  <si>
    <t>LA54316268T1</t>
  </si>
  <si>
    <t>LA24316269T1</t>
  </si>
  <si>
    <t>LA24316270T1</t>
  </si>
  <si>
    <t>LA51716HM1T1</t>
  </si>
  <si>
    <t>LA51417253T1</t>
  </si>
  <si>
    <t>LA51417252T1</t>
  </si>
  <si>
    <t>LA51417254T1</t>
  </si>
  <si>
    <t>LA51417255T1</t>
  </si>
  <si>
    <t>LA51417256T1</t>
  </si>
  <si>
    <t>LA51417257T1</t>
  </si>
  <si>
    <t>LA51417258T1</t>
  </si>
  <si>
    <t>LA51417HM1T1</t>
  </si>
  <si>
    <t>LA51417251T1</t>
  </si>
  <si>
    <t>LA51417259T1</t>
  </si>
  <si>
    <t>LA21417260T1</t>
  </si>
  <si>
    <t>LA51417261T1</t>
  </si>
  <si>
    <t>LA51417262T1</t>
  </si>
  <si>
    <t>LA51417263T1</t>
  </si>
  <si>
    <t>LA51417265T1</t>
  </si>
  <si>
    <t>LA51417271T1</t>
  </si>
  <si>
    <t>LA51417272T1</t>
  </si>
  <si>
    <t>LA21417WFM1T1</t>
  </si>
  <si>
    <t>LA51417273T1</t>
  </si>
  <si>
    <t>LA51417274T1</t>
  </si>
  <si>
    <t>LA51417275T1</t>
  </si>
  <si>
    <t>LA51417276T1</t>
  </si>
  <si>
    <t>LA51417277T1</t>
  </si>
  <si>
    <t>LA53817281T1</t>
  </si>
  <si>
    <t>LA53817282T1</t>
  </si>
  <si>
    <t>LA23817284T1</t>
  </si>
  <si>
    <t>LA53817285T1</t>
  </si>
  <si>
    <t>LA74317F18T1</t>
  </si>
  <si>
    <t>LA74317F19T1</t>
  </si>
  <si>
    <t>LA74317F20T1</t>
  </si>
  <si>
    <t>LA74317F21T1</t>
  </si>
  <si>
    <t>LA74417F22T1</t>
  </si>
  <si>
    <t>LA74417F23T1</t>
  </si>
  <si>
    <t>LA74417F25T1</t>
  </si>
  <si>
    <t>LA74417F26T1</t>
  </si>
  <si>
    <t>LA74417F27T1</t>
  </si>
  <si>
    <t>LA74417F28T1</t>
  </si>
  <si>
    <t>LA74417F29T1</t>
  </si>
  <si>
    <t>LA74417F30T1</t>
  </si>
  <si>
    <t>LA74417F31T1</t>
  </si>
  <si>
    <t>LA74417F32T1</t>
  </si>
  <si>
    <t>LA74417F33T1</t>
  </si>
  <si>
    <t>LA74417F34T1</t>
  </si>
  <si>
    <t>LA74417F35T1</t>
  </si>
  <si>
    <t>LA74417F36T1</t>
  </si>
  <si>
    <t>LA74417F37T1</t>
  </si>
  <si>
    <t>LA74417F38T1</t>
  </si>
  <si>
    <t>LA74417F39T1</t>
  </si>
  <si>
    <t>LA74417F41T1</t>
  </si>
  <si>
    <t>RR23118479T1</t>
  </si>
  <si>
    <t>RR23118446T1</t>
  </si>
  <si>
    <t>RR23118463T1</t>
  </si>
  <si>
    <t>MI23618488T1</t>
  </si>
  <si>
    <t>MI23218486T1</t>
  </si>
  <si>
    <t>RR23118299T1</t>
  </si>
  <si>
    <t>RR23118474T1</t>
  </si>
  <si>
    <t>RR23118476T1</t>
  </si>
  <si>
    <t>RR23118448T1</t>
  </si>
  <si>
    <t>MI23218484T1</t>
  </si>
  <si>
    <t>RR23118450T1</t>
  </si>
  <si>
    <t>RR23118460T1</t>
  </si>
  <si>
    <t>RR23118459T1</t>
  </si>
  <si>
    <t>MI23718490T1</t>
  </si>
  <si>
    <t>RR23118473T1</t>
  </si>
  <si>
    <t>RR23118461T1</t>
  </si>
  <si>
    <t>RR23118444T1</t>
  </si>
  <si>
    <t>RR23118462T1</t>
  </si>
  <si>
    <t>RR23118475T1</t>
  </si>
  <si>
    <t>RR23118452T1</t>
  </si>
  <si>
    <t>RR23118449T1</t>
  </si>
  <si>
    <t>MI23718492T1</t>
  </si>
  <si>
    <t>RR23118441T1</t>
  </si>
  <si>
    <t>RR23118480T1</t>
  </si>
  <si>
    <t>MI23218483T1</t>
  </si>
  <si>
    <t>RR23118467T1</t>
  </si>
  <si>
    <t>RR23118298T1</t>
  </si>
  <si>
    <t>MI23718491T1</t>
  </si>
  <si>
    <t>RR23118470T1</t>
  </si>
  <si>
    <t>MI23218CR2T1</t>
  </si>
  <si>
    <t>RR23118469T1</t>
  </si>
  <si>
    <t>RR23118442T1</t>
  </si>
  <si>
    <t>RR23118471T1</t>
  </si>
  <si>
    <t>MI23218487T1</t>
  </si>
  <si>
    <t>RR23118447T1</t>
  </si>
  <si>
    <t>RR23118458T1</t>
  </si>
  <si>
    <t>MI23618489T1</t>
  </si>
  <si>
    <t>RR23118478T1</t>
  </si>
  <si>
    <t>MI23218485T1</t>
  </si>
  <si>
    <t>RR23118481T1</t>
  </si>
  <si>
    <t>RR23118457T1</t>
  </si>
  <si>
    <t>RR23118440T1</t>
  </si>
  <si>
    <t>RR23118453T1</t>
  </si>
  <si>
    <t>RR23118451T1</t>
  </si>
  <si>
    <t>RR23118468T1</t>
  </si>
  <si>
    <t>RR23118472T1</t>
  </si>
  <si>
    <t>RR23118455T1</t>
  </si>
  <si>
    <t>RR23118454T1</t>
  </si>
  <si>
    <t>RR23118456T1</t>
  </si>
  <si>
    <t>RR23118466T1</t>
  </si>
  <si>
    <t>MI24618498T1</t>
  </si>
  <si>
    <t>MI24618493T1</t>
  </si>
  <si>
    <t>MI24618495T1</t>
  </si>
  <si>
    <t>MI24618CR1T1</t>
  </si>
  <si>
    <t>MI2461811T1</t>
  </si>
  <si>
    <t>MI24618499T1</t>
  </si>
  <si>
    <t>MI24618496T1</t>
  </si>
  <si>
    <t>MI24618494T1</t>
  </si>
  <si>
    <t>LA52018294T1</t>
  </si>
  <si>
    <t>MI2521817T1</t>
  </si>
  <si>
    <t>MI2521824T1</t>
  </si>
  <si>
    <t>OD5718F44T1</t>
  </si>
  <si>
    <t>MI12521828T1</t>
  </si>
  <si>
    <t>MI2521827T1</t>
  </si>
  <si>
    <t>MI2521818T1</t>
  </si>
  <si>
    <t>LA52018293T1</t>
  </si>
  <si>
    <t>MI2521812T1</t>
  </si>
  <si>
    <t>LA52018296T1</t>
  </si>
  <si>
    <t>LA52018290T1</t>
  </si>
  <si>
    <t>MI2521820T1</t>
  </si>
  <si>
    <t>MI2521825T1</t>
  </si>
  <si>
    <t>LA52018291T1</t>
  </si>
  <si>
    <t>MI2521831T1</t>
  </si>
  <si>
    <t>LA52018300T1</t>
  </si>
  <si>
    <t>LA52018295T1</t>
  </si>
  <si>
    <t>LA52018286T1</t>
  </si>
  <si>
    <t>MI2521823T1</t>
  </si>
  <si>
    <t>LA52018287T1</t>
  </si>
  <si>
    <t>MI2521829T1</t>
  </si>
  <si>
    <t>LA52018292T1</t>
  </si>
  <si>
    <t>MI2521819T1</t>
  </si>
  <si>
    <t>RR23118MRR1T1</t>
  </si>
  <si>
    <t>RR23118477T1</t>
  </si>
  <si>
    <t>LA52018288T1</t>
  </si>
  <si>
    <t>RR33118482T1</t>
  </si>
  <si>
    <t>RR23118465T1</t>
  </si>
  <si>
    <t>RR33118464T1</t>
  </si>
  <si>
    <t>RR33118297T1</t>
  </si>
  <si>
    <t>RR23118HM3T1</t>
  </si>
  <si>
    <t>RR23118443T1</t>
  </si>
  <si>
    <t>RR23118HM4T1</t>
  </si>
  <si>
    <t>RR23118HM1T1</t>
  </si>
  <si>
    <t>RR23118HM2T1</t>
  </si>
  <si>
    <t>RR23118445T1</t>
  </si>
  <si>
    <t>MI2521816T1</t>
  </si>
  <si>
    <t>MI2521822T1</t>
  </si>
  <si>
    <t>MI2521821T1</t>
  </si>
  <si>
    <t>MI2521814T1</t>
  </si>
  <si>
    <t>MI25218EHM1T1</t>
  </si>
  <si>
    <t>MI2521813T1</t>
  </si>
  <si>
    <t>RR</t>
  </si>
  <si>
    <t>LA551932T1</t>
  </si>
  <si>
    <t>LA551933T1</t>
  </si>
  <si>
    <t>LA551939T1</t>
  </si>
  <si>
    <t>LA5519150T1</t>
  </si>
  <si>
    <t>MI2211925T1</t>
  </si>
  <si>
    <t>MI22119154T1</t>
  </si>
  <si>
    <t>MI22119155T1</t>
  </si>
  <si>
    <t>MI22119156T1</t>
  </si>
  <si>
    <t>RR22319157T1</t>
  </si>
  <si>
    <t>RR22319158T1</t>
  </si>
  <si>
    <t>RR22319159T1</t>
  </si>
  <si>
    <t>RR22319120T1</t>
  </si>
  <si>
    <t>RR22319121T1</t>
  </si>
  <si>
    <t>RR22319122T1</t>
  </si>
  <si>
    <t>RR22319123T1</t>
  </si>
  <si>
    <t>RR22319124T1</t>
  </si>
  <si>
    <t>RR22319125T1</t>
  </si>
  <si>
    <t>RR22319129T1</t>
  </si>
  <si>
    <t>RR22319131T1</t>
  </si>
  <si>
    <t>RR22319132T1</t>
  </si>
  <si>
    <t>RR22319133T1</t>
  </si>
  <si>
    <t>RR22319134T1</t>
  </si>
  <si>
    <t>RR22319135T1</t>
  </si>
  <si>
    <t>MI22519418T1</t>
  </si>
  <si>
    <t>MI22519419T1</t>
  </si>
  <si>
    <t>MI22519420T1</t>
  </si>
  <si>
    <t>MI22519421T1</t>
  </si>
  <si>
    <t>MI22519423T1</t>
  </si>
  <si>
    <t>MI22519424T1</t>
  </si>
  <si>
    <t>MI22519425T1</t>
  </si>
  <si>
    <t>MI22519426T1</t>
  </si>
  <si>
    <t>MI22519428T1</t>
  </si>
  <si>
    <t>MI22519429T1</t>
  </si>
  <si>
    <t>MI22519430T1</t>
  </si>
  <si>
    <t>MI22519431T1</t>
  </si>
  <si>
    <t>MI22519432T1</t>
  </si>
  <si>
    <t>MI22519433T1</t>
  </si>
  <si>
    <t>MI22519434T1</t>
  </si>
  <si>
    <t>MI22519436T1</t>
  </si>
  <si>
    <t>MI22519437T1</t>
  </si>
  <si>
    <t>MI22519438T1</t>
  </si>
  <si>
    <t>MI22519439T1</t>
  </si>
  <si>
    <t>MI22519136T1</t>
  </si>
  <si>
    <t>MI22519138T1</t>
  </si>
  <si>
    <t>MI22519143T1</t>
  </si>
  <si>
    <t>MI22519144T1</t>
  </si>
  <si>
    <t>MI22719435T1</t>
  </si>
  <si>
    <t>MI22719145T1</t>
  </si>
  <si>
    <t>MI22719146T1</t>
  </si>
  <si>
    <t>MI22719CR1T1</t>
  </si>
  <si>
    <t>MI22719147T1</t>
  </si>
  <si>
    <t>MI22719162T1</t>
  </si>
  <si>
    <t>MI22719148T1</t>
  </si>
  <si>
    <t>MI22719149T1</t>
  </si>
  <si>
    <t>MI22719160T1</t>
  </si>
  <si>
    <t>MI22719161T1</t>
  </si>
  <si>
    <t>MI22719163T1</t>
  </si>
  <si>
    <t>MI22719165T1</t>
  </si>
  <si>
    <t>MI22719166T1</t>
  </si>
  <si>
    <t>MI22719168T1</t>
  </si>
  <si>
    <t>MI22719169T1</t>
  </si>
  <si>
    <t>MI22819170T1</t>
  </si>
  <si>
    <t>MI22819171T1</t>
  </si>
  <si>
    <t>MI22819173T1</t>
  </si>
  <si>
    <t>MI22819172T1</t>
  </si>
  <si>
    <t>MI22819174T1</t>
  </si>
  <si>
    <t>MI22819175T1</t>
  </si>
  <si>
    <t>MI22819200T1</t>
  </si>
  <si>
    <t>MI22819497T1</t>
  </si>
  <si>
    <t>MI22819408T1</t>
  </si>
  <si>
    <t>MI2281940T1</t>
  </si>
  <si>
    <t>MI22819429T2</t>
  </si>
  <si>
    <t>MI2281941T1</t>
  </si>
  <si>
    <t>MI2291942T1</t>
  </si>
  <si>
    <t>MI2291943T1</t>
  </si>
  <si>
    <t>MI2291944T1</t>
  </si>
  <si>
    <t>MI2291945T1</t>
  </si>
  <si>
    <t>MI2291946T1</t>
  </si>
  <si>
    <t>MI2291947T1</t>
  </si>
  <si>
    <t>MI2301948T1</t>
  </si>
  <si>
    <t>MI2301949T1</t>
  </si>
  <si>
    <t>MI2301950T1</t>
  </si>
  <si>
    <t>MI2301966T1</t>
  </si>
  <si>
    <t>MI2301967T1</t>
  </si>
  <si>
    <t>MI23019417T1</t>
  </si>
  <si>
    <t>MI23019101T1</t>
  </si>
  <si>
    <t>MI23019102T1</t>
  </si>
  <si>
    <t>MI23019103T1</t>
  </si>
  <si>
    <t>MI23019104T1</t>
  </si>
  <si>
    <t>MI23019105T1</t>
  </si>
  <si>
    <t>MI23019107T1</t>
  </si>
  <si>
    <t>MI23019106T1</t>
  </si>
  <si>
    <t>MI23019110T1</t>
  </si>
  <si>
    <t>MI23019109T1</t>
  </si>
  <si>
    <t>MI23019111T1</t>
  </si>
  <si>
    <t>MI23019112T1</t>
  </si>
  <si>
    <t>MI23019113T1</t>
  </si>
  <si>
    <t>MI23019114T1</t>
  </si>
  <si>
    <t>MI23019115T1</t>
  </si>
  <si>
    <t>MI23119116T1</t>
  </si>
  <si>
    <t>MI23219117T1</t>
  </si>
  <si>
    <t>MI23219118T1</t>
  </si>
  <si>
    <t>MI23219119T1</t>
  </si>
  <si>
    <t>MI23219151T1</t>
  </si>
  <si>
    <t>MI23319152T1</t>
  </si>
  <si>
    <t>MI23319153T1</t>
  </si>
  <si>
    <t>MI336192154T1</t>
  </si>
  <si>
    <t>MI439192155T1</t>
  </si>
  <si>
    <t>MI439192156T1</t>
  </si>
  <si>
    <t>MI440192157T1</t>
  </si>
  <si>
    <t>MI440192158T1</t>
  </si>
  <si>
    <t>MI444192159T1</t>
  </si>
  <si>
    <t>MI445192160T1</t>
  </si>
  <si>
    <t>CV152192162T1</t>
  </si>
  <si>
    <t>CV152192166T1</t>
  </si>
  <si>
    <t>CV152192167T1</t>
  </si>
  <si>
    <t>CV152192170T1</t>
  </si>
  <si>
    <t>CV152192172T1</t>
  </si>
  <si>
    <t>MI22519427T1</t>
  </si>
  <si>
    <t>Eastern Harvest Mouse</t>
  </si>
  <si>
    <t>Tick Density</t>
  </si>
  <si>
    <t>Trap Nights</t>
  </si>
  <si>
    <t>Total Rice Rats</t>
  </si>
  <si>
    <t>Total Cotton Rats</t>
  </si>
  <si>
    <t>Total Meadow Voles</t>
  </si>
  <si>
    <t>Total EHMs</t>
  </si>
  <si>
    <t>Total WFMs</t>
  </si>
  <si>
    <t>Total House mice</t>
  </si>
  <si>
    <t>Total Rodents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</si>
</sst>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pada, Christina D." refreshedDate="44865.503983796298" createdVersion="8" refreshedVersion="8" minRefreshableVersion="3" recordCount="231" xr:uid="{A360E427-5B70-4742-B3D8-5B817A1E6251}">
  <cacheSource type="worksheet">
    <worksheetSource ref="A1:K1048576" sheet="Tissue"/>
  </cacheSource>
  <cacheFields count="13">
    <cacheField name="Label" numFmtId="0">
      <sharedItems containsBlank="1"/>
    </cacheField>
    <cacheField name="Week" numFmtId="0">
      <sharedItems containsString="0" containsBlank="1" containsNumber="1" containsInteger="1" minValue="4" maxValue="53"/>
    </cacheField>
    <cacheField name="Year" numFmtId="0">
      <sharedItems containsString="0" containsBlank="1" containsNumber="1" containsInteger="1" minValue="20" maxValue="21" count="3">
        <n v="21"/>
        <n v="20"/>
        <m/>
      </sharedItems>
    </cacheField>
    <cacheField name="Site" numFmtId="0">
      <sharedItems containsBlank="1" count="5">
        <s v="CV"/>
        <s v="SB"/>
        <s v="FE"/>
        <s v="MI"/>
        <m/>
      </sharedItems>
    </cacheField>
    <cacheField name="Mammal" numFmtId="0">
      <sharedItems containsBlank="1" count="4">
        <s v="Cotton Rat"/>
        <s v="Marsh Rice Rat"/>
        <s v="Meadow Vole"/>
        <m/>
      </sharedItems>
    </cacheField>
    <cacheField name="Number of times recaptured" numFmtId="0">
      <sharedItems containsNonDate="0" containsString="0" containsBlank="1"/>
    </cacheField>
    <cacheField name="Any new ticks on recapture?" numFmtId="0">
      <sharedItems containsNonDate="0" containsString="0" containsBlank="1"/>
    </cacheField>
    <cacheField name="R. parkeri (real time)" numFmtId="0">
      <sharedItems containsString="0" containsBlank="1" containsNumber="1" containsInteger="1" minValue="0" maxValue="1" count="3">
        <n v="0"/>
        <n v="1"/>
        <m/>
      </sharedItems>
    </cacheField>
    <cacheField name="Ric17 (real time)" numFmtId="0">
      <sharedItems containsString="0" containsBlank="1" containsNumber="1" containsInteger="1" minValue="0" maxValue="1"/>
    </cacheField>
    <cacheField name="R. montanensis (real time)" numFmtId="0">
      <sharedItems containsNonDate="0" containsString="0" containsBlank="1"/>
    </cacheField>
    <cacheField name="R. amblyommatis (real time)" numFmtId="0">
      <sharedItems containsNonDate="0" containsString="0" containsBlank="1"/>
    </cacheField>
    <cacheField name="R. andeanae (real time)" numFmtId="0">
      <sharedItems containsNonDate="0" containsString="0" containsBlank="1"/>
    </cacheField>
    <cacheField name="Sequence Resul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CV1421522T1"/>
    <n v="4"/>
    <x v="0"/>
    <x v="0"/>
    <x v="0"/>
    <m/>
    <m/>
    <x v="0"/>
    <n v="0"/>
    <m/>
    <m/>
    <m/>
    <m/>
  </r>
  <r>
    <s v="CV12421589T1"/>
    <n v="24"/>
    <x v="0"/>
    <x v="0"/>
    <x v="0"/>
    <m/>
    <m/>
    <x v="0"/>
    <n v="0"/>
    <m/>
    <m/>
    <m/>
    <m/>
  </r>
  <r>
    <s v="CV12821611T1"/>
    <n v="28"/>
    <x v="0"/>
    <x v="0"/>
    <x v="0"/>
    <m/>
    <m/>
    <x v="0"/>
    <n v="0"/>
    <m/>
    <m/>
    <m/>
    <m/>
  </r>
  <r>
    <s v="CV15121624T2"/>
    <n v="51"/>
    <x v="0"/>
    <x v="0"/>
    <x v="0"/>
    <m/>
    <m/>
    <x v="0"/>
    <n v="0"/>
    <m/>
    <m/>
    <m/>
    <m/>
  </r>
  <r>
    <s v="CV13721711T1"/>
    <n v="37"/>
    <x v="0"/>
    <x v="0"/>
    <x v="0"/>
    <m/>
    <m/>
    <x v="0"/>
    <n v="0"/>
    <m/>
    <m/>
    <m/>
    <m/>
  </r>
  <r>
    <s v="CV13721718T1"/>
    <n v="37"/>
    <x v="0"/>
    <x v="0"/>
    <x v="0"/>
    <m/>
    <m/>
    <x v="0"/>
    <n v="0"/>
    <m/>
    <m/>
    <m/>
    <m/>
  </r>
  <r>
    <s v="CV13921724T1"/>
    <n v="39"/>
    <x v="0"/>
    <x v="0"/>
    <x v="0"/>
    <m/>
    <m/>
    <x v="0"/>
    <n v="0"/>
    <m/>
    <m/>
    <m/>
    <m/>
  </r>
  <r>
    <s v="CV13321728T1"/>
    <n v="33"/>
    <x v="0"/>
    <x v="0"/>
    <x v="0"/>
    <m/>
    <m/>
    <x v="0"/>
    <n v="0"/>
    <m/>
    <m/>
    <m/>
    <m/>
  </r>
  <r>
    <s v="CV13321729T1"/>
    <n v="33"/>
    <x v="0"/>
    <x v="0"/>
    <x v="0"/>
    <m/>
    <m/>
    <x v="0"/>
    <n v="0"/>
    <m/>
    <m/>
    <m/>
    <m/>
  </r>
  <r>
    <s v="CV13921801T1"/>
    <n v="39"/>
    <x v="0"/>
    <x v="0"/>
    <x v="0"/>
    <m/>
    <m/>
    <x v="0"/>
    <n v="0"/>
    <m/>
    <m/>
    <m/>
    <m/>
  </r>
  <r>
    <s v="CV14221815T1"/>
    <n v="42"/>
    <x v="0"/>
    <x v="0"/>
    <x v="0"/>
    <m/>
    <m/>
    <x v="0"/>
    <n v="0"/>
    <m/>
    <m/>
    <m/>
    <m/>
  </r>
  <r>
    <s v="CV14221816T1"/>
    <n v="42"/>
    <x v="0"/>
    <x v="0"/>
    <x v="0"/>
    <m/>
    <m/>
    <x v="0"/>
    <n v="0"/>
    <m/>
    <m/>
    <m/>
    <m/>
  </r>
  <r>
    <s v="CV11321546T1"/>
    <n v="13"/>
    <x v="0"/>
    <x v="0"/>
    <x v="0"/>
    <m/>
    <m/>
    <x v="0"/>
    <n v="0"/>
    <m/>
    <m/>
    <m/>
    <m/>
  </r>
  <r>
    <s v="CV12421602T1"/>
    <n v="24"/>
    <x v="0"/>
    <x v="0"/>
    <x v="0"/>
    <m/>
    <m/>
    <x v="0"/>
    <n v="0"/>
    <m/>
    <m/>
    <m/>
    <m/>
  </r>
  <r>
    <s v="CV12421604T1"/>
    <n v="24"/>
    <x v="0"/>
    <x v="0"/>
    <x v="0"/>
    <m/>
    <m/>
    <x v="0"/>
    <n v="0"/>
    <m/>
    <m/>
    <m/>
    <m/>
  </r>
  <r>
    <s v="CV12421606T1"/>
    <n v="24"/>
    <x v="0"/>
    <x v="0"/>
    <x v="0"/>
    <m/>
    <m/>
    <x v="0"/>
    <n v="0"/>
    <m/>
    <m/>
    <m/>
    <m/>
  </r>
  <r>
    <s v="CV12421609T1"/>
    <n v="24"/>
    <x v="0"/>
    <x v="0"/>
    <x v="0"/>
    <m/>
    <m/>
    <x v="0"/>
    <n v="0"/>
    <m/>
    <m/>
    <m/>
    <m/>
  </r>
  <r>
    <s v="CV12821610T1"/>
    <n v="28"/>
    <x v="0"/>
    <x v="0"/>
    <x v="0"/>
    <m/>
    <m/>
    <x v="0"/>
    <n v="0"/>
    <m/>
    <m/>
    <m/>
    <m/>
  </r>
  <r>
    <s v="CV13321730T1"/>
    <n v="33"/>
    <x v="0"/>
    <x v="0"/>
    <x v="0"/>
    <m/>
    <m/>
    <x v="0"/>
    <n v="0"/>
    <m/>
    <m/>
    <m/>
    <m/>
  </r>
  <r>
    <s v="CV13921803T1"/>
    <n v="39"/>
    <x v="0"/>
    <x v="0"/>
    <x v="0"/>
    <m/>
    <m/>
    <x v="0"/>
    <n v="0"/>
    <m/>
    <m/>
    <m/>
    <m/>
  </r>
  <r>
    <s v="CV14721826T1"/>
    <n v="47"/>
    <x v="0"/>
    <x v="0"/>
    <x v="0"/>
    <m/>
    <m/>
    <x v="0"/>
    <n v="0"/>
    <m/>
    <m/>
    <m/>
    <m/>
  </r>
  <r>
    <s v="CV15121831T1"/>
    <n v="51"/>
    <x v="0"/>
    <x v="0"/>
    <x v="0"/>
    <m/>
    <m/>
    <x v="0"/>
    <n v="0"/>
    <m/>
    <m/>
    <m/>
    <m/>
  </r>
  <r>
    <s v="CV15121835T1"/>
    <n v="51"/>
    <x v="0"/>
    <x v="0"/>
    <x v="0"/>
    <m/>
    <m/>
    <x v="0"/>
    <n v="0"/>
    <m/>
    <m/>
    <m/>
    <m/>
  </r>
  <r>
    <s v="CV140202130T1"/>
    <n v="40"/>
    <x v="1"/>
    <x v="0"/>
    <x v="0"/>
    <m/>
    <m/>
    <x v="0"/>
    <n v="0"/>
    <m/>
    <m/>
    <m/>
    <m/>
  </r>
  <r>
    <s v="CV15320511T1"/>
    <n v="53"/>
    <x v="1"/>
    <x v="0"/>
    <x v="0"/>
    <m/>
    <m/>
    <x v="0"/>
    <n v="0"/>
    <m/>
    <m/>
    <m/>
    <m/>
  </r>
  <r>
    <s v="CV12121579T1"/>
    <n v="21"/>
    <x v="0"/>
    <x v="0"/>
    <x v="0"/>
    <m/>
    <m/>
    <x v="0"/>
    <n v="0"/>
    <m/>
    <m/>
    <m/>
    <m/>
  </r>
  <r>
    <s v="CV12421587T1"/>
    <n v="24"/>
    <x v="0"/>
    <x v="0"/>
    <x v="0"/>
    <m/>
    <m/>
    <x v="0"/>
    <n v="0"/>
    <m/>
    <m/>
    <m/>
    <m/>
  </r>
  <r>
    <s v="CV12421588T1"/>
    <n v="24"/>
    <x v="0"/>
    <x v="0"/>
    <x v="0"/>
    <m/>
    <m/>
    <x v="0"/>
    <n v="0"/>
    <m/>
    <m/>
    <m/>
    <m/>
  </r>
  <r>
    <s v="CV13721706T1"/>
    <n v="37"/>
    <x v="0"/>
    <x v="0"/>
    <x v="0"/>
    <m/>
    <m/>
    <x v="0"/>
    <n v="0"/>
    <m/>
    <m/>
    <m/>
    <m/>
  </r>
  <r>
    <s v="CV13721717T1"/>
    <n v="37"/>
    <x v="0"/>
    <x v="0"/>
    <x v="0"/>
    <m/>
    <m/>
    <x v="0"/>
    <n v="0"/>
    <m/>
    <m/>
    <m/>
    <m/>
  </r>
  <r>
    <s v="CV13321733T1"/>
    <n v="33"/>
    <x v="0"/>
    <x v="0"/>
    <x v="0"/>
    <m/>
    <m/>
    <x v="0"/>
    <n v="1"/>
    <m/>
    <m/>
    <m/>
    <m/>
  </r>
  <r>
    <s v="CV13321770T1"/>
    <n v="33"/>
    <x v="0"/>
    <x v="0"/>
    <x v="0"/>
    <m/>
    <m/>
    <x v="1"/>
    <n v="1"/>
    <m/>
    <m/>
    <m/>
    <m/>
  </r>
  <r>
    <s v="CV13321775T1"/>
    <n v="33"/>
    <x v="0"/>
    <x v="0"/>
    <x v="0"/>
    <m/>
    <m/>
    <x v="0"/>
    <n v="0"/>
    <m/>
    <m/>
    <m/>
    <m/>
  </r>
  <r>
    <s v="CV13921806T1"/>
    <n v="39"/>
    <x v="0"/>
    <x v="0"/>
    <x v="0"/>
    <m/>
    <m/>
    <x v="0"/>
    <n v="0"/>
    <m/>
    <m/>
    <m/>
    <m/>
  </r>
  <r>
    <s v="CV14221820T1"/>
    <n v="42"/>
    <x v="0"/>
    <x v="0"/>
    <x v="0"/>
    <m/>
    <m/>
    <x v="0"/>
    <n v="0"/>
    <m/>
    <m/>
    <m/>
    <m/>
  </r>
  <r>
    <s v="CV12320212T1"/>
    <n v="23"/>
    <x v="1"/>
    <x v="0"/>
    <x v="0"/>
    <m/>
    <m/>
    <x v="0"/>
    <n v="0"/>
    <m/>
    <m/>
    <m/>
    <m/>
  </r>
  <r>
    <s v="CV15320505T1"/>
    <n v="53"/>
    <x v="1"/>
    <x v="0"/>
    <x v="0"/>
    <m/>
    <m/>
    <x v="0"/>
    <n v="0"/>
    <m/>
    <m/>
    <m/>
    <m/>
  </r>
  <r>
    <s v="CV12121578T1"/>
    <n v="21"/>
    <x v="0"/>
    <x v="0"/>
    <x v="0"/>
    <m/>
    <m/>
    <x v="0"/>
    <n v="0"/>
    <m/>
    <m/>
    <m/>
    <m/>
  </r>
  <r>
    <s v="CV12421582T1"/>
    <n v="24"/>
    <x v="0"/>
    <x v="0"/>
    <x v="0"/>
    <m/>
    <m/>
    <x v="0"/>
    <n v="0"/>
    <m/>
    <m/>
    <m/>
    <m/>
  </r>
  <r>
    <s v="CV12421585T1"/>
    <n v="24"/>
    <x v="0"/>
    <x v="0"/>
    <x v="0"/>
    <m/>
    <m/>
    <x v="0"/>
    <n v="0"/>
    <m/>
    <m/>
    <m/>
    <m/>
  </r>
  <r>
    <s v="CV12121594T1"/>
    <n v="21"/>
    <x v="0"/>
    <x v="0"/>
    <x v="0"/>
    <m/>
    <m/>
    <x v="0"/>
    <n v="0"/>
    <m/>
    <m/>
    <m/>
    <m/>
  </r>
  <r>
    <s v="CV12421603T1"/>
    <n v="24"/>
    <x v="0"/>
    <x v="0"/>
    <x v="0"/>
    <m/>
    <m/>
    <x v="0"/>
    <n v="0"/>
    <m/>
    <m/>
    <m/>
    <m/>
  </r>
  <r>
    <s v="CV13121624T1"/>
    <n v="31"/>
    <x v="0"/>
    <x v="0"/>
    <x v="0"/>
    <m/>
    <m/>
    <x v="0"/>
    <n v="0"/>
    <m/>
    <m/>
    <m/>
    <m/>
  </r>
  <r>
    <s v="CV13921804T1"/>
    <n v="39"/>
    <x v="0"/>
    <x v="0"/>
    <x v="0"/>
    <m/>
    <m/>
    <x v="0"/>
    <n v="0"/>
    <m/>
    <m/>
    <m/>
    <m/>
  </r>
  <r>
    <s v="CV13921808T1"/>
    <n v="39"/>
    <x v="0"/>
    <x v="0"/>
    <x v="0"/>
    <m/>
    <m/>
    <x v="0"/>
    <n v="0"/>
    <m/>
    <m/>
    <m/>
    <m/>
  </r>
  <r>
    <s v="CV131202085T1"/>
    <n v="31"/>
    <x v="1"/>
    <x v="0"/>
    <x v="0"/>
    <m/>
    <m/>
    <x v="0"/>
    <n v="0"/>
    <m/>
    <m/>
    <m/>
    <m/>
  </r>
  <r>
    <s v="CV133202126T1"/>
    <n v="33"/>
    <x v="1"/>
    <x v="0"/>
    <x v="0"/>
    <m/>
    <m/>
    <x v="0"/>
    <n v="0"/>
    <m/>
    <m/>
    <m/>
    <m/>
  </r>
  <r>
    <s v="CV140202134T1"/>
    <n v="40"/>
    <x v="1"/>
    <x v="0"/>
    <x v="0"/>
    <m/>
    <m/>
    <x v="0"/>
    <n v="0"/>
    <m/>
    <m/>
    <m/>
    <m/>
  </r>
  <r>
    <s v="CV12421583T1"/>
    <n v="24"/>
    <x v="0"/>
    <x v="0"/>
    <x v="0"/>
    <m/>
    <m/>
    <x v="0"/>
    <n v="0"/>
    <m/>
    <m/>
    <m/>
    <m/>
  </r>
  <r>
    <s v="CV12421584T1"/>
    <n v="24"/>
    <x v="0"/>
    <x v="0"/>
    <x v="0"/>
    <m/>
    <m/>
    <x v="0"/>
    <n v="0"/>
    <m/>
    <m/>
    <m/>
    <m/>
  </r>
  <r>
    <s v="CV12421605T1"/>
    <n v="24"/>
    <x v="0"/>
    <x v="0"/>
    <x v="0"/>
    <m/>
    <m/>
    <x v="0"/>
    <n v="0"/>
    <m/>
    <m/>
    <m/>
    <m/>
  </r>
  <r>
    <s v="CV13021617T1"/>
    <n v="30"/>
    <x v="0"/>
    <x v="0"/>
    <x v="0"/>
    <m/>
    <m/>
    <x v="0"/>
    <n v="0"/>
    <m/>
    <m/>
    <m/>
    <m/>
  </r>
  <r>
    <s v="CV13121625T1"/>
    <n v="31"/>
    <x v="0"/>
    <x v="0"/>
    <x v="0"/>
    <m/>
    <m/>
    <x v="0"/>
    <n v="0"/>
    <m/>
    <m/>
    <m/>
    <m/>
  </r>
  <r>
    <s v="CV13721714T1"/>
    <n v="37"/>
    <x v="0"/>
    <x v="0"/>
    <x v="0"/>
    <m/>
    <m/>
    <x v="0"/>
    <n v="0"/>
    <m/>
    <m/>
    <m/>
    <m/>
  </r>
  <r>
    <s v="CV13721719T1"/>
    <n v="37"/>
    <x v="0"/>
    <x v="0"/>
    <x v="0"/>
    <m/>
    <m/>
    <x v="1"/>
    <n v="1"/>
    <m/>
    <m/>
    <m/>
    <m/>
  </r>
  <r>
    <s v="CV13721722T1"/>
    <n v="37"/>
    <x v="0"/>
    <x v="0"/>
    <x v="0"/>
    <m/>
    <m/>
    <x v="1"/>
    <n v="1"/>
    <m/>
    <m/>
    <m/>
    <m/>
  </r>
  <r>
    <s v="CV13321768T1"/>
    <n v="33"/>
    <x v="0"/>
    <x v="0"/>
    <x v="0"/>
    <m/>
    <m/>
    <x v="0"/>
    <n v="0"/>
    <m/>
    <m/>
    <m/>
    <m/>
  </r>
  <r>
    <s v="CV14221811T1"/>
    <n v="42"/>
    <x v="0"/>
    <x v="0"/>
    <x v="0"/>
    <m/>
    <m/>
    <x v="0"/>
    <n v="0"/>
    <m/>
    <m/>
    <m/>
    <m/>
  </r>
  <r>
    <s v="CV14221822T1"/>
    <n v="42"/>
    <x v="0"/>
    <x v="0"/>
    <x v="0"/>
    <m/>
    <m/>
    <x v="0"/>
    <n v="1"/>
    <m/>
    <m/>
    <m/>
    <m/>
  </r>
  <r>
    <s v="CV148202059T1"/>
    <n v="48"/>
    <x v="1"/>
    <x v="0"/>
    <x v="0"/>
    <m/>
    <m/>
    <x v="0"/>
    <n v="0"/>
    <m/>
    <m/>
    <m/>
    <m/>
  </r>
  <r>
    <s v="CV12421586T1"/>
    <n v="24"/>
    <x v="0"/>
    <x v="0"/>
    <x v="0"/>
    <m/>
    <m/>
    <x v="0"/>
    <n v="0"/>
    <m/>
    <m/>
    <m/>
    <m/>
  </r>
  <r>
    <s v="CV12821612T1"/>
    <n v="28"/>
    <x v="0"/>
    <x v="0"/>
    <x v="0"/>
    <m/>
    <m/>
    <x v="0"/>
    <n v="0"/>
    <m/>
    <m/>
    <m/>
    <m/>
  </r>
  <r>
    <s v="CV13121622T1"/>
    <n v="31"/>
    <x v="0"/>
    <x v="0"/>
    <x v="0"/>
    <m/>
    <m/>
    <x v="0"/>
    <n v="0"/>
    <m/>
    <m/>
    <m/>
    <m/>
  </r>
  <r>
    <s v="CV13721709T1"/>
    <n v="37"/>
    <x v="0"/>
    <x v="0"/>
    <x v="0"/>
    <m/>
    <m/>
    <x v="0"/>
    <n v="0"/>
    <m/>
    <m/>
    <m/>
    <m/>
  </r>
  <r>
    <s v="CV13321726T1"/>
    <n v="33"/>
    <x v="0"/>
    <x v="0"/>
    <x v="0"/>
    <m/>
    <m/>
    <x v="0"/>
    <n v="0"/>
    <m/>
    <m/>
    <m/>
    <m/>
  </r>
  <r>
    <s v="CV13321732T1"/>
    <n v="33"/>
    <x v="0"/>
    <x v="0"/>
    <x v="0"/>
    <m/>
    <m/>
    <x v="0"/>
    <n v="0"/>
    <m/>
    <m/>
    <m/>
    <m/>
  </r>
  <r>
    <s v="CV13321734T1"/>
    <n v="33"/>
    <x v="0"/>
    <x v="0"/>
    <x v="0"/>
    <m/>
    <m/>
    <x v="0"/>
    <n v="0"/>
    <m/>
    <m/>
    <m/>
    <m/>
  </r>
  <r>
    <s v="CV13921807T1"/>
    <n v="39"/>
    <x v="0"/>
    <x v="0"/>
    <x v="0"/>
    <m/>
    <m/>
    <x v="0"/>
    <n v="0"/>
    <m/>
    <m/>
    <m/>
    <m/>
  </r>
  <r>
    <s v="CV14221810T1"/>
    <n v="42"/>
    <x v="0"/>
    <x v="0"/>
    <x v="0"/>
    <m/>
    <m/>
    <x v="0"/>
    <n v="1"/>
    <m/>
    <m/>
    <m/>
    <m/>
  </r>
  <r>
    <s v="CV14221812T1"/>
    <n v="42"/>
    <x v="0"/>
    <x v="0"/>
    <x v="0"/>
    <m/>
    <m/>
    <x v="0"/>
    <n v="0"/>
    <m/>
    <m/>
    <m/>
    <m/>
  </r>
  <r>
    <s v="CV15121834T1"/>
    <n v="51"/>
    <x v="0"/>
    <x v="0"/>
    <x v="0"/>
    <m/>
    <m/>
    <x v="1"/>
    <n v="1"/>
    <m/>
    <m/>
    <m/>
    <m/>
  </r>
  <r>
    <s v="CV15121836T1"/>
    <n v="51"/>
    <x v="0"/>
    <x v="0"/>
    <x v="0"/>
    <m/>
    <m/>
    <x v="0"/>
    <n v="0"/>
    <m/>
    <m/>
    <m/>
    <m/>
  </r>
  <r>
    <s v="CV15320575T1"/>
    <n v="53"/>
    <x v="1"/>
    <x v="0"/>
    <x v="0"/>
    <m/>
    <m/>
    <x v="0"/>
    <n v="0"/>
    <m/>
    <m/>
    <m/>
    <m/>
  </r>
  <r>
    <s v="SB12121596T1"/>
    <n v="21"/>
    <x v="0"/>
    <x v="1"/>
    <x v="0"/>
    <m/>
    <m/>
    <x v="0"/>
    <n v="0"/>
    <m/>
    <m/>
    <m/>
    <m/>
  </r>
  <r>
    <s v="SB11821597T1"/>
    <n v="18"/>
    <x v="0"/>
    <x v="1"/>
    <x v="0"/>
    <m/>
    <m/>
    <x v="0"/>
    <n v="0"/>
    <m/>
    <m/>
    <m/>
    <m/>
  </r>
  <r>
    <s v="SB11821598T1"/>
    <n v="18"/>
    <x v="0"/>
    <x v="1"/>
    <x v="0"/>
    <m/>
    <m/>
    <x v="0"/>
    <n v="0"/>
    <m/>
    <m/>
    <m/>
    <m/>
  </r>
  <r>
    <s v="SB11821599T1"/>
    <n v="18"/>
    <x v="0"/>
    <x v="1"/>
    <x v="0"/>
    <m/>
    <m/>
    <x v="0"/>
    <n v="0"/>
    <m/>
    <m/>
    <m/>
    <m/>
  </r>
  <r>
    <s v="FE13621702T1"/>
    <n v="36"/>
    <x v="0"/>
    <x v="2"/>
    <x v="0"/>
    <m/>
    <m/>
    <x v="0"/>
    <n v="0"/>
    <m/>
    <m/>
    <m/>
    <m/>
  </r>
  <r>
    <s v="FE13421735T1"/>
    <n v="34"/>
    <x v="0"/>
    <x v="2"/>
    <x v="0"/>
    <m/>
    <m/>
    <x v="0"/>
    <n v="0"/>
    <m/>
    <m/>
    <m/>
    <m/>
  </r>
  <r>
    <s v="FE13421736T1"/>
    <n v="34"/>
    <x v="0"/>
    <x v="2"/>
    <x v="0"/>
    <m/>
    <m/>
    <x v="0"/>
    <n v="0"/>
    <m/>
    <m/>
    <m/>
    <m/>
  </r>
  <r>
    <s v="MI49202113T1"/>
    <n v="9"/>
    <x v="1"/>
    <x v="3"/>
    <x v="0"/>
    <m/>
    <m/>
    <x v="0"/>
    <n v="0"/>
    <m/>
    <m/>
    <m/>
    <m/>
  </r>
  <r>
    <s v="CV15202182T1"/>
    <n v="5"/>
    <x v="1"/>
    <x v="0"/>
    <x v="0"/>
    <m/>
    <m/>
    <x v="0"/>
    <n v="0"/>
    <m/>
    <m/>
    <m/>
    <m/>
  </r>
  <r>
    <s v="MI25202196T1"/>
    <n v="5"/>
    <x v="1"/>
    <x v="3"/>
    <x v="0"/>
    <m/>
    <m/>
    <x v="0"/>
    <n v="0"/>
    <m/>
    <m/>
    <m/>
    <m/>
  </r>
  <r>
    <s v="CV15320507T1"/>
    <n v="53"/>
    <x v="1"/>
    <x v="0"/>
    <x v="0"/>
    <m/>
    <m/>
    <x v="0"/>
    <n v="0"/>
    <m/>
    <m/>
    <m/>
    <m/>
  </r>
  <r>
    <s v="CV15320508T1"/>
    <n v="53"/>
    <x v="1"/>
    <x v="0"/>
    <x v="0"/>
    <m/>
    <m/>
    <x v="1"/>
    <n v="1"/>
    <m/>
    <m/>
    <m/>
    <m/>
  </r>
  <r>
    <s v="CV14820551T1"/>
    <n v="48"/>
    <x v="1"/>
    <x v="0"/>
    <x v="0"/>
    <m/>
    <m/>
    <x v="0"/>
    <n v="0"/>
    <m/>
    <m/>
    <m/>
    <m/>
  </r>
  <r>
    <s v="CV15320572T1"/>
    <n v="53"/>
    <x v="1"/>
    <x v="0"/>
    <x v="0"/>
    <m/>
    <m/>
    <x v="0"/>
    <n v="0"/>
    <m/>
    <m/>
    <m/>
    <m/>
  </r>
  <r>
    <s v="CV143202064T1"/>
    <n v="43"/>
    <x v="1"/>
    <x v="0"/>
    <x v="0"/>
    <m/>
    <m/>
    <x v="0"/>
    <n v="0"/>
    <m/>
    <m/>
    <m/>
    <m/>
  </r>
  <r>
    <s v="CV143202065T1"/>
    <n v="43"/>
    <x v="1"/>
    <x v="0"/>
    <x v="0"/>
    <m/>
    <m/>
    <x v="0"/>
    <n v="0"/>
    <m/>
    <m/>
    <m/>
    <m/>
  </r>
  <r>
    <s v="CV143202066T1"/>
    <n v="43"/>
    <x v="1"/>
    <x v="0"/>
    <x v="0"/>
    <m/>
    <m/>
    <x v="0"/>
    <n v="0"/>
    <m/>
    <m/>
    <m/>
    <m/>
  </r>
  <r>
    <s v="CV138202071T1"/>
    <n v="38"/>
    <x v="1"/>
    <x v="0"/>
    <x v="0"/>
    <m/>
    <m/>
    <x v="0"/>
    <n v="0"/>
    <m/>
    <m/>
    <m/>
    <m/>
  </r>
  <r>
    <s v="CV133202078T1"/>
    <n v="33"/>
    <x v="1"/>
    <x v="0"/>
    <x v="0"/>
    <m/>
    <m/>
    <x v="0"/>
    <n v="0"/>
    <m/>
    <m/>
    <m/>
    <m/>
  </r>
  <r>
    <s v="CV140202137T1"/>
    <n v="40"/>
    <x v="1"/>
    <x v="0"/>
    <x v="0"/>
    <m/>
    <m/>
    <x v="0"/>
    <n v="0"/>
    <m/>
    <m/>
    <m/>
    <m/>
  </r>
  <r>
    <s v="CV140202143T1"/>
    <n v="40"/>
    <x v="1"/>
    <x v="0"/>
    <x v="0"/>
    <m/>
    <m/>
    <x v="0"/>
    <n v="1"/>
    <m/>
    <m/>
    <m/>
    <m/>
  </r>
  <r>
    <s v="CV15202192T1"/>
    <n v="5"/>
    <x v="1"/>
    <x v="0"/>
    <x v="0"/>
    <m/>
    <m/>
    <x v="0"/>
    <n v="0"/>
    <m/>
    <m/>
    <m/>
    <m/>
  </r>
  <r>
    <s v="CV15320552T2"/>
    <n v="53"/>
    <x v="1"/>
    <x v="0"/>
    <x v="0"/>
    <m/>
    <m/>
    <x v="0"/>
    <n v="1"/>
    <m/>
    <m/>
    <m/>
    <m/>
  </r>
  <r>
    <s v="CV148202060T1"/>
    <n v="48"/>
    <x v="1"/>
    <x v="0"/>
    <x v="0"/>
    <m/>
    <m/>
    <x v="0"/>
    <n v="1"/>
    <m/>
    <m/>
    <m/>
    <m/>
  </r>
  <r>
    <s v="CV127202096T1"/>
    <n v="27"/>
    <x v="1"/>
    <x v="0"/>
    <x v="0"/>
    <m/>
    <m/>
    <x v="0"/>
    <n v="0"/>
    <m/>
    <m/>
    <m/>
    <m/>
  </r>
  <r>
    <s v="CV19202107T1"/>
    <n v="9"/>
    <x v="1"/>
    <x v="0"/>
    <x v="0"/>
    <m/>
    <m/>
    <x v="0"/>
    <n v="0"/>
    <m/>
    <m/>
    <m/>
    <m/>
  </r>
  <r>
    <s v="CV123202120T1"/>
    <n v="23"/>
    <x v="1"/>
    <x v="0"/>
    <x v="0"/>
    <m/>
    <m/>
    <x v="0"/>
    <n v="0"/>
    <m/>
    <m/>
    <m/>
    <m/>
  </r>
  <r>
    <s v="CV140202128T1"/>
    <n v="40"/>
    <x v="1"/>
    <x v="0"/>
    <x v="0"/>
    <m/>
    <m/>
    <x v="0"/>
    <n v="0"/>
    <m/>
    <m/>
    <m/>
    <m/>
  </r>
  <r>
    <s v="CV140202131T1"/>
    <n v="40"/>
    <x v="1"/>
    <x v="0"/>
    <x v="0"/>
    <m/>
    <m/>
    <x v="0"/>
    <n v="0"/>
    <m/>
    <m/>
    <m/>
    <m/>
  </r>
  <r>
    <s v="CV140202133T1"/>
    <n v="40"/>
    <x v="1"/>
    <x v="0"/>
    <x v="0"/>
    <m/>
    <m/>
    <x v="0"/>
    <n v="0"/>
    <m/>
    <m/>
    <m/>
    <m/>
  </r>
  <r>
    <s v="CV140202138T1"/>
    <n v="40"/>
    <x v="1"/>
    <x v="0"/>
    <x v="0"/>
    <m/>
    <m/>
    <x v="0"/>
    <n v="0"/>
    <m/>
    <m/>
    <m/>
    <m/>
  </r>
  <r>
    <s v="CV140202148T1"/>
    <n v="40"/>
    <x v="1"/>
    <x v="0"/>
    <x v="0"/>
    <m/>
    <m/>
    <x v="0"/>
    <n v="0"/>
    <m/>
    <m/>
    <m/>
    <m/>
  </r>
  <r>
    <s v="CV140202149T1"/>
    <n v="40"/>
    <x v="1"/>
    <x v="0"/>
    <x v="0"/>
    <m/>
    <m/>
    <x v="0"/>
    <n v="0"/>
    <m/>
    <m/>
    <m/>
    <m/>
  </r>
  <r>
    <s v="CV15202191T1"/>
    <n v="5"/>
    <x v="1"/>
    <x v="0"/>
    <x v="0"/>
    <m/>
    <m/>
    <x v="0"/>
    <n v="0"/>
    <m/>
    <m/>
    <m/>
    <m/>
  </r>
  <r>
    <s v="CV1421521T1"/>
    <n v="4"/>
    <x v="0"/>
    <x v="0"/>
    <x v="1"/>
    <m/>
    <m/>
    <x v="0"/>
    <n v="0"/>
    <m/>
    <m/>
    <m/>
    <m/>
  </r>
  <r>
    <s v="CV14820552T1"/>
    <n v="48"/>
    <x v="1"/>
    <x v="0"/>
    <x v="0"/>
    <m/>
    <m/>
    <x v="0"/>
    <n v="0"/>
    <m/>
    <m/>
    <m/>
    <m/>
  </r>
  <r>
    <s v="CV13021614T1"/>
    <n v="30"/>
    <x v="0"/>
    <x v="0"/>
    <x v="1"/>
    <m/>
    <m/>
    <x v="0"/>
    <n v="0"/>
    <m/>
    <m/>
    <m/>
    <m/>
  </r>
  <r>
    <s v="FE23621705T1"/>
    <n v="36"/>
    <x v="0"/>
    <x v="2"/>
    <x v="2"/>
    <m/>
    <m/>
    <x v="0"/>
    <n v="0"/>
    <m/>
    <m/>
    <m/>
    <m/>
  </r>
  <r>
    <s v="CV133202081T1"/>
    <n v="33"/>
    <x v="1"/>
    <x v="0"/>
    <x v="0"/>
    <m/>
    <m/>
    <x v="0"/>
    <n v="0"/>
    <m/>
    <m/>
    <m/>
    <m/>
  </r>
  <r>
    <s v="CV131202089T1"/>
    <n v="31"/>
    <x v="1"/>
    <x v="0"/>
    <x v="1"/>
    <m/>
    <m/>
    <x v="0"/>
    <n v="0"/>
    <m/>
    <m/>
    <m/>
    <m/>
  </r>
  <r>
    <s v="CV127202099T1"/>
    <n v="27"/>
    <x v="1"/>
    <x v="0"/>
    <x v="1"/>
    <m/>
    <m/>
    <x v="0"/>
    <n v="0"/>
    <m/>
    <m/>
    <m/>
    <m/>
  </r>
  <r>
    <s v="CV140202132T1"/>
    <n v="40"/>
    <x v="1"/>
    <x v="0"/>
    <x v="0"/>
    <m/>
    <m/>
    <x v="0"/>
    <n v="0"/>
    <m/>
    <m/>
    <m/>
    <m/>
  </r>
  <r>
    <s v="CV140202141T1"/>
    <n v="40"/>
    <x v="1"/>
    <x v="0"/>
    <x v="1"/>
    <m/>
    <m/>
    <x v="1"/>
    <n v="1"/>
    <m/>
    <m/>
    <m/>
    <m/>
  </r>
  <r>
    <s v="CV15202173T1"/>
    <n v="5"/>
    <x v="1"/>
    <x v="0"/>
    <x v="0"/>
    <m/>
    <m/>
    <x v="0"/>
    <n v="0"/>
    <m/>
    <m/>
    <m/>
    <m/>
  </r>
  <r>
    <s v="CV15202185T1"/>
    <n v="5"/>
    <x v="1"/>
    <x v="0"/>
    <x v="0"/>
    <m/>
    <m/>
    <x v="0"/>
    <n v="0"/>
    <m/>
    <m/>
    <m/>
    <m/>
  </r>
  <r>
    <s v="CV15202195T1"/>
    <n v="5"/>
    <x v="1"/>
    <x v="0"/>
    <x v="2"/>
    <m/>
    <m/>
    <x v="0"/>
    <n v="0"/>
    <m/>
    <m/>
    <m/>
    <m/>
  </r>
  <r>
    <s v="CV15320506T1"/>
    <n v="53"/>
    <x v="1"/>
    <x v="0"/>
    <x v="1"/>
    <m/>
    <m/>
    <x v="0"/>
    <n v="1"/>
    <m/>
    <m/>
    <m/>
    <m/>
  </r>
  <r>
    <s v="CV1421523T1"/>
    <n v="4"/>
    <x v="0"/>
    <x v="0"/>
    <x v="1"/>
    <m/>
    <m/>
    <x v="0"/>
    <n v="0"/>
    <m/>
    <m/>
    <m/>
    <m/>
  </r>
  <r>
    <s v="CV1721529T1"/>
    <n v="7"/>
    <x v="0"/>
    <x v="0"/>
    <x v="1"/>
    <m/>
    <m/>
    <x v="0"/>
    <n v="1"/>
    <m/>
    <m/>
    <m/>
    <m/>
  </r>
  <r>
    <s v="CV1721536T1"/>
    <n v="7"/>
    <x v="0"/>
    <x v="0"/>
    <x v="1"/>
    <m/>
    <m/>
    <x v="0"/>
    <n v="1"/>
    <m/>
    <m/>
    <m/>
    <m/>
  </r>
  <r>
    <s v="CV12121577T1"/>
    <n v="21"/>
    <x v="0"/>
    <x v="0"/>
    <x v="1"/>
    <m/>
    <m/>
    <x v="0"/>
    <n v="0"/>
    <m/>
    <m/>
    <m/>
    <m/>
  </r>
  <r>
    <s v="CV12421591T1"/>
    <n v="24"/>
    <x v="0"/>
    <x v="0"/>
    <x v="1"/>
    <m/>
    <m/>
    <x v="0"/>
    <n v="0"/>
    <m/>
    <m/>
    <m/>
    <m/>
  </r>
  <r>
    <s v="CV13021615T1"/>
    <n v="30"/>
    <x v="0"/>
    <x v="0"/>
    <x v="1"/>
    <m/>
    <m/>
    <x v="0"/>
    <n v="0"/>
    <m/>
    <m/>
    <m/>
    <m/>
  </r>
  <r>
    <s v="CV13121618T1"/>
    <n v="31"/>
    <x v="0"/>
    <x v="0"/>
    <x v="1"/>
    <m/>
    <m/>
    <x v="0"/>
    <n v="0"/>
    <m/>
    <m/>
    <m/>
    <m/>
  </r>
  <r>
    <s v="CV14221818T1"/>
    <n v="42"/>
    <x v="0"/>
    <x v="0"/>
    <x v="1"/>
    <m/>
    <m/>
    <x v="0"/>
    <n v="1"/>
    <m/>
    <m/>
    <m/>
    <m/>
  </r>
  <r>
    <s v="CV133202080T1"/>
    <n v="33"/>
    <x v="1"/>
    <x v="0"/>
    <x v="1"/>
    <m/>
    <m/>
    <x v="0"/>
    <n v="0"/>
    <m/>
    <m/>
    <m/>
    <m/>
  </r>
  <r>
    <s v="CV133202183T1"/>
    <n v="33"/>
    <x v="1"/>
    <x v="0"/>
    <x v="1"/>
    <m/>
    <m/>
    <x v="0"/>
    <n v="0"/>
    <m/>
    <m/>
    <m/>
    <m/>
  </r>
  <r>
    <s v="CV15320568T1"/>
    <n v="53"/>
    <x v="1"/>
    <x v="0"/>
    <x v="1"/>
    <m/>
    <m/>
    <x v="0"/>
    <n v="1"/>
    <m/>
    <m/>
    <m/>
    <m/>
  </r>
  <r>
    <s v="CV1421512T1"/>
    <n v="4"/>
    <x v="0"/>
    <x v="0"/>
    <x v="1"/>
    <m/>
    <m/>
    <x v="0"/>
    <n v="0"/>
    <m/>
    <m/>
    <m/>
    <m/>
  </r>
  <r>
    <s v="CV1421524T1"/>
    <n v="4"/>
    <x v="0"/>
    <x v="0"/>
    <x v="1"/>
    <m/>
    <m/>
    <x v="0"/>
    <n v="0"/>
    <m/>
    <m/>
    <m/>
    <m/>
  </r>
  <r>
    <s v="CV1721531T1"/>
    <n v="7"/>
    <x v="0"/>
    <x v="0"/>
    <x v="1"/>
    <m/>
    <m/>
    <x v="0"/>
    <n v="1"/>
    <m/>
    <m/>
    <m/>
    <m/>
  </r>
  <r>
    <s v="CV13121621T1"/>
    <n v="31"/>
    <x v="0"/>
    <x v="0"/>
    <x v="1"/>
    <m/>
    <m/>
    <x v="0"/>
    <n v="0"/>
    <m/>
    <m/>
    <m/>
    <m/>
  </r>
  <r>
    <s v="CV13721707T1"/>
    <n v="37"/>
    <x v="0"/>
    <x v="0"/>
    <x v="1"/>
    <m/>
    <m/>
    <x v="0"/>
    <n v="0"/>
    <m/>
    <m/>
    <m/>
    <m/>
  </r>
  <r>
    <s v="CV13721721T1"/>
    <n v="37"/>
    <x v="0"/>
    <x v="0"/>
    <x v="1"/>
    <m/>
    <m/>
    <x v="0"/>
    <n v="0"/>
    <m/>
    <m/>
    <m/>
    <m/>
  </r>
  <r>
    <s v="CV13121751T1"/>
    <n v="31"/>
    <x v="0"/>
    <x v="0"/>
    <x v="1"/>
    <m/>
    <m/>
    <x v="0"/>
    <n v="0"/>
    <m/>
    <m/>
    <m/>
    <m/>
  </r>
  <r>
    <s v="CV14721825T1"/>
    <n v="47"/>
    <x v="0"/>
    <x v="0"/>
    <x v="1"/>
    <m/>
    <m/>
    <x v="0"/>
    <n v="0"/>
    <m/>
    <m/>
    <m/>
    <m/>
  </r>
  <r>
    <s v="CV14721851T1"/>
    <n v="47"/>
    <x v="0"/>
    <x v="0"/>
    <x v="1"/>
    <m/>
    <m/>
    <x v="0"/>
    <n v="0"/>
    <m/>
    <m/>
    <m/>
    <m/>
  </r>
  <r>
    <s v="CV133202083T1"/>
    <n v="33"/>
    <x v="1"/>
    <x v="0"/>
    <x v="1"/>
    <m/>
    <m/>
    <x v="0"/>
    <n v="0"/>
    <m/>
    <m/>
    <m/>
    <m/>
  </r>
  <r>
    <s v="CV129202090T1"/>
    <n v="29"/>
    <x v="1"/>
    <x v="0"/>
    <x v="1"/>
    <m/>
    <m/>
    <x v="0"/>
    <n v="0"/>
    <m/>
    <m/>
    <m/>
    <m/>
  </r>
  <r>
    <s v="CV148202140T1"/>
    <n v="48"/>
    <x v="1"/>
    <x v="0"/>
    <x v="1"/>
    <m/>
    <m/>
    <x v="1"/>
    <n v="1"/>
    <m/>
    <m/>
    <m/>
    <m/>
  </r>
  <r>
    <s v="CV14820556T1"/>
    <n v="48"/>
    <x v="1"/>
    <x v="0"/>
    <x v="1"/>
    <m/>
    <m/>
    <x v="0"/>
    <n v="0"/>
    <m/>
    <m/>
    <m/>
    <m/>
  </r>
  <r>
    <s v="CV14820557T1"/>
    <n v="48"/>
    <x v="1"/>
    <x v="0"/>
    <x v="1"/>
    <m/>
    <m/>
    <x v="0"/>
    <n v="0"/>
    <m/>
    <m/>
    <m/>
    <m/>
  </r>
  <r>
    <s v="CV15320562T1"/>
    <n v="53"/>
    <x v="1"/>
    <x v="0"/>
    <x v="1"/>
    <m/>
    <m/>
    <x v="0"/>
    <n v="1"/>
    <m/>
    <m/>
    <m/>
    <m/>
  </r>
  <r>
    <s v="CV12821613T1"/>
    <n v="28"/>
    <x v="0"/>
    <x v="0"/>
    <x v="1"/>
    <m/>
    <m/>
    <x v="0"/>
    <n v="0"/>
    <m/>
    <m/>
    <m/>
    <m/>
  </r>
  <r>
    <s v="CV13121619T1"/>
    <n v="31"/>
    <x v="0"/>
    <x v="0"/>
    <x v="1"/>
    <m/>
    <m/>
    <x v="0"/>
    <n v="1"/>
    <m/>
    <m/>
    <m/>
    <m/>
  </r>
  <r>
    <s v="CV13721713T1"/>
    <n v="37"/>
    <x v="0"/>
    <x v="0"/>
    <x v="1"/>
    <m/>
    <m/>
    <x v="0"/>
    <n v="0"/>
    <m/>
    <m/>
    <m/>
    <m/>
  </r>
  <r>
    <s v="CV13721720T1"/>
    <n v="37"/>
    <x v="0"/>
    <x v="0"/>
    <x v="1"/>
    <m/>
    <m/>
    <x v="0"/>
    <n v="0"/>
    <m/>
    <m/>
    <m/>
    <m/>
  </r>
  <r>
    <s v="CV14221813T1"/>
    <n v="42"/>
    <x v="0"/>
    <x v="0"/>
    <x v="1"/>
    <m/>
    <m/>
    <x v="0"/>
    <n v="0"/>
    <m/>
    <m/>
    <m/>
    <m/>
  </r>
  <r>
    <s v="CV14721824T1"/>
    <n v="47"/>
    <x v="0"/>
    <x v="0"/>
    <x v="1"/>
    <m/>
    <m/>
    <x v="0"/>
    <n v="1"/>
    <m/>
    <m/>
    <m/>
    <m/>
  </r>
  <r>
    <s v="CV136202053T1"/>
    <n v="36"/>
    <x v="1"/>
    <x v="0"/>
    <x v="1"/>
    <m/>
    <m/>
    <x v="1"/>
    <n v="1"/>
    <m/>
    <m/>
    <m/>
    <m/>
  </r>
  <r>
    <s v="CV127202095T1"/>
    <n v="27"/>
    <x v="1"/>
    <x v="0"/>
    <x v="1"/>
    <m/>
    <m/>
    <x v="0"/>
    <n v="1"/>
    <m/>
    <m/>
    <m/>
    <m/>
  </r>
  <r>
    <s v="CV19202105T1"/>
    <n v="9"/>
    <x v="1"/>
    <x v="0"/>
    <x v="1"/>
    <m/>
    <m/>
    <x v="0"/>
    <n v="0"/>
    <m/>
    <m/>
    <m/>
    <m/>
  </r>
  <r>
    <s v="CV15320502T1"/>
    <n v="53"/>
    <x v="1"/>
    <x v="0"/>
    <x v="1"/>
    <m/>
    <m/>
    <x v="0"/>
    <n v="0"/>
    <m/>
    <m/>
    <m/>
    <m/>
  </r>
  <r>
    <s v="CV15320503T1"/>
    <n v="53"/>
    <x v="1"/>
    <x v="0"/>
    <x v="1"/>
    <m/>
    <m/>
    <x v="0"/>
    <n v="0"/>
    <m/>
    <m/>
    <m/>
    <m/>
  </r>
  <r>
    <s v="CV1721542T1"/>
    <n v="7"/>
    <x v="0"/>
    <x v="0"/>
    <x v="1"/>
    <m/>
    <m/>
    <x v="0"/>
    <n v="0"/>
    <m/>
    <m/>
    <m/>
    <m/>
  </r>
  <r>
    <s v="CV11321547T1"/>
    <n v="13"/>
    <x v="0"/>
    <x v="0"/>
    <x v="1"/>
    <m/>
    <m/>
    <x v="0"/>
    <n v="0"/>
    <m/>
    <m/>
    <m/>
    <m/>
  </r>
  <r>
    <s v="CV11321548T1"/>
    <n v="13"/>
    <x v="0"/>
    <x v="0"/>
    <x v="1"/>
    <m/>
    <m/>
    <x v="0"/>
    <n v="1"/>
    <m/>
    <m/>
    <m/>
    <m/>
  </r>
  <r>
    <s v="CV15320559T1"/>
    <n v="53"/>
    <x v="1"/>
    <x v="0"/>
    <x v="1"/>
    <m/>
    <m/>
    <x v="0"/>
    <n v="0"/>
    <m/>
    <m/>
    <m/>
    <m/>
  </r>
  <r>
    <s v="CV15320567T1"/>
    <n v="53"/>
    <x v="1"/>
    <x v="0"/>
    <x v="1"/>
    <m/>
    <m/>
    <x v="0"/>
    <n v="0"/>
    <m/>
    <m/>
    <m/>
    <m/>
  </r>
  <r>
    <s v="CV12121580T1"/>
    <n v="21"/>
    <x v="0"/>
    <x v="0"/>
    <x v="1"/>
    <m/>
    <m/>
    <x v="1"/>
    <n v="1"/>
    <m/>
    <m/>
    <m/>
    <m/>
  </r>
  <r>
    <s v="CV12421593T1"/>
    <n v="24"/>
    <x v="0"/>
    <x v="0"/>
    <x v="1"/>
    <m/>
    <m/>
    <x v="0"/>
    <n v="0"/>
    <m/>
    <m/>
    <m/>
    <m/>
  </r>
  <r>
    <s v="CV13121623T1"/>
    <n v="31"/>
    <x v="0"/>
    <x v="0"/>
    <x v="1"/>
    <m/>
    <m/>
    <x v="0"/>
    <n v="0"/>
    <m/>
    <m/>
    <m/>
    <m/>
  </r>
  <r>
    <s v="CV13321767T1"/>
    <n v="33"/>
    <x v="0"/>
    <x v="0"/>
    <x v="1"/>
    <m/>
    <m/>
    <x v="0"/>
    <n v="0"/>
    <m/>
    <m/>
    <m/>
    <m/>
  </r>
  <r>
    <s v="CV13321774T1"/>
    <n v="33"/>
    <x v="0"/>
    <x v="0"/>
    <x v="1"/>
    <m/>
    <m/>
    <x v="0"/>
    <n v="0"/>
    <m/>
    <m/>
    <m/>
    <m/>
  </r>
  <r>
    <s v="CV1721530T1"/>
    <n v="7"/>
    <x v="0"/>
    <x v="0"/>
    <x v="1"/>
    <m/>
    <m/>
    <x v="0"/>
    <n v="0"/>
    <m/>
    <m/>
    <m/>
    <m/>
  </r>
  <r>
    <s v="CV1721535T1"/>
    <n v="7"/>
    <x v="0"/>
    <x v="0"/>
    <x v="1"/>
    <m/>
    <m/>
    <x v="0"/>
    <n v="0"/>
    <m/>
    <m/>
    <m/>
    <m/>
  </r>
  <r>
    <s v="CV15320571T1"/>
    <n v="53"/>
    <x v="1"/>
    <x v="0"/>
    <x v="1"/>
    <m/>
    <m/>
    <x v="0"/>
    <n v="0"/>
    <m/>
    <m/>
    <m/>
    <m/>
  </r>
  <r>
    <s v="CV12421590T1"/>
    <n v="24"/>
    <x v="0"/>
    <x v="0"/>
    <x v="1"/>
    <m/>
    <m/>
    <x v="0"/>
    <n v="0"/>
    <m/>
    <m/>
    <m/>
    <m/>
  </r>
  <r>
    <s v="CV12821591T1"/>
    <n v="28"/>
    <x v="0"/>
    <x v="0"/>
    <x v="1"/>
    <m/>
    <m/>
    <x v="0"/>
    <n v="0"/>
    <m/>
    <m/>
    <m/>
    <m/>
  </r>
  <r>
    <s v="CV13321771T1"/>
    <n v="33"/>
    <x v="0"/>
    <x v="0"/>
    <x v="1"/>
    <m/>
    <m/>
    <x v="0"/>
    <n v="0"/>
    <m/>
    <m/>
    <m/>
    <m/>
  </r>
  <r>
    <s v="CV14221821T1"/>
    <n v="42"/>
    <x v="0"/>
    <x v="0"/>
    <x v="1"/>
    <m/>
    <m/>
    <x v="0"/>
    <n v="0"/>
    <m/>
    <m/>
    <m/>
    <m/>
  </r>
  <r>
    <s v="CV15121832T1"/>
    <n v="51"/>
    <x v="0"/>
    <x v="0"/>
    <x v="1"/>
    <m/>
    <m/>
    <x v="1"/>
    <n v="1"/>
    <m/>
    <m/>
    <m/>
    <m/>
  </r>
  <r>
    <s v="CV15121833T1"/>
    <n v="51"/>
    <x v="0"/>
    <x v="0"/>
    <x v="1"/>
    <m/>
    <m/>
    <x v="0"/>
    <n v="0"/>
    <m/>
    <m/>
    <m/>
    <m/>
  </r>
  <r>
    <s v="CV136202054T1"/>
    <n v="36"/>
    <x v="1"/>
    <x v="0"/>
    <x v="1"/>
    <m/>
    <m/>
    <x v="1"/>
    <n v="1"/>
    <m/>
    <m/>
    <m/>
    <m/>
  </r>
  <r>
    <s v="CV133202079T1"/>
    <n v="33"/>
    <x v="1"/>
    <x v="0"/>
    <x v="1"/>
    <m/>
    <m/>
    <x v="0"/>
    <n v="1"/>
    <m/>
    <m/>
    <m/>
    <m/>
  </r>
  <r>
    <s v="CV15202189T1"/>
    <n v="5"/>
    <x v="1"/>
    <x v="0"/>
    <x v="1"/>
    <m/>
    <m/>
    <x v="0"/>
    <n v="1"/>
    <m/>
    <m/>
    <m/>
    <m/>
  </r>
  <r>
    <s v="CV1721526T1"/>
    <n v="7"/>
    <x v="0"/>
    <x v="0"/>
    <x v="1"/>
    <m/>
    <m/>
    <x v="0"/>
    <n v="0"/>
    <m/>
    <m/>
    <m/>
    <m/>
  </r>
  <r>
    <s v="CV1721537T1"/>
    <n v="7"/>
    <x v="0"/>
    <x v="0"/>
    <x v="1"/>
    <m/>
    <m/>
    <x v="0"/>
    <n v="0"/>
    <m/>
    <m/>
    <m/>
    <m/>
  </r>
  <r>
    <s v="CV14820555T1"/>
    <n v="48"/>
    <x v="1"/>
    <x v="0"/>
    <x v="2"/>
    <m/>
    <m/>
    <x v="0"/>
    <n v="0"/>
    <m/>
    <m/>
    <m/>
    <m/>
  </r>
  <r>
    <s v="CV15320569T1"/>
    <n v="53"/>
    <x v="1"/>
    <x v="0"/>
    <x v="1"/>
    <m/>
    <m/>
    <x v="0"/>
    <n v="1"/>
    <m/>
    <m/>
    <m/>
    <m/>
  </r>
  <r>
    <s v="CV12421592T1"/>
    <n v="24"/>
    <x v="0"/>
    <x v="0"/>
    <x v="1"/>
    <m/>
    <m/>
    <x v="0"/>
    <n v="0"/>
    <m/>
    <m/>
    <m/>
    <m/>
  </r>
  <r>
    <s v="CV13021616T1"/>
    <n v="30"/>
    <x v="0"/>
    <x v="0"/>
    <x v="1"/>
    <m/>
    <m/>
    <x v="0"/>
    <n v="0"/>
    <m/>
    <m/>
    <m/>
    <m/>
  </r>
  <r>
    <s v="CV13321766T1"/>
    <n v="33"/>
    <x v="0"/>
    <x v="0"/>
    <x v="1"/>
    <m/>
    <m/>
    <x v="0"/>
    <n v="0"/>
    <m/>
    <m/>
    <m/>
    <m/>
  </r>
  <r>
    <s v="CV143202062T1"/>
    <n v="43"/>
    <x v="1"/>
    <x v="0"/>
    <x v="1"/>
    <m/>
    <m/>
    <x v="0"/>
    <n v="0"/>
    <m/>
    <m/>
    <m/>
    <m/>
  </r>
  <r>
    <s v="CV127202092T1"/>
    <n v="27"/>
    <x v="1"/>
    <x v="0"/>
    <x v="2"/>
    <m/>
    <m/>
    <x v="0"/>
    <n v="0"/>
    <m/>
    <m/>
    <m/>
    <m/>
  </r>
  <r>
    <s v="CV123202123T1"/>
    <n v="23"/>
    <x v="1"/>
    <x v="0"/>
    <x v="2"/>
    <m/>
    <m/>
    <x v="0"/>
    <n v="0"/>
    <m/>
    <m/>
    <m/>
    <m/>
  </r>
  <r>
    <s v="CV140202135T1"/>
    <n v="40"/>
    <x v="1"/>
    <x v="0"/>
    <x v="2"/>
    <m/>
    <m/>
    <x v="0"/>
    <n v="0"/>
    <m/>
    <m/>
    <m/>
    <m/>
  </r>
  <r>
    <s v="CV15202175T1"/>
    <n v="5"/>
    <x v="1"/>
    <x v="0"/>
    <x v="2"/>
    <m/>
    <m/>
    <x v="0"/>
    <n v="0"/>
    <m/>
    <m/>
    <m/>
    <m/>
  </r>
  <r>
    <s v="CV14820553T1"/>
    <n v="48"/>
    <x v="1"/>
    <x v="0"/>
    <x v="2"/>
    <m/>
    <m/>
    <x v="0"/>
    <n v="0"/>
    <m/>
    <m/>
    <m/>
    <m/>
  </r>
  <r>
    <s v="CV15320560T1"/>
    <n v="53"/>
    <x v="1"/>
    <x v="0"/>
    <x v="2"/>
    <m/>
    <m/>
    <x v="0"/>
    <n v="1"/>
    <m/>
    <m/>
    <m/>
    <m/>
  </r>
  <r>
    <s v="CV138202075T1"/>
    <n v="38"/>
    <x v="1"/>
    <x v="0"/>
    <x v="2"/>
    <m/>
    <m/>
    <x v="0"/>
    <n v="0"/>
    <m/>
    <m/>
    <m/>
    <m/>
  </r>
  <r>
    <s v="CV127202093T1"/>
    <n v="27"/>
    <x v="1"/>
    <x v="0"/>
    <x v="2"/>
    <m/>
    <m/>
    <x v="0"/>
    <n v="0"/>
    <m/>
    <m/>
    <m/>
    <m/>
  </r>
  <r>
    <s v="CV127202098T1"/>
    <n v="27"/>
    <x v="1"/>
    <x v="0"/>
    <x v="2"/>
    <m/>
    <m/>
    <x v="0"/>
    <n v="0"/>
    <m/>
    <m/>
    <m/>
    <m/>
  </r>
  <r>
    <s v="CV19202101T1"/>
    <n v="9"/>
    <x v="1"/>
    <x v="0"/>
    <x v="2"/>
    <m/>
    <m/>
    <x v="0"/>
    <n v="0"/>
    <m/>
    <m/>
    <m/>
    <m/>
  </r>
  <r>
    <s v="CV19202106T1"/>
    <n v="9"/>
    <x v="1"/>
    <x v="0"/>
    <x v="2"/>
    <m/>
    <m/>
    <x v="0"/>
    <n v="0"/>
    <m/>
    <m/>
    <m/>
    <m/>
  </r>
  <r>
    <s v="CV123202122T1"/>
    <n v="23"/>
    <x v="1"/>
    <x v="0"/>
    <x v="2"/>
    <m/>
    <m/>
    <x v="0"/>
    <n v="0"/>
    <m/>
    <m/>
    <m/>
    <m/>
  </r>
  <r>
    <s v="CV140202142T1"/>
    <n v="40"/>
    <x v="1"/>
    <x v="0"/>
    <x v="2"/>
    <m/>
    <m/>
    <x v="0"/>
    <n v="1"/>
    <m/>
    <m/>
    <m/>
    <m/>
  </r>
  <r>
    <s v="CV140202145T1"/>
    <n v="40"/>
    <x v="1"/>
    <x v="0"/>
    <x v="2"/>
    <m/>
    <m/>
    <x v="0"/>
    <n v="1"/>
    <m/>
    <m/>
    <m/>
    <m/>
  </r>
  <r>
    <s v="CV15202188T1"/>
    <n v="5"/>
    <x v="1"/>
    <x v="0"/>
    <x v="2"/>
    <m/>
    <m/>
    <x v="0"/>
    <n v="0"/>
    <m/>
    <m/>
    <m/>
    <m/>
  </r>
  <r>
    <s v="CV1920MV1T1"/>
    <n v="9"/>
    <x v="1"/>
    <x v="0"/>
    <x v="2"/>
    <m/>
    <m/>
    <x v="0"/>
    <n v="0"/>
    <m/>
    <m/>
    <m/>
    <m/>
  </r>
  <r>
    <s v="CV11721509T1"/>
    <n v="17"/>
    <x v="0"/>
    <x v="0"/>
    <x v="2"/>
    <m/>
    <m/>
    <x v="0"/>
    <n v="0"/>
    <m/>
    <m/>
    <m/>
    <m/>
  </r>
  <r>
    <s v="CV1421515T1"/>
    <n v="4"/>
    <x v="0"/>
    <x v="0"/>
    <x v="2"/>
    <m/>
    <m/>
    <x v="0"/>
    <n v="0"/>
    <m/>
    <m/>
    <m/>
    <m/>
  </r>
  <r>
    <s v="CV11721549T1"/>
    <n v="17"/>
    <x v="0"/>
    <x v="0"/>
    <x v="2"/>
    <m/>
    <m/>
    <x v="0"/>
    <n v="0"/>
    <m/>
    <m/>
    <m/>
    <m/>
  </r>
  <r>
    <s v="CV11721550T1"/>
    <n v="17"/>
    <x v="0"/>
    <x v="0"/>
    <x v="2"/>
    <m/>
    <m/>
    <x v="0"/>
    <n v="0"/>
    <m/>
    <m/>
    <m/>
    <m/>
  </r>
  <r>
    <s v="CV14820554T1"/>
    <n v="48"/>
    <x v="1"/>
    <x v="0"/>
    <x v="2"/>
    <m/>
    <m/>
    <x v="0"/>
    <n v="0"/>
    <m/>
    <m/>
    <m/>
    <m/>
  </r>
  <r>
    <s v="CV15320573T1"/>
    <n v="53"/>
    <x v="1"/>
    <x v="0"/>
    <x v="2"/>
    <m/>
    <m/>
    <x v="0"/>
    <n v="0"/>
    <m/>
    <m/>
    <m/>
    <m/>
  </r>
  <r>
    <s v="CV12421608T1"/>
    <m/>
    <x v="2"/>
    <x v="0"/>
    <x v="2"/>
    <m/>
    <m/>
    <x v="0"/>
    <n v="0"/>
    <m/>
    <m/>
    <m/>
    <m/>
  </r>
  <r>
    <s v="CV13321731T1"/>
    <n v="33"/>
    <x v="0"/>
    <x v="0"/>
    <x v="2"/>
    <m/>
    <m/>
    <x v="0"/>
    <n v="0"/>
    <m/>
    <m/>
    <m/>
    <m/>
  </r>
  <r>
    <s v="CV13321772T1"/>
    <n v="33"/>
    <x v="0"/>
    <x v="0"/>
    <x v="2"/>
    <m/>
    <m/>
    <x v="0"/>
    <n v="0"/>
    <m/>
    <m/>
    <m/>
    <m/>
  </r>
  <r>
    <s v="CV13921802T1"/>
    <n v="39"/>
    <x v="0"/>
    <x v="0"/>
    <x v="2"/>
    <m/>
    <m/>
    <x v="0"/>
    <n v="0"/>
    <m/>
    <m/>
    <m/>
    <m/>
  </r>
  <r>
    <s v="CV143202067T1"/>
    <n v="43"/>
    <x v="1"/>
    <x v="0"/>
    <x v="0"/>
    <m/>
    <m/>
    <x v="0"/>
    <n v="0"/>
    <m/>
    <m/>
    <m/>
    <m/>
  </r>
  <r>
    <s v="CV15202180T1"/>
    <n v="5"/>
    <x v="1"/>
    <x v="0"/>
    <x v="2"/>
    <m/>
    <m/>
    <x v="0"/>
    <n v="0"/>
    <m/>
    <m/>
    <m/>
    <m/>
  </r>
  <r>
    <s v="CV15320509T1"/>
    <n v="53"/>
    <x v="1"/>
    <x v="0"/>
    <x v="2"/>
    <m/>
    <m/>
    <x v="0"/>
    <n v="1"/>
    <m/>
    <m/>
    <m/>
    <m/>
  </r>
  <r>
    <s v="CV1421513T1"/>
    <n v="4"/>
    <x v="0"/>
    <x v="0"/>
    <x v="2"/>
    <m/>
    <m/>
    <x v="0"/>
    <n v="0"/>
    <m/>
    <m/>
    <m/>
    <m/>
  </r>
  <r>
    <s v="CV1421514T1"/>
    <n v="4"/>
    <x v="0"/>
    <x v="0"/>
    <x v="2"/>
    <m/>
    <m/>
    <x v="0"/>
    <n v="0"/>
    <m/>
    <m/>
    <m/>
    <m/>
  </r>
  <r>
    <s v="CV1421519T1"/>
    <n v="4"/>
    <x v="0"/>
    <x v="0"/>
    <x v="2"/>
    <m/>
    <m/>
    <x v="0"/>
    <n v="0"/>
    <m/>
    <m/>
    <m/>
    <m/>
  </r>
  <r>
    <s v="CV1721541T1"/>
    <n v="7"/>
    <x v="0"/>
    <x v="0"/>
    <x v="2"/>
    <m/>
    <m/>
    <x v="0"/>
    <n v="0"/>
    <m/>
    <m/>
    <m/>
    <m/>
  </r>
  <r>
    <s v="CV11721576T1"/>
    <n v="17"/>
    <x v="0"/>
    <x v="0"/>
    <x v="2"/>
    <m/>
    <m/>
    <x v="0"/>
    <n v="0"/>
    <m/>
    <m/>
    <m/>
    <m/>
  </r>
  <r>
    <s v="CV12121581T1"/>
    <n v="21"/>
    <x v="0"/>
    <x v="0"/>
    <x v="2"/>
    <m/>
    <m/>
    <x v="0"/>
    <n v="0"/>
    <m/>
    <m/>
    <m/>
    <m/>
  </r>
  <r>
    <s v="CV13721712T1"/>
    <n v="37"/>
    <x v="0"/>
    <x v="0"/>
    <x v="2"/>
    <m/>
    <m/>
    <x v="0"/>
    <n v="0"/>
    <m/>
    <m/>
    <m/>
    <m/>
  </r>
  <r>
    <s v="CV13721716T1"/>
    <n v="37"/>
    <x v="0"/>
    <x v="0"/>
    <x v="2"/>
    <m/>
    <m/>
    <x v="0"/>
    <n v="0"/>
    <m/>
    <m/>
    <m/>
    <m/>
  </r>
  <r>
    <s v="CV13921731T1"/>
    <n v="39"/>
    <x v="0"/>
    <x v="0"/>
    <x v="2"/>
    <m/>
    <m/>
    <x v="0"/>
    <n v="0"/>
    <m/>
    <m/>
    <m/>
    <m/>
  </r>
  <r>
    <s v="CV13321769T1"/>
    <n v="33"/>
    <x v="0"/>
    <x v="0"/>
    <x v="2"/>
    <m/>
    <m/>
    <x v="0"/>
    <n v="0"/>
    <m/>
    <m/>
    <m/>
    <m/>
  </r>
  <r>
    <s v="CV14221819T1"/>
    <n v="42"/>
    <x v="0"/>
    <x v="0"/>
    <x v="2"/>
    <m/>
    <m/>
    <x v="0"/>
    <n v="0"/>
    <m/>
    <m/>
    <m/>
    <m/>
  </r>
  <r>
    <m/>
    <m/>
    <x v="2"/>
    <x v="4"/>
    <x v="3"/>
    <m/>
    <m/>
    <x v="2"/>
    <m/>
    <m/>
    <m/>
    <m/>
    <m/>
  </r>
  <r>
    <m/>
    <m/>
    <x v="2"/>
    <x v="4"/>
    <x v="3"/>
    <m/>
    <m/>
    <x v="2"/>
    <m/>
    <m/>
    <m/>
    <m/>
    <m/>
  </r>
  <r>
    <m/>
    <m/>
    <x v="2"/>
    <x v="4"/>
    <x v="3"/>
    <m/>
    <m/>
    <x v="2"/>
    <m/>
    <m/>
    <m/>
    <m/>
    <m/>
  </r>
  <r>
    <m/>
    <m/>
    <x v="2"/>
    <x v="4"/>
    <x v="3"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A8D7D-D9F6-2F41-B78D-1B2E35504913}" name="PivotTable7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 rowPageCount="2" colPageCount="1"/>
  <pivotFields count="13"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6">
        <item h="1" x="0"/>
        <item h="1" x="2"/>
        <item h="1" x="3"/>
        <item x="1"/>
        <item h="1"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2" hier="-1"/>
    <pageField fld="3" hier="-1"/>
  </pageFields>
  <dataFields count="1">
    <dataField name="Count of R. parkeri (real time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E62E-842F-A442-8065-6274B56F3A9E}">
  <dimension ref="A1:C7"/>
  <sheetViews>
    <sheetView workbookViewId="0"/>
  </sheetViews>
  <sheetFormatPr baseColWidth="10" defaultRowHeight="16" x14ac:dyDescent="0.2"/>
  <cols>
    <col min="1" max="1" width="26.1640625" bestFit="1" customWidth="1"/>
    <col min="2" max="2" width="15.5" bestFit="1" customWidth="1"/>
    <col min="3" max="5" width="10.83203125" bestFit="1" customWidth="1"/>
  </cols>
  <sheetData>
    <row r="1" spans="1:3" x14ac:dyDescent="0.2">
      <c r="A1" s="7" t="s">
        <v>249</v>
      </c>
      <c r="B1" s="8">
        <v>21</v>
      </c>
    </row>
    <row r="2" spans="1:3" x14ac:dyDescent="0.2">
      <c r="A2" s="7" t="s">
        <v>2</v>
      </c>
      <c r="B2" t="s">
        <v>246</v>
      </c>
    </row>
    <row r="4" spans="1:3" x14ac:dyDescent="0.2">
      <c r="A4" s="7" t="s">
        <v>262</v>
      </c>
      <c r="B4" s="7" t="s">
        <v>259</v>
      </c>
    </row>
    <row r="5" spans="1:3" x14ac:dyDescent="0.2">
      <c r="A5" s="7" t="s">
        <v>261</v>
      </c>
      <c r="B5" t="s">
        <v>245</v>
      </c>
      <c r="C5" t="s">
        <v>260</v>
      </c>
    </row>
    <row r="6" spans="1:3" x14ac:dyDescent="0.2">
      <c r="A6" s="8">
        <v>0</v>
      </c>
      <c r="B6" s="9">
        <v>4</v>
      </c>
      <c r="C6" s="9">
        <v>4</v>
      </c>
    </row>
    <row r="7" spans="1:3" x14ac:dyDescent="0.2">
      <c r="A7" s="8" t="s">
        <v>260</v>
      </c>
      <c r="B7" s="9">
        <v>4</v>
      </c>
      <c r="C7" s="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3687-ECFC-3B49-A9F0-7EA0D2D12AEE}">
  <dimension ref="A1:P616"/>
  <sheetViews>
    <sheetView tabSelected="1" workbookViewId="0">
      <selection activeCell="H61" sqref="H61"/>
    </sheetView>
  </sheetViews>
  <sheetFormatPr baseColWidth="10" defaultRowHeight="16" x14ac:dyDescent="0.2"/>
  <cols>
    <col min="1" max="1" width="17" bestFit="1" customWidth="1"/>
    <col min="5" max="5" width="19.33203125" bestFit="1" customWidth="1"/>
    <col min="9" max="9" width="14.5" customWidth="1"/>
    <col min="10" max="10" width="9.33203125" bestFit="1" customWidth="1"/>
    <col min="11" max="11" width="16" bestFit="1" customWidth="1"/>
    <col min="15" max="15" width="17.83203125" bestFit="1" customWidth="1"/>
    <col min="16" max="16" width="12.5" bestFit="1" customWidth="1"/>
  </cols>
  <sheetData>
    <row r="1" spans="1:16" ht="29" x14ac:dyDescent="0.2">
      <c r="A1" s="1" t="s">
        <v>0</v>
      </c>
      <c r="B1" s="1" t="s">
        <v>1</v>
      </c>
      <c r="C1" t="s">
        <v>249</v>
      </c>
      <c r="D1" s="1" t="s">
        <v>2</v>
      </c>
      <c r="E1" s="1" t="s">
        <v>3</v>
      </c>
      <c r="F1" s="2" t="s">
        <v>263</v>
      </c>
      <c r="G1" s="2" t="s">
        <v>264</v>
      </c>
      <c r="H1" s="2" t="s">
        <v>625</v>
      </c>
      <c r="I1" s="2" t="s">
        <v>626</v>
      </c>
      <c r="J1" t="s">
        <v>627</v>
      </c>
      <c r="K1" t="s">
        <v>628</v>
      </c>
      <c r="L1" t="s">
        <v>629</v>
      </c>
      <c r="M1" t="s">
        <v>630</v>
      </c>
      <c r="N1" t="s">
        <v>631</v>
      </c>
      <c r="O1" t="s">
        <v>632</v>
      </c>
      <c r="P1" t="s">
        <v>633</v>
      </c>
    </row>
    <row r="2" spans="1:16" x14ac:dyDescent="0.2">
      <c r="A2" s="4" t="s">
        <v>6</v>
      </c>
      <c r="B2">
        <v>4</v>
      </c>
      <c r="C2">
        <v>21</v>
      </c>
      <c r="D2" t="s">
        <v>244</v>
      </c>
      <c r="E2" t="s">
        <v>245</v>
      </c>
      <c r="F2" s="10">
        <v>0</v>
      </c>
      <c r="G2">
        <v>0</v>
      </c>
      <c r="H2">
        <f t="shared" ref="H2:H24" si="0">11/12210</f>
        <v>9.0090090090090091E-4</v>
      </c>
      <c r="I2">
        <v>1822</v>
      </c>
      <c r="J2">
        <v>46</v>
      </c>
      <c r="K2">
        <v>64</v>
      </c>
      <c r="L2">
        <v>19</v>
      </c>
      <c r="M2">
        <v>0</v>
      </c>
      <c r="N2">
        <v>0</v>
      </c>
      <c r="O2">
        <v>0</v>
      </c>
      <c r="P2">
        <f>SUM(J2:O2)</f>
        <v>129</v>
      </c>
    </row>
    <row r="3" spans="1:16" x14ac:dyDescent="0.2">
      <c r="A3" s="4" t="s">
        <v>7</v>
      </c>
      <c r="B3">
        <v>24</v>
      </c>
      <c r="C3">
        <v>21</v>
      </c>
      <c r="D3" t="s">
        <v>244</v>
      </c>
      <c r="E3" t="s">
        <v>245</v>
      </c>
      <c r="F3" s="10">
        <v>0</v>
      </c>
      <c r="G3">
        <v>0</v>
      </c>
      <c r="H3">
        <f t="shared" si="0"/>
        <v>9.0090090090090091E-4</v>
      </c>
      <c r="I3">
        <v>1822</v>
      </c>
      <c r="J3">
        <v>46</v>
      </c>
      <c r="K3">
        <v>64</v>
      </c>
      <c r="L3">
        <v>19</v>
      </c>
      <c r="M3">
        <v>0</v>
      </c>
      <c r="N3">
        <v>0</v>
      </c>
      <c r="O3">
        <v>0</v>
      </c>
      <c r="P3">
        <f t="shared" ref="P3:P66" si="1">SUM(J3:O3)</f>
        <v>129</v>
      </c>
    </row>
    <row r="4" spans="1:16" x14ac:dyDescent="0.2">
      <c r="A4" s="4" t="s">
        <v>8</v>
      </c>
      <c r="B4">
        <v>28</v>
      </c>
      <c r="C4">
        <v>21</v>
      </c>
      <c r="D4" t="s">
        <v>244</v>
      </c>
      <c r="E4" t="s">
        <v>245</v>
      </c>
      <c r="F4" s="10">
        <v>0</v>
      </c>
      <c r="G4">
        <v>0</v>
      </c>
      <c r="H4">
        <f t="shared" si="0"/>
        <v>9.0090090090090091E-4</v>
      </c>
      <c r="I4">
        <v>1822</v>
      </c>
      <c r="J4">
        <v>46</v>
      </c>
      <c r="K4">
        <v>64</v>
      </c>
      <c r="L4">
        <v>19</v>
      </c>
      <c r="M4">
        <v>0</v>
      </c>
      <c r="N4">
        <v>0</v>
      </c>
      <c r="O4">
        <v>0</v>
      </c>
      <c r="P4">
        <f t="shared" si="1"/>
        <v>129</v>
      </c>
    </row>
    <row r="5" spans="1:16" x14ac:dyDescent="0.2">
      <c r="A5" s="4" t="s">
        <v>9</v>
      </c>
      <c r="B5">
        <v>51</v>
      </c>
      <c r="C5">
        <v>21</v>
      </c>
      <c r="D5" t="s">
        <v>244</v>
      </c>
      <c r="E5" t="s">
        <v>245</v>
      </c>
      <c r="F5" s="10">
        <v>0</v>
      </c>
      <c r="G5">
        <v>0</v>
      </c>
      <c r="H5">
        <f t="shared" si="0"/>
        <v>9.0090090090090091E-4</v>
      </c>
      <c r="I5">
        <v>1822</v>
      </c>
      <c r="J5">
        <v>46</v>
      </c>
      <c r="K5">
        <v>64</v>
      </c>
      <c r="L5">
        <v>19</v>
      </c>
      <c r="M5">
        <v>0</v>
      </c>
      <c r="N5">
        <v>0</v>
      </c>
      <c r="O5">
        <v>0</v>
      </c>
      <c r="P5">
        <f t="shared" si="1"/>
        <v>129</v>
      </c>
    </row>
    <row r="6" spans="1:16" x14ac:dyDescent="0.2">
      <c r="A6" s="4" t="s">
        <v>10</v>
      </c>
      <c r="B6">
        <v>37</v>
      </c>
      <c r="C6">
        <v>21</v>
      </c>
      <c r="D6" t="s">
        <v>244</v>
      </c>
      <c r="E6" t="s">
        <v>245</v>
      </c>
      <c r="F6" s="10">
        <v>0</v>
      </c>
      <c r="G6">
        <v>0</v>
      </c>
      <c r="H6">
        <f t="shared" si="0"/>
        <v>9.0090090090090091E-4</v>
      </c>
      <c r="I6">
        <v>1822</v>
      </c>
      <c r="J6">
        <v>46</v>
      </c>
      <c r="K6">
        <v>64</v>
      </c>
      <c r="L6">
        <v>19</v>
      </c>
      <c r="M6">
        <v>0</v>
      </c>
      <c r="N6">
        <v>0</v>
      </c>
      <c r="O6">
        <v>0</v>
      </c>
      <c r="P6">
        <f t="shared" si="1"/>
        <v>129</v>
      </c>
    </row>
    <row r="7" spans="1:16" x14ac:dyDescent="0.2">
      <c r="A7" s="4" t="s">
        <v>11</v>
      </c>
      <c r="B7">
        <v>37</v>
      </c>
      <c r="C7">
        <v>21</v>
      </c>
      <c r="D7" t="s">
        <v>244</v>
      </c>
      <c r="E7" t="s">
        <v>245</v>
      </c>
      <c r="F7" s="10">
        <v>0</v>
      </c>
      <c r="G7">
        <v>0</v>
      </c>
      <c r="H7">
        <f t="shared" si="0"/>
        <v>9.0090090090090091E-4</v>
      </c>
      <c r="I7">
        <v>1822</v>
      </c>
      <c r="J7">
        <v>46</v>
      </c>
      <c r="K7">
        <v>64</v>
      </c>
      <c r="L7">
        <v>19</v>
      </c>
      <c r="M7">
        <v>0</v>
      </c>
      <c r="N7">
        <v>0</v>
      </c>
      <c r="O7">
        <v>0</v>
      </c>
      <c r="P7">
        <f t="shared" si="1"/>
        <v>129</v>
      </c>
    </row>
    <row r="8" spans="1:16" x14ac:dyDescent="0.2">
      <c r="A8" s="4" t="s">
        <v>12</v>
      </c>
      <c r="B8">
        <v>39</v>
      </c>
      <c r="C8">
        <v>21</v>
      </c>
      <c r="D8" t="s">
        <v>244</v>
      </c>
      <c r="E8" t="s">
        <v>245</v>
      </c>
      <c r="F8" s="10">
        <v>0</v>
      </c>
      <c r="G8">
        <v>0</v>
      </c>
      <c r="H8">
        <f t="shared" si="0"/>
        <v>9.0090090090090091E-4</v>
      </c>
      <c r="I8">
        <v>1822</v>
      </c>
      <c r="J8">
        <v>46</v>
      </c>
      <c r="K8">
        <v>64</v>
      </c>
      <c r="L8">
        <v>19</v>
      </c>
      <c r="M8">
        <v>0</v>
      </c>
      <c r="N8">
        <v>0</v>
      </c>
      <c r="O8">
        <v>0</v>
      </c>
      <c r="P8">
        <f t="shared" si="1"/>
        <v>129</v>
      </c>
    </row>
    <row r="9" spans="1:16" x14ac:dyDescent="0.2">
      <c r="A9" s="4" t="s">
        <v>13</v>
      </c>
      <c r="B9">
        <v>33</v>
      </c>
      <c r="C9">
        <v>21</v>
      </c>
      <c r="D9" t="s">
        <v>244</v>
      </c>
      <c r="E9" t="s">
        <v>245</v>
      </c>
      <c r="F9" s="10">
        <v>0</v>
      </c>
      <c r="G9">
        <v>0</v>
      </c>
      <c r="H9">
        <f t="shared" si="0"/>
        <v>9.0090090090090091E-4</v>
      </c>
      <c r="I9">
        <v>1822</v>
      </c>
      <c r="J9">
        <v>46</v>
      </c>
      <c r="K9">
        <v>64</v>
      </c>
      <c r="L9">
        <v>19</v>
      </c>
      <c r="M9">
        <v>0</v>
      </c>
      <c r="N9">
        <v>0</v>
      </c>
      <c r="O9">
        <v>0</v>
      </c>
      <c r="P9">
        <f t="shared" si="1"/>
        <v>129</v>
      </c>
    </row>
    <row r="10" spans="1:16" x14ac:dyDescent="0.2">
      <c r="A10" s="4" t="s">
        <v>14</v>
      </c>
      <c r="B10">
        <v>33</v>
      </c>
      <c r="C10">
        <v>21</v>
      </c>
      <c r="D10" t="s">
        <v>244</v>
      </c>
      <c r="E10" t="s">
        <v>245</v>
      </c>
      <c r="F10" s="10">
        <v>0</v>
      </c>
      <c r="G10">
        <v>0</v>
      </c>
      <c r="H10">
        <f t="shared" si="0"/>
        <v>9.0090090090090091E-4</v>
      </c>
      <c r="I10">
        <v>1822</v>
      </c>
      <c r="J10">
        <v>46</v>
      </c>
      <c r="K10">
        <v>64</v>
      </c>
      <c r="L10">
        <v>19</v>
      </c>
      <c r="M10">
        <v>0</v>
      </c>
      <c r="N10">
        <v>0</v>
      </c>
      <c r="O10">
        <v>0</v>
      </c>
      <c r="P10">
        <f t="shared" si="1"/>
        <v>129</v>
      </c>
    </row>
    <row r="11" spans="1:16" x14ac:dyDescent="0.2">
      <c r="A11" s="4" t="s">
        <v>15</v>
      </c>
      <c r="B11">
        <v>39</v>
      </c>
      <c r="C11">
        <v>21</v>
      </c>
      <c r="D11" t="s">
        <v>244</v>
      </c>
      <c r="E11" t="s">
        <v>245</v>
      </c>
      <c r="F11" s="10">
        <v>0</v>
      </c>
      <c r="G11">
        <v>0</v>
      </c>
      <c r="H11">
        <f t="shared" si="0"/>
        <v>9.0090090090090091E-4</v>
      </c>
      <c r="I11">
        <v>1822</v>
      </c>
      <c r="J11">
        <v>46</v>
      </c>
      <c r="K11">
        <v>64</v>
      </c>
      <c r="L11">
        <v>19</v>
      </c>
      <c r="M11">
        <v>0</v>
      </c>
      <c r="N11">
        <v>0</v>
      </c>
      <c r="O11">
        <v>0</v>
      </c>
      <c r="P11">
        <f t="shared" si="1"/>
        <v>129</v>
      </c>
    </row>
    <row r="12" spans="1:16" x14ac:dyDescent="0.2">
      <c r="A12" s="4" t="s">
        <v>16</v>
      </c>
      <c r="B12">
        <v>42</v>
      </c>
      <c r="C12">
        <v>21</v>
      </c>
      <c r="D12" t="s">
        <v>244</v>
      </c>
      <c r="E12" t="s">
        <v>245</v>
      </c>
      <c r="F12" s="10">
        <v>0</v>
      </c>
      <c r="G12">
        <v>0</v>
      </c>
      <c r="H12">
        <f t="shared" si="0"/>
        <v>9.0090090090090091E-4</v>
      </c>
      <c r="I12">
        <v>1822</v>
      </c>
      <c r="J12">
        <v>46</v>
      </c>
      <c r="K12">
        <v>64</v>
      </c>
      <c r="L12">
        <v>19</v>
      </c>
      <c r="M12">
        <v>0</v>
      </c>
      <c r="N12">
        <v>0</v>
      </c>
      <c r="O12">
        <v>0</v>
      </c>
      <c r="P12">
        <f t="shared" si="1"/>
        <v>129</v>
      </c>
    </row>
    <row r="13" spans="1:16" x14ac:dyDescent="0.2">
      <c r="A13" s="4" t="s">
        <v>17</v>
      </c>
      <c r="B13">
        <v>42</v>
      </c>
      <c r="C13">
        <v>21</v>
      </c>
      <c r="D13" t="s">
        <v>244</v>
      </c>
      <c r="E13" t="s">
        <v>245</v>
      </c>
      <c r="F13" s="10">
        <v>0</v>
      </c>
      <c r="G13">
        <v>0</v>
      </c>
      <c r="H13">
        <f t="shared" si="0"/>
        <v>9.0090090090090091E-4</v>
      </c>
      <c r="I13">
        <v>1822</v>
      </c>
      <c r="J13">
        <v>46</v>
      </c>
      <c r="K13">
        <v>64</v>
      </c>
      <c r="L13">
        <v>19</v>
      </c>
      <c r="M13">
        <v>0</v>
      </c>
      <c r="N13">
        <v>0</v>
      </c>
      <c r="O13">
        <v>0</v>
      </c>
      <c r="P13">
        <f t="shared" si="1"/>
        <v>129</v>
      </c>
    </row>
    <row r="14" spans="1:16" x14ac:dyDescent="0.2">
      <c r="A14" s="4" t="s">
        <v>18</v>
      </c>
      <c r="B14">
        <v>13</v>
      </c>
      <c r="C14">
        <v>21</v>
      </c>
      <c r="D14" t="s">
        <v>244</v>
      </c>
      <c r="E14" t="s">
        <v>245</v>
      </c>
      <c r="F14" s="10">
        <v>0</v>
      </c>
      <c r="G14">
        <v>0</v>
      </c>
      <c r="H14">
        <f t="shared" si="0"/>
        <v>9.0090090090090091E-4</v>
      </c>
      <c r="I14">
        <v>1822</v>
      </c>
      <c r="J14">
        <v>46</v>
      </c>
      <c r="K14">
        <v>64</v>
      </c>
      <c r="L14">
        <v>19</v>
      </c>
      <c r="M14">
        <v>0</v>
      </c>
      <c r="N14">
        <v>0</v>
      </c>
      <c r="O14">
        <v>0</v>
      </c>
      <c r="P14">
        <f t="shared" si="1"/>
        <v>129</v>
      </c>
    </row>
    <row r="15" spans="1:16" x14ac:dyDescent="0.2">
      <c r="A15" s="4" t="s">
        <v>19</v>
      </c>
      <c r="B15">
        <v>24</v>
      </c>
      <c r="C15">
        <v>21</v>
      </c>
      <c r="D15" t="s">
        <v>244</v>
      </c>
      <c r="E15" t="s">
        <v>245</v>
      </c>
      <c r="F15" s="10">
        <v>0</v>
      </c>
      <c r="G15">
        <v>0</v>
      </c>
      <c r="H15">
        <f t="shared" si="0"/>
        <v>9.0090090090090091E-4</v>
      </c>
      <c r="I15">
        <v>1822</v>
      </c>
      <c r="J15">
        <v>46</v>
      </c>
      <c r="K15">
        <v>64</v>
      </c>
      <c r="L15">
        <v>19</v>
      </c>
      <c r="M15">
        <v>0</v>
      </c>
      <c r="N15">
        <v>0</v>
      </c>
      <c r="O15">
        <v>0</v>
      </c>
      <c r="P15">
        <f t="shared" si="1"/>
        <v>129</v>
      </c>
    </row>
    <row r="16" spans="1:16" x14ac:dyDescent="0.2">
      <c r="A16" s="4" t="s">
        <v>20</v>
      </c>
      <c r="B16">
        <v>24</v>
      </c>
      <c r="C16">
        <v>21</v>
      </c>
      <c r="D16" t="s">
        <v>244</v>
      </c>
      <c r="E16" t="s">
        <v>245</v>
      </c>
      <c r="F16" s="10">
        <v>0</v>
      </c>
      <c r="G16">
        <v>0</v>
      </c>
      <c r="H16">
        <f t="shared" si="0"/>
        <v>9.0090090090090091E-4</v>
      </c>
      <c r="I16">
        <v>1822</v>
      </c>
      <c r="J16">
        <v>46</v>
      </c>
      <c r="K16">
        <v>64</v>
      </c>
      <c r="L16">
        <v>19</v>
      </c>
      <c r="M16">
        <v>0</v>
      </c>
      <c r="N16">
        <v>0</v>
      </c>
      <c r="O16">
        <v>0</v>
      </c>
      <c r="P16">
        <f t="shared" si="1"/>
        <v>129</v>
      </c>
    </row>
    <row r="17" spans="1:16" x14ac:dyDescent="0.2">
      <c r="A17" s="4" t="s">
        <v>21</v>
      </c>
      <c r="B17">
        <v>24</v>
      </c>
      <c r="C17">
        <v>21</v>
      </c>
      <c r="D17" t="s">
        <v>244</v>
      </c>
      <c r="E17" t="s">
        <v>245</v>
      </c>
      <c r="F17" s="10">
        <v>0</v>
      </c>
      <c r="G17">
        <v>0</v>
      </c>
      <c r="H17">
        <f t="shared" si="0"/>
        <v>9.0090090090090091E-4</v>
      </c>
      <c r="I17">
        <v>1822</v>
      </c>
      <c r="J17">
        <v>46</v>
      </c>
      <c r="K17">
        <v>64</v>
      </c>
      <c r="L17">
        <v>19</v>
      </c>
      <c r="M17">
        <v>0</v>
      </c>
      <c r="N17">
        <v>0</v>
      </c>
      <c r="O17">
        <v>0</v>
      </c>
      <c r="P17">
        <f t="shared" si="1"/>
        <v>129</v>
      </c>
    </row>
    <row r="18" spans="1:16" x14ac:dyDescent="0.2">
      <c r="A18" s="4" t="s">
        <v>22</v>
      </c>
      <c r="B18">
        <v>24</v>
      </c>
      <c r="C18">
        <v>21</v>
      </c>
      <c r="D18" t="s">
        <v>244</v>
      </c>
      <c r="E18" t="s">
        <v>245</v>
      </c>
      <c r="F18" s="10">
        <v>0</v>
      </c>
      <c r="G18">
        <v>0</v>
      </c>
      <c r="H18">
        <f t="shared" si="0"/>
        <v>9.0090090090090091E-4</v>
      </c>
      <c r="I18">
        <v>1822</v>
      </c>
      <c r="J18">
        <v>46</v>
      </c>
      <c r="K18">
        <v>64</v>
      </c>
      <c r="L18">
        <v>19</v>
      </c>
      <c r="M18">
        <v>0</v>
      </c>
      <c r="N18">
        <v>0</v>
      </c>
      <c r="O18">
        <v>0</v>
      </c>
      <c r="P18">
        <f t="shared" si="1"/>
        <v>129</v>
      </c>
    </row>
    <row r="19" spans="1:16" x14ac:dyDescent="0.2">
      <c r="A19" s="4" t="s">
        <v>23</v>
      </c>
      <c r="B19">
        <v>28</v>
      </c>
      <c r="C19">
        <v>21</v>
      </c>
      <c r="D19" t="s">
        <v>244</v>
      </c>
      <c r="E19" t="s">
        <v>245</v>
      </c>
      <c r="F19" s="10">
        <v>0</v>
      </c>
      <c r="G19">
        <v>0</v>
      </c>
      <c r="H19">
        <f t="shared" si="0"/>
        <v>9.0090090090090091E-4</v>
      </c>
      <c r="I19">
        <v>1822</v>
      </c>
      <c r="J19">
        <v>46</v>
      </c>
      <c r="K19">
        <v>64</v>
      </c>
      <c r="L19">
        <v>19</v>
      </c>
      <c r="M19">
        <v>0</v>
      </c>
      <c r="N19">
        <v>0</v>
      </c>
      <c r="O19">
        <v>0</v>
      </c>
      <c r="P19">
        <f t="shared" si="1"/>
        <v>129</v>
      </c>
    </row>
    <row r="20" spans="1:16" x14ac:dyDescent="0.2">
      <c r="A20" s="4" t="s">
        <v>24</v>
      </c>
      <c r="B20">
        <v>33</v>
      </c>
      <c r="C20">
        <v>21</v>
      </c>
      <c r="D20" t="s">
        <v>244</v>
      </c>
      <c r="E20" t="s">
        <v>245</v>
      </c>
      <c r="F20" s="10">
        <v>0</v>
      </c>
      <c r="G20">
        <v>0</v>
      </c>
      <c r="H20">
        <f t="shared" si="0"/>
        <v>9.0090090090090091E-4</v>
      </c>
      <c r="I20">
        <v>1822</v>
      </c>
      <c r="J20">
        <v>46</v>
      </c>
      <c r="K20">
        <v>64</v>
      </c>
      <c r="L20">
        <v>19</v>
      </c>
      <c r="M20">
        <v>0</v>
      </c>
      <c r="N20">
        <v>0</v>
      </c>
      <c r="O20">
        <v>0</v>
      </c>
      <c r="P20">
        <f t="shared" si="1"/>
        <v>129</v>
      </c>
    </row>
    <row r="21" spans="1:16" x14ac:dyDescent="0.2">
      <c r="A21" s="4" t="s">
        <v>25</v>
      </c>
      <c r="B21">
        <v>39</v>
      </c>
      <c r="C21">
        <v>21</v>
      </c>
      <c r="D21" t="s">
        <v>244</v>
      </c>
      <c r="E21" t="s">
        <v>245</v>
      </c>
      <c r="F21" s="10">
        <v>0</v>
      </c>
      <c r="G21">
        <v>0</v>
      </c>
      <c r="H21">
        <f t="shared" si="0"/>
        <v>9.0090090090090091E-4</v>
      </c>
      <c r="I21">
        <v>1822</v>
      </c>
      <c r="J21">
        <v>46</v>
      </c>
      <c r="K21">
        <v>64</v>
      </c>
      <c r="L21">
        <v>19</v>
      </c>
      <c r="M21">
        <v>0</v>
      </c>
      <c r="N21">
        <v>0</v>
      </c>
      <c r="O21">
        <v>0</v>
      </c>
      <c r="P21">
        <f t="shared" si="1"/>
        <v>129</v>
      </c>
    </row>
    <row r="22" spans="1:16" x14ac:dyDescent="0.2">
      <c r="A22" s="4" t="s">
        <v>26</v>
      </c>
      <c r="B22">
        <v>47</v>
      </c>
      <c r="C22">
        <v>21</v>
      </c>
      <c r="D22" t="s">
        <v>244</v>
      </c>
      <c r="E22" t="s">
        <v>245</v>
      </c>
      <c r="F22" s="10">
        <v>0</v>
      </c>
      <c r="G22">
        <v>0</v>
      </c>
      <c r="H22">
        <f t="shared" si="0"/>
        <v>9.0090090090090091E-4</v>
      </c>
      <c r="I22">
        <v>1822</v>
      </c>
      <c r="J22">
        <v>46</v>
      </c>
      <c r="K22">
        <v>64</v>
      </c>
      <c r="L22">
        <v>19</v>
      </c>
      <c r="M22">
        <v>0</v>
      </c>
      <c r="N22">
        <v>0</v>
      </c>
      <c r="O22">
        <v>0</v>
      </c>
      <c r="P22">
        <f t="shared" si="1"/>
        <v>129</v>
      </c>
    </row>
    <row r="23" spans="1:16" x14ac:dyDescent="0.2">
      <c r="A23" s="4" t="s">
        <v>27</v>
      </c>
      <c r="B23">
        <v>51</v>
      </c>
      <c r="C23">
        <v>21</v>
      </c>
      <c r="D23" t="s">
        <v>244</v>
      </c>
      <c r="E23" t="s">
        <v>245</v>
      </c>
      <c r="F23" s="10">
        <v>0</v>
      </c>
      <c r="G23">
        <v>0</v>
      </c>
      <c r="H23">
        <f t="shared" si="0"/>
        <v>9.0090090090090091E-4</v>
      </c>
      <c r="I23">
        <v>1822</v>
      </c>
      <c r="J23">
        <v>46</v>
      </c>
      <c r="K23">
        <v>64</v>
      </c>
      <c r="L23">
        <v>19</v>
      </c>
      <c r="M23">
        <v>0</v>
      </c>
      <c r="N23">
        <v>0</v>
      </c>
      <c r="O23">
        <v>0</v>
      </c>
      <c r="P23">
        <f t="shared" si="1"/>
        <v>129</v>
      </c>
    </row>
    <row r="24" spans="1:16" x14ac:dyDescent="0.2">
      <c r="A24" s="4" t="s">
        <v>28</v>
      </c>
      <c r="B24">
        <v>51</v>
      </c>
      <c r="C24">
        <v>21</v>
      </c>
      <c r="D24" t="s">
        <v>244</v>
      </c>
      <c r="E24" t="s">
        <v>245</v>
      </c>
      <c r="F24" s="10">
        <v>0</v>
      </c>
      <c r="G24">
        <v>0</v>
      </c>
      <c r="H24">
        <f t="shared" si="0"/>
        <v>9.0090090090090091E-4</v>
      </c>
      <c r="I24">
        <v>1822</v>
      </c>
      <c r="J24">
        <v>46</v>
      </c>
      <c r="K24">
        <v>64</v>
      </c>
      <c r="L24">
        <v>19</v>
      </c>
      <c r="M24">
        <v>0</v>
      </c>
      <c r="N24">
        <v>0</v>
      </c>
      <c r="O24">
        <v>0</v>
      </c>
      <c r="P24">
        <f t="shared" si="1"/>
        <v>129</v>
      </c>
    </row>
    <row r="25" spans="1:16" x14ac:dyDescent="0.2">
      <c r="A25" s="4" t="s">
        <v>29</v>
      </c>
      <c r="B25">
        <v>40</v>
      </c>
      <c r="C25">
        <v>20</v>
      </c>
      <c r="D25" t="s">
        <v>244</v>
      </c>
      <c r="E25" t="s">
        <v>245</v>
      </c>
      <c r="F25" s="10">
        <v>0</v>
      </c>
      <c r="G25">
        <v>0</v>
      </c>
      <c r="H25">
        <f>42/10730</f>
        <v>3.9142590866728796E-3</v>
      </c>
      <c r="I25">
        <v>1714</v>
      </c>
      <c r="J25">
        <v>26</v>
      </c>
      <c r="K25">
        <v>40</v>
      </c>
      <c r="L25">
        <v>22</v>
      </c>
      <c r="M25">
        <v>0</v>
      </c>
      <c r="N25">
        <v>0</v>
      </c>
      <c r="O25">
        <v>0</v>
      </c>
      <c r="P25">
        <f t="shared" si="1"/>
        <v>88</v>
      </c>
    </row>
    <row r="26" spans="1:16" x14ac:dyDescent="0.2">
      <c r="A26" s="4" t="s">
        <v>30</v>
      </c>
      <c r="B26">
        <v>53</v>
      </c>
      <c r="C26">
        <v>20</v>
      </c>
      <c r="D26" t="s">
        <v>244</v>
      </c>
      <c r="E26" t="s">
        <v>245</v>
      </c>
      <c r="F26" s="10">
        <v>0</v>
      </c>
      <c r="G26">
        <v>0</v>
      </c>
      <c r="H26">
        <f>42/10730</f>
        <v>3.9142590866728796E-3</v>
      </c>
      <c r="I26">
        <v>1714</v>
      </c>
      <c r="J26">
        <v>26</v>
      </c>
      <c r="K26">
        <v>40</v>
      </c>
      <c r="L26">
        <v>22</v>
      </c>
      <c r="M26">
        <v>0</v>
      </c>
      <c r="N26">
        <v>0</v>
      </c>
      <c r="O26">
        <v>0</v>
      </c>
      <c r="P26">
        <f t="shared" si="1"/>
        <v>88</v>
      </c>
    </row>
    <row r="27" spans="1:16" x14ac:dyDescent="0.2">
      <c r="A27" s="4" t="s">
        <v>31</v>
      </c>
      <c r="B27">
        <v>21</v>
      </c>
      <c r="C27">
        <v>21</v>
      </c>
      <c r="D27" t="s">
        <v>244</v>
      </c>
      <c r="E27" t="s">
        <v>245</v>
      </c>
      <c r="F27" s="10">
        <v>0</v>
      </c>
      <c r="G27">
        <v>0</v>
      </c>
      <c r="H27">
        <f t="shared" ref="H27:H36" si="2">11/12210</f>
        <v>9.0090090090090091E-4</v>
      </c>
      <c r="I27">
        <v>1822</v>
      </c>
      <c r="J27">
        <v>46</v>
      </c>
      <c r="K27">
        <v>64</v>
      </c>
      <c r="L27">
        <v>19</v>
      </c>
      <c r="M27">
        <v>0</v>
      </c>
      <c r="N27">
        <v>0</v>
      </c>
      <c r="O27">
        <v>0</v>
      </c>
      <c r="P27">
        <f t="shared" si="1"/>
        <v>129</v>
      </c>
    </row>
    <row r="28" spans="1:16" x14ac:dyDescent="0.2">
      <c r="A28" s="4" t="s">
        <v>32</v>
      </c>
      <c r="B28">
        <v>24</v>
      </c>
      <c r="C28">
        <v>21</v>
      </c>
      <c r="D28" t="s">
        <v>244</v>
      </c>
      <c r="E28" t="s">
        <v>245</v>
      </c>
      <c r="F28" s="10">
        <v>0</v>
      </c>
      <c r="G28">
        <v>0</v>
      </c>
      <c r="H28">
        <f t="shared" si="2"/>
        <v>9.0090090090090091E-4</v>
      </c>
      <c r="I28">
        <v>1822</v>
      </c>
      <c r="J28">
        <v>46</v>
      </c>
      <c r="K28">
        <v>64</v>
      </c>
      <c r="L28">
        <v>19</v>
      </c>
      <c r="M28">
        <v>0</v>
      </c>
      <c r="N28">
        <v>0</v>
      </c>
      <c r="O28">
        <v>0</v>
      </c>
      <c r="P28">
        <f t="shared" si="1"/>
        <v>129</v>
      </c>
    </row>
    <row r="29" spans="1:16" x14ac:dyDescent="0.2">
      <c r="A29" s="4" t="s">
        <v>33</v>
      </c>
      <c r="B29">
        <v>24</v>
      </c>
      <c r="C29">
        <v>21</v>
      </c>
      <c r="D29" t="s">
        <v>244</v>
      </c>
      <c r="E29" t="s">
        <v>245</v>
      </c>
      <c r="F29" s="10">
        <v>0</v>
      </c>
      <c r="G29">
        <v>0</v>
      </c>
      <c r="H29">
        <f t="shared" si="2"/>
        <v>9.0090090090090091E-4</v>
      </c>
      <c r="I29">
        <v>1822</v>
      </c>
      <c r="J29">
        <v>46</v>
      </c>
      <c r="K29">
        <v>64</v>
      </c>
      <c r="L29">
        <v>19</v>
      </c>
      <c r="M29">
        <v>0</v>
      </c>
      <c r="N29">
        <v>0</v>
      </c>
      <c r="O29">
        <v>0</v>
      </c>
      <c r="P29">
        <f t="shared" si="1"/>
        <v>129</v>
      </c>
    </row>
    <row r="30" spans="1:16" x14ac:dyDescent="0.2">
      <c r="A30" s="4" t="s">
        <v>34</v>
      </c>
      <c r="B30">
        <v>37</v>
      </c>
      <c r="C30">
        <v>21</v>
      </c>
      <c r="D30" t="s">
        <v>244</v>
      </c>
      <c r="E30" t="s">
        <v>245</v>
      </c>
      <c r="F30" s="10">
        <v>0</v>
      </c>
      <c r="G30">
        <v>0</v>
      </c>
      <c r="H30">
        <f t="shared" si="2"/>
        <v>9.0090090090090091E-4</v>
      </c>
      <c r="I30">
        <v>1822</v>
      </c>
      <c r="J30">
        <v>46</v>
      </c>
      <c r="K30">
        <v>64</v>
      </c>
      <c r="L30">
        <v>19</v>
      </c>
      <c r="M30">
        <v>0</v>
      </c>
      <c r="N30">
        <v>0</v>
      </c>
      <c r="O30">
        <v>0</v>
      </c>
      <c r="P30">
        <f t="shared" si="1"/>
        <v>129</v>
      </c>
    </row>
    <row r="31" spans="1:16" x14ac:dyDescent="0.2">
      <c r="A31" s="4" t="s">
        <v>35</v>
      </c>
      <c r="B31">
        <v>37</v>
      </c>
      <c r="C31">
        <v>21</v>
      </c>
      <c r="D31" t="s">
        <v>244</v>
      </c>
      <c r="E31" t="s">
        <v>245</v>
      </c>
      <c r="F31" s="10">
        <v>0</v>
      </c>
      <c r="G31">
        <v>0</v>
      </c>
      <c r="H31">
        <f t="shared" si="2"/>
        <v>9.0090090090090091E-4</v>
      </c>
      <c r="I31">
        <v>1822</v>
      </c>
      <c r="J31">
        <v>46</v>
      </c>
      <c r="K31">
        <v>64</v>
      </c>
      <c r="L31">
        <v>19</v>
      </c>
      <c r="M31">
        <v>0</v>
      </c>
      <c r="N31">
        <v>0</v>
      </c>
      <c r="O31">
        <v>0</v>
      </c>
      <c r="P31">
        <f t="shared" si="1"/>
        <v>129</v>
      </c>
    </row>
    <row r="32" spans="1:16" x14ac:dyDescent="0.2">
      <c r="A32" s="4" t="s">
        <v>36</v>
      </c>
      <c r="B32">
        <v>33</v>
      </c>
      <c r="C32">
        <v>21</v>
      </c>
      <c r="D32" t="s">
        <v>244</v>
      </c>
      <c r="E32" t="s">
        <v>245</v>
      </c>
      <c r="F32" s="10">
        <v>0</v>
      </c>
      <c r="G32">
        <v>1</v>
      </c>
      <c r="H32">
        <f t="shared" si="2"/>
        <v>9.0090090090090091E-4</v>
      </c>
      <c r="I32">
        <v>1822</v>
      </c>
      <c r="J32">
        <v>46</v>
      </c>
      <c r="K32">
        <v>64</v>
      </c>
      <c r="L32">
        <v>19</v>
      </c>
      <c r="M32">
        <v>0</v>
      </c>
      <c r="N32">
        <v>0</v>
      </c>
      <c r="O32">
        <v>0</v>
      </c>
      <c r="P32">
        <f t="shared" si="1"/>
        <v>129</v>
      </c>
    </row>
    <row r="33" spans="1:16" x14ac:dyDescent="0.2">
      <c r="A33" s="4" t="s">
        <v>37</v>
      </c>
      <c r="B33">
        <v>33</v>
      </c>
      <c r="C33">
        <v>21</v>
      </c>
      <c r="D33" t="s">
        <v>244</v>
      </c>
      <c r="E33" t="s">
        <v>245</v>
      </c>
      <c r="F33" s="10">
        <v>1</v>
      </c>
      <c r="G33">
        <v>1</v>
      </c>
      <c r="H33">
        <f t="shared" si="2"/>
        <v>9.0090090090090091E-4</v>
      </c>
      <c r="I33">
        <v>1822</v>
      </c>
      <c r="J33">
        <v>46</v>
      </c>
      <c r="K33">
        <v>64</v>
      </c>
      <c r="L33">
        <v>19</v>
      </c>
      <c r="M33">
        <v>0</v>
      </c>
      <c r="N33">
        <v>0</v>
      </c>
      <c r="O33">
        <v>0</v>
      </c>
      <c r="P33">
        <f t="shared" si="1"/>
        <v>129</v>
      </c>
    </row>
    <row r="34" spans="1:16" x14ac:dyDescent="0.2">
      <c r="A34" s="4" t="s">
        <v>38</v>
      </c>
      <c r="B34">
        <v>33</v>
      </c>
      <c r="C34">
        <v>21</v>
      </c>
      <c r="D34" t="s">
        <v>244</v>
      </c>
      <c r="E34" t="s">
        <v>245</v>
      </c>
      <c r="F34" s="10">
        <v>0</v>
      </c>
      <c r="G34">
        <v>0</v>
      </c>
      <c r="H34">
        <f t="shared" si="2"/>
        <v>9.0090090090090091E-4</v>
      </c>
      <c r="I34">
        <v>1822</v>
      </c>
      <c r="J34">
        <v>46</v>
      </c>
      <c r="K34">
        <v>64</v>
      </c>
      <c r="L34">
        <v>19</v>
      </c>
      <c r="M34">
        <v>0</v>
      </c>
      <c r="N34">
        <v>0</v>
      </c>
      <c r="O34">
        <v>0</v>
      </c>
      <c r="P34">
        <f t="shared" si="1"/>
        <v>129</v>
      </c>
    </row>
    <row r="35" spans="1:16" x14ac:dyDescent="0.2">
      <c r="A35" s="4" t="s">
        <v>39</v>
      </c>
      <c r="B35">
        <v>39</v>
      </c>
      <c r="C35">
        <v>21</v>
      </c>
      <c r="D35" t="s">
        <v>244</v>
      </c>
      <c r="E35" t="s">
        <v>245</v>
      </c>
      <c r="F35" s="10">
        <v>0</v>
      </c>
      <c r="G35">
        <v>0</v>
      </c>
      <c r="H35">
        <f t="shared" si="2"/>
        <v>9.0090090090090091E-4</v>
      </c>
      <c r="I35">
        <v>1822</v>
      </c>
      <c r="J35">
        <v>46</v>
      </c>
      <c r="K35">
        <v>64</v>
      </c>
      <c r="L35">
        <v>19</v>
      </c>
      <c r="M35">
        <v>0</v>
      </c>
      <c r="N35">
        <v>0</v>
      </c>
      <c r="O35">
        <v>0</v>
      </c>
      <c r="P35">
        <f t="shared" si="1"/>
        <v>129</v>
      </c>
    </row>
    <row r="36" spans="1:16" x14ac:dyDescent="0.2">
      <c r="A36" s="4" t="s">
        <v>40</v>
      </c>
      <c r="B36">
        <v>42</v>
      </c>
      <c r="C36">
        <v>21</v>
      </c>
      <c r="D36" t="s">
        <v>244</v>
      </c>
      <c r="E36" t="s">
        <v>245</v>
      </c>
      <c r="F36" s="10">
        <v>0</v>
      </c>
      <c r="G36">
        <v>0</v>
      </c>
      <c r="H36">
        <f t="shared" si="2"/>
        <v>9.0090090090090091E-4</v>
      </c>
      <c r="I36">
        <v>1822</v>
      </c>
      <c r="J36">
        <v>46</v>
      </c>
      <c r="K36">
        <v>64</v>
      </c>
      <c r="L36">
        <v>19</v>
      </c>
      <c r="M36">
        <v>0</v>
      </c>
      <c r="N36">
        <v>0</v>
      </c>
      <c r="O36">
        <v>0</v>
      </c>
      <c r="P36">
        <f t="shared" si="1"/>
        <v>129</v>
      </c>
    </row>
    <row r="37" spans="1:16" x14ac:dyDescent="0.2">
      <c r="A37" s="4" t="s">
        <v>41</v>
      </c>
      <c r="B37">
        <v>23</v>
      </c>
      <c r="C37">
        <v>20</v>
      </c>
      <c r="D37" t="s">
        <v>244</v>
      </c>
      <c r="E37" t="s">
        <v>245</v>
      </c>
      <c r="F37" s="10">
        <v>0</v>
      </c>
      <c r="G37">
        <v>0</v>
      </c>
      <c r="H37">
        <f>42/10730</f>
        <v>3.9142590866728796E-3</v>
      </c>
      <c r="I37">
        <v>1714</v>
      </c>
      <c r="J37">
        <v>26</v>
      </c>
      <c r="K37">
        <v>40</v>
      </c>
      <c r="L37">
        <v>22</v>
      </c>
      <c r="M37">
        <v>0</v>
      </c>
      <c r="N37">
        <v>0</v>
      </c>
      <c r="O37">
        <v>0</v>
      </c>
      <c r="P37">
        <f t="shared" si="1"/>
        <v>88</v>
      </c>
    </row>
    <row r="38" spans="1:16" x14ac:dyDescent="0.2">
      <c r="A38" s="4" t="s">
        <v>42</v>
      </c>
      <c r="B38">
        <v>53</v>
      </c>
      <c r="C38">
        <v>20</v>
      </c>
      <c r="D38" t="s">
        <v>244</v>
      </c>
      <c r="E38" t="s">
        <v>245</v>
      </c>
      <c r="F38" s="10">
        <v>0</v>
      </c>
      <c r="G38">
        <v>0</v>
      </c>
      <c r="H38">
        <f>42/10730</f>
        <v>3.9142590866728796E-3</v>
      </c>
      <c r="I38">
        <v>1714</v>
      </c>
      <c r="J38">
        <v>26</v>
      </c>
      <c r="K38">
        <v>40</v>
      </c>
      <c r="L38">
        <v>22</v>
      </c>
      <c r="M38">
        <v>0</v>
      </c>
      <c r="N38">
        <v>0</v>
      </c>
      <c r="O38">
        <v>0</v>
      </c>
      <c r="P38">
        <f t="shared" si="1"/>
        <v>88</v>
      </c>
    </row>
    <row r="39" spans="1:16" x14ac:dyDescent="0.2">
      <c r="A39" s="4" t="s">
        <v>43</v>
      </c>
      <c r="B39">
        <v>21</v>
      </c>
      <c r="C39">
        <v>21</v>
      </c>
      <c r="D39" t="s">
        <v>244</v>
      </c>
      <c r="E39" t="s">
        <v>245</v>
      </c>
      <c r="F39" s="10">
        <v>0</v>
      </c>
      <c r="G39">
        <v>0</v>
      </c>
      <c r="H39">
        <f t="shared" ref="H39:H46" si="3">11/12210</f>
        <v>9.0090090090090091E-4</v>
      </c>
      <c r="I39">
        <v>1822</v>
      </c>
      <c r="J39">
        <v>46</v>
      </c>
      <c r="K39">
        <v>64</v>
      </c>
      <c r="L39">
        <v>19</v>
      </c>
      <c r="M39">
        <v>0</v>
      </c>
      <c r="N39">
        <v>0</v>
      </c>
      <c r="O39">
        <v>0</v>
      </c>
      <c r="P39">
        <f t="shared" si="1"/>
        <v>129</v>
      </c>
    </row>
    <row r="40" spans="1:16" x14ac:dyDescent="0.2">
      <c r="A40" s="4" t="s">
        <v>44</v>
      </c>
      <c r="B40">
        <v>24</v>
      </c>
      <c r="C40">
        <v>21</v>
      </c>
      <c r="D40" t="s">
        <v>244</v>
      </c>
      <c r="E40" t="s">
        <v>245</v>
      </c>
      <c r="F40" s="10">
        <v>0</v>
      </c>
      <c r="G40">
        <v>0</v>
      </c>
      <c r="H40">
        <f t="shared" si="3"/>
        <v>9.0090090090090091E-4</v>
      </c>
      <c r="I40">
        <v>1822</v>
      </c>
      <c r="J40">
        <v>46</v>
      </c>
      <c r="K40">
        <v>64</v>
      </c>
      <c r="L40">
        <v>19</v>
      </c>
      <c r="M40">
        <v>0</v>
      </c>
      <c r="N40">
        <v>0</v>
      </c>
      <c r="O40">
        <v>0</v>
      </c>
      <c r="P40">
        <f t="shared" si="1"/>
        <v>129</v>
      </c>
    </row>
    <row r="41" spans="1:16" x14ac:dyDescent="0.2">
      <c r="A41" s="4" t="s">
        <v>45</v>
      </c>
      <c r="B41">
        <v>24</v>
      </c>
      <c r="C41">
        <v>21</v>
      </c>
      <c r="D41" t="s">
        <v>244</v>
      </c>
      <c r="E41" t="s">
        <v>245</v>
      </c>
      <c r="F41" s="10">
        <v>0</v>
      </c>
      <c r="G41">
        <v>0</v>
      </c>
      <c r="H41">
        <f t="shared" si="3"/>
        <v>9.0090090090090091E-4</v>
      </c>
      <c r="I41">
        <v>1822</v>
      </c>
      <c r="J41">
        <v>46</v>
      </c>
      <c r="K41">
        <v>64</v>
      </c>
      <c r="L41">
        <v>19</v>
      </c>
      <c r="M41">
        <v>0</v>
      </c>
      <c r="N41">
        <v>0</v>
      </c>
      <c r="O41">
        <v>0</v>
      </c>
      <c r="P41">
        <f t="shared" si="1"/>
        <v>129</v>
      </c>
    </row>
    <row r="42" spans="1:16" x14ac:dyDescent="0.2">
      <c r="A42" s="4" t="s">
        <v>46</v>
      </c>
      <c r="B42">
        <v>21</v>
      </c>
      <c r="C42">
        <v>21</v>
      </c>
      <c r="D42" t="s">
        <v>244</v>
      </c>
      <c r="E42" t="s">
        <v>245</v>
      </c>
      <c r="F42" s="10">
        <v>0</v>
      </c>
      <c r="G42">
        <v>0</v>
      </c>
      <c r="H42">
        <f t="shared" si="3"/>
        <v>9.0090090090090091E-4</v>
      </c>
      <c r="I42">
        <v>1822</v>
      </c>
      <c r="J42">
        <v>46</v>
      </c>
      <c r="K42">
        <v>64</v>
      </c>
      <c r="L42">
        <v>19</v>
      </c>
      <c r="M42">
        <v>0</v>
      </c>
      <c r="N42">
        <v>0</v>
      </c>
      <c r="O42">
        <v>0</v>
      </c>
      <c r="P42">
        <f t="shared" si="1"/>
        <v>129</v>
      </c>
    </row>
    <row r="43" spans="1:16" x14ac:dyDescent="0.2">
      <c r="A43" s="4" t="s">
        <v>47</v>
      </c>
      <c r="B43">
        <v>24</v>
      </c>
      <c r="C43">
        <v>21</v>
      </c>
      <c r="D43" t="s">
        <v>244</v>
      </c>
      <c r="E43" t="s">
        <v>245</v>
      </c>
      <c r="F43" s="10">
        <v>0</v>
      </c>
      <c r="G43">
        <v>0</v>
      </c>
      <c r="H43">
        <f t="shared" si="3"/>
        <v>9.0090090090090091E-4</v>
      </c>
      <c r="I43">
        <v>1822</v>
      </c>
      <c r="J43">
        <v>46</v>
      </c>
      <c r="K43">
        <v>64</v>
      </c>
      <c r="L43">
        <v>19</v>
      </c>
      <c r="M43">
        <v>0</v>
      </c>
      <c r="N43">
        <v>0</v>
      </c>
      <c r="O43">
        <v>0</v>
      </c>
      <c r="P43">
        <f t="shared" si="1"/>
        <v>129</v>
      </c>
    </row>
    <row r="44" spans="1:16" x14ac:dyDescent="0.2">
      <c r="A44" s="4" t="s">
        <v>48</v>
      </c>
      <c r="B44">
        <v>31</v>
      </c>
      <c r="C44">
        <v>21</v>
      </c>
      <c r="D44" t="s">
        <v>244</v>
      </c>
      <c r="E44" t="s">
        <v>245</v>
      </c>
      <c r="F44" s="10">
        <v>0</v>
      </c>
      <c r="G44">
        <v>0</v>
      </c>
      <c r="H44">
        <f t="shared" si="3"/>
        <v>9.0090090090090091E-4</v>
      </c>
      <c r="I44">
        <v>1822</v>
      </c>
      <c r="J44">
        <v>46</v>
      </c>
      <c r="K44">
        <v>64</v>
      </c>
      <c r="L44">
        <v>19</v>
      </c>
      <c r="M44">
        <v>0</v>
      </c>
      <c r="N44">
        <v>0</v>
      </c>
      <c r="O44">
        <v>0</v>
      </c>
      <c r="P44">
        <f t="shared" si="1"/>
        <v>129</v>
      </c>
    </row>
    <row r="45" spans="1:16" x14ac:dyDescent="0.2">
      <c r="A45" s="4" t="s">
        <v>49</v>
      </c>
      <c r="B45">
        <v>39</v>
      </c>
      <c r="C45">
        <v>21</v>
      </c>
      <c r="D45" t="s">
        <v>244</v>
      </c>
      <c r="E45" t="s">
        <v>245</v>
      </c>
      <c r="F45" s="10">
        <v>0</v>
      </c>
      <c r="G45">
        <v>0</v>
      </c>
      <c r="H45">
        <f t="shared" si="3"/>
        <v>9.0090090090090091E-4</v>
      </c>
      <c r="I45">
        <v>1822</v>
      </c>
      <c r="J45">
        <v>46</v>
      </c>
      <c r="K45">
        <v>64</v>
      </c>
      <c r="L45">
        <v>19</v>
      </c>
      <c r="M45">
        <v>0</v>
      </c>
      <c r="N45">
        <v>0</v>
      </c>
      <c r="O45">
        <v>0</v>
      </c>
      <c r="P45">
        <f t="shared" si="1"/>
        <v>129</v>
      </c>
    </row>
    <row r="46" spans="1:16" x14ac:dyDescent="0.2">
      <c r="A46" s="4" t="s">
        <v>50</v>
      </c>
      <c r="B46">
        <v>39</v>
      </c>
      <c r="C46">
        <v>21</v>
      </c>
      <c r="D46" t="s">
        <v>244</v>
      </c>
      <c r="E46" t="s">
        <v>245</v>
      </c>
      <c r="F46" s="10">
        <v>0</v>
      </c>
      <c r="G46">
        <v>0</v>
      </c>
      <c r="H46">
        <f t="shared" si="3"/>
        <v>9.0090090090090091E-4</v>
      </c>
      <c r="I46">
        <v>1822</v>
      </c>
      <c r="J46">
        <v>46</v>
      </c>
      <c r="K46">
        <v>64</v>
      </c>
      <c r="L46">
        <v>19</v>
      </c>
      <c r="M46">
        <v>0</v>
      </c>
      <c r="N46">
        <v>0</v>
      </c>
      <c r="O46">
        <v>0</v>
      </c>
      <c r="P46">
        <f t="shared" si="1"/>
        <v>129</v>
      </c>
    </row>
    <row r="47" spans="1:16" x14ac:dyDescent="0.2">
      <c r="A47" s="4" t="s">
        <v>51</v>
      </c>
      <c r="B47">
        <v>31</v>
      </c>
      <c r="C47">
        <v>20</v>
      </c>
      <c r="D47" t="s">
        <v>244</v>
      </c>
      <c r="E47" t="s">
        <v>245</v>
      </c>
      <c r="F47" s="10">
        <v>0</v>
      </c>
      <c r="G47">
        <v>0</v>
      </c>
      <c r="H47">
        <f>42/10730</f>
        <v>3.9142590866728796E-3</v>
      </c>
      <c r="I47">
        <v>1714</v>
      </c>
      <c r="J47">
        <v>26</v>
      </c>
      <c r="K47">
        <v>40</v>
      </c>
      <c r="L47">
        <v>22</v>
      </c>
      <c r="M47">
        <v>0</v>
      </c>
      <c r="N47">
        <v>0</v>
      </c>
      <c r="O47">
        <v>0</v>
      </c>
      <c r="P47">
        <f t="shared" si="1"/>
        <v>88</v>
      </c>
    </row>
    <row r="48" spans="1:16" x14ac:dyDescent="0.2">
      <c r="A48" s="4" t="s">
        <v>52</v>
      </c>
      <c r="B48">
        <v>33</v>
      </c>
      <c r="C48">
        <v>20</v>
      </c>
      <c r="D48" t="s">
        <v>244</v>
      </c>
      <c r="E48" t="s">
        <v>245</v>
      </c>
      <c r="F48" s="10">
        <v>0</v>
      </c>
      <c r="G48">
        <v>0</v>
      </c>
      <c r="H48">
        <f>42/10730</f>
        <v>3.9142590866728796E-3</v>
      </c>
      <c r="I48">
        <v>1714</v>
      </c>
      <c r="J48">
        <v>26</v>
      </c>
      <c r="K48">
        <v>40</v>
      </c>
      <c r="L48">
        <v>22</v>
      </c>
      <c r="M48">
        <v>0</v>
      </c>
      <c r="N48">
        <v>0</v>
      </c>
      <c r="O48">
        <v>0</v>
      </c>
      <c r="P48">
        <f t="shared" si="1"/>
        <v>88</v>
      </c>
    </row>
    <row r="49" spans="1:16" x14ac:dyDescent="0.2">
      <c r="A49" s="4" t="s">
        <v>53</v>
      </c>
      <c r="B49" s="6">
        <v>40</v>
      </c>
      <c r="C49">
        <v>20</v>
      </c>
      <c r="D49" t="s">
        <v>244</v>
      </c>
      <c r="E49" t="s">
        <v>245</v>
      </c>
      <c r="F49" s="10">
        <v>0</v>
      </c>
      <c r="G49">
        <v>0</v>
      </c>
      <c r="H49">
        <f>42/10730</f>
        <v>3.9142590866728796E-3</v>
      </c>
      <c r="I49">
        <v>1714</v>
      </c>
      <c r="J49">
        <v>26</v>
      </c>
      <c r="K49">
        <v>40</v>
      </c>
      <c r="L49">
        <v>22</v>
      </c>
      <c r="M49">
        <v>0</v>
      </c>
      <c r="N49">
        <v>0</v>
      </c>
      <c r="O49">
        <v>0</v>
      </c>
      <c r="P49">
        <f t="shared" si="1"/>
        <v>88</v>
      </c>
    </row>
    <row r="50" spans="1:16" x14ac:dyDescent="0.2">
      <c r="A50" s="4" t="s">
        <v>54</v>
      </c>
      <c r="B50">
        <v>24</v>
      </c>
      <c r="C50">
        <v>21</v>
      </c>
      <c r="D50" t="s">
        <v>244</v>
      </c>
      <c r="E50" t="s">
        <v>245</v>
      </c>
      <c r="F50" s="10">
        <v>0</v>
      </c>
      <c r="G50">
        <v>0</v>
      </c>
      <c r="H50">
        <f t="shared" ref="H50:H60" si="4">11/12210</f>
        <v>9.0090090090090091E-4</v>
      </c>
      <c r="I50">
        <v>1822</v>
      </c>
      <c r="J50">
        <v>46</v>
      </c>
      <c r="K50">
        <v>64</v>
      </c>
      <c r="L50">
        <v>19</v>
      </c>
      <c r="M50">
        <v>0</v>
      </c>
      <c r="N50">
        <v>0</v>
      </c>
      <c r="O50">
        <v>0</v>
      </c>
      <c r="P50">
        <f t="shared" si="1"/>
        <v>129</v>
      </c>
    </row>
    <row r="51" spans="1:16" x14ac:dyDescent="0.2">
      <c r="A51" s="4" t="s">
        <v>55</v>
      </c>
      <c r="B51">
        <v>24</v>
      </c>
      <c r="C51">
        <v>21</v>
      </c>
      <c r="D51" t="s">
        <v>244</v>
      </c>
      <c r="E51" t="s">
        <v>245</v>
      </c>
      <c r="F51" s="10">
        <v>0</v>
      </c>
      <c r="G51">
        <v>0</v>
      </c>
      <c r="H51">
        <f t="shared" si="4"/>
        <v>9.0090090090090091E-4</v>
      </c>
      <c r="I51">
        <v>1822</v>
      </c>
      <c r="J51">
        <v>46</v>
      </c>
      <c r="K51">
        <v>64</v>
      </c>
      <c r="L51">
        <v>19</v>
      </c>
      <c r="M51">
        <v>0</v>
      </c>
      <c r="N51">
        <v>0</v>
      </c>
      <c r="O51">
        <v>0</v>
      </c>
      <c r="P51">
        <f t="shared" si="1"/>
        <v>129</v>
      </c>
    </row>
    <row r="52" spans="1:16" x14ac:dyDescent="0.2">
      <c r="A52" s="4" t="s">
        <v>56</v>
      </c>
      <c r="B52">
        <v>24</v>
      </c>
      <c r="C52">
        <v>21</v>
      </c>
      <c r="D52" t="s">
        <v>244</v>
      </c>
      <c r="E52" t="s">
        <v>245</v>
      </c>
      <c r="F52" s="10">
        <v>0</v>
      </c>
      <c r="G52">
        <v>0</v>
      </c>
      <c r="H52">
        <f t="shared" si="4"/>
        <v>9.0090090090090091E-4</v>
      </c>
      <c r="I52">
        <v>1822</v>
      </c>
      <c r="J52">
        <v>46</v>
      </c>
      <c r="K52">
        <v>64</v>
      </c>
      <c r="L52">
        <v>19</v>
      </c>
      <c r="M52">
        <v>0</v>
      </c>
      <c r="N52">
        <v>0</v>
      </c>
      <c r="O52">
        <v>0</v>
      </c>
      <c r="P52">
        <f t="shared" si="1"/>
        <v>129</v>
      </c>
    </row>
    <row r="53" spans="1:16" x14ac:dyDescent="0.2">
      <c r="A53" s="4" t="s">
        <v>57</v>
      </c>
      <c r="B53">
        <v>30</v>
      </c>
      <c r="C53">
        <v>21</v>
      </c>
      <c r="D53" t="s">
        <v>244</v>
      </c>
      <c r="E53" t="s">
        <v>245</v>
      </c>
      <c r="F53" s="10">
        <v>0</v>
      </c>
      <c r="G53">
        <v>0</v>
      </c>
      <c r="H53">
        <f t="shared" si="4"/>
        <v>9.0090090090090091E-4</v>
      </c>
      <c r="I53">
        <v>1822</v>
      </c>
      <c r="J53">
        <v>46</v>
      </c>
      <c r="K53">
        <v>64</v>
      </c>
      <c r="L53">
        <v>19</v>
      </c>
      <c r="M53">
        <v>0</v>
      </c>
      <c r="N53">
        <v>0</v>
      </c>
      <c r="O53">
        <v>0</v>
      </c>
      <c r="P53">
        <f t="shared" si="1"/>
        <v>129</v>
      </c>
    </row>
    <row r="54" spans="1:16" x14ac:dyDescent="0.2">
      <c r="A54" s="4" t="s">
        <v>58</v>
      </c>
      <c r="B54">
        <v>31</v>
      </c>
      <c r="C54">
        <v>21</v>
      </c>
      <c r="D54" t="s">
        <v>244</v>
      </c>
      <c r="E54" t="s">
        <v>245</v>
      </c>
      <c r="F54" s="10">
        <v>0</v>
      </c>
      <c r="G54">
        <v>0</v>
      </c>
      <c r="H54">
        <f t="shared" si="4"/>
        <v>9.0090090090090091E-4</v>
      </c>
      <c r="I54">
        <v>1822</v>
      </c>
      <c r="J54">
        <v>46</v>
      </c>
      <c r="K54">
        <v>64</v>
      </c>
      <c r="L54">
        <v>19</v>
      </c>
      <c r="M54">
        <v>0</v>
      </c>
      <c r="N54">
        <v>0</v>
      </c>
      <c r="O54">
        <v>0</v>
      </c>
      <c r="P54">
        <f t="shared" si="1"/>
        <v>129</v>
      </c>
    </row>
    <row r="55" spans="1:16" x14ac:dyDescent="0.2">
      <c r="A55" s="4" t="s">
        <v>59</v>
      </c>
      <c r="B55">
        <v>37</v>
      </c>
      <c r="C55">
        <v>21</v>
      </c>
      <c r="D55" t="s">
        <v>244</v>
      </c>
      <c r="E55" t="s">
        <v>245</v>
      </c>
      <c r="F55" s="10">
        <v>0</v>
      </c>
      <c r="G55">
        <v>0</v>
      </c>
      <c r="H55">
        <f t="shared" si="4"/>
        <v>9.0090090090090091E-4</v>
      </c>
      <c r="I55">
        <v>1822</v>
      </c>
      <c r="J55">
        <v>46</v>
      </c>
      <c r="K55">
        <v>64</v>
      </c>
      <c r="L55">
        <v>19</v>
      </c>
      <c r="M55">
        <v>0</v>
      </c>
      <c r="N55">
        <v>0</v>
      </c>
      <c r="O55">
        <v>0</v>
      </c>
      <c r="P55">
        <f t="shared" si="1"/>
        <v>129</v>
      </c>
    </row>
    <row r="56" spans="1:16" x14ac:dyDescent="0.2">
      <c r="A56" s="4" t="s">
        <v>60</v>
      </c>
      <c r="B56">
        <v>37</v>
      </c>
      <c r="C56">
        <v>21</v>
      </c>
      <c r="D56" t="s">
        <v>244</v>
      </c>
      <c r="E56" t="s">
        <v>245</v>
      </c>
      <c r="F56" s="10">
        <v>1</v>
      </c>
      <c r="G56">
        <v>1</v>
      </c>
      <c r="H56">
        <f t="shared" si="4"/>
        <v>9.0090090090090091E-4</v>
      </c>
      <c r="I56">
        <v>1822</v>
      </c>
      <c r="J56">
        <v>46</v>
      </c>
      <c r="K56">
        <v>64</v>
      </c>
      <c r="L56">
        <v>19</v>
      </c>
      <c r="M56">
        <v>0</v>
      </c>
      <c r="N56">
        <v>0</v>
      </c>
      <c r="O56">
        <v>0</v>
      </c>
      <c r="P56">
        <f t="shared" si="1"/>
        <v>129</v>
      </c>
    </row>
    <row r="57" spans="1:16" x14ac:dyDescent="0.2">
      <c r="A57" s="4" t="s">
        <v>61</v>
      </c>
      <c r="B57">
        <v>37</v>
      </c>
      <c r="C57">
        <v>21</v>
      </c>
      <c r="D57" t="s">
        <v>244</v>
      </c>
      <c r="E57" t="s">
        <v>245</v>
      </c>
      <c r="F57" s="10">
        <v>1</v>
      </c>
      <c r="G57">
        <v>1</v>
      </c>
      <c r="H57">
        <f t="shared" si="4"/>
        <v>9.0090090090090091E-4</v>
      </c>
      <c r="I57">
        <v>1822</v>
      </c>
      <c r="J57">
        <v>46</v>
      </c>
      <c r="K57">
        <v>64</v>
      </c>
      <c r="L57">
        <v>19</v>
      </c>
      <c r="M57">
        <v>0</v>
      </c>
      <c r="N57">
        <v>0</v>
      </c>
      <c r="O57">
        <v>0</v>
      </c>
      <c r="P57">
        <f t="shared" si="1"/>
        <v>129</v>
      </c>
    </row>
    <row r="58" spans="1:16" x14ac:dyDescent="0.2">
      <c r="A58" s="4" t="s">
        <v>62</v>
      </c>
      <c r="B58">
        <v>33</v>
      </c>
      <c r="C58">
        <v>21</v>
      </c>
      <c r="D58" t="s">
        <v>244</v>
      </c>
      <c r="E58" t="s">
        <v>245</v>
      </c>
      <c r="F58" s="10">
        <v>0</v>
      </c>
      <c r="G58">
        <v>0</v>
      </c>
      <c r="H58">
        <f t="shared" si="4"/>
        <v>9.0090090090090091E-4</v>
      </c>
      <c r="I58">
        <v>1822</v>
      </c>
      <c r="J58">
        <v>46</v>
      </c>
      <c r="K58">
        <v>64</v>
      </c>
      <c r="L58">
        <v>19</v>
      </c>
      <c r="M58">
        <v>0</v>
      </c>
      <c r="N58">
        <v>0</v>
      </c>
      <c r="O58">
        <v>0</v>
      </c>
      <c r="P58">
        <f t="shared" si="1"/>
        <v>129</v>
      </c>
    </row>
    <row r="59" spans="1:16" x14ac:dyDescent="0.2">
      <c r="A59" s="4" t="s">
        <v>63</v>
      </c>
      <c r="B59">
        <v>42</v>
      </c>
      <c r="C59">
        <v>21</v>
      </c>
      <c r="D59" t="s">
        <v>244</v>
      </c>
      <c r="E59" t="s">
        <v>245</v>
      </c>
      <c r="F59" s="10">
        <v>0</v>
      </c>
      <c r="G59">
        <v>0</v>
      </c>
      <c r="H59">
        <f t="shared" si="4"/>
        <v>9.0090090090090091E-4</v>
      </c>
      <c r="I59">
        <v>1822</v>
      </c>
      <c r="J59">
        <v>46</v>
      </c>
      <c r="K59">
        <v>64</v>
      </c>
      <c r="L59">
        <v>19</v>
      </c>
      <c r="M59">
        <v>0</v>
      </c>
      <c r="N59">
        <v>0</v>
      </c>
      <c r="O59">
        <v>0</v>
      </c>
      <c r="P59">
        <f t="shared" si="1"/>
        <v>129</v>
      </c>
    </row>
    <row r="60" spans="1:16" x14ac:dyDescent="0.2">
      <c r="A60" s="4" t="s">
        <v>64</v>
      </c>
      <c r="B60">
        <v>42</v>
      </c>
      <c r="C60">
        <v>21</v>
      </c>
      <c r="D60" t="s">
        <v>244</v>
      </c>
      <c r="E60" t="s">
        <v>245</v>
      </c>
      <c r="F60" s="10">
        <v>0</v>
      </c>
      <c r="G60">
        <v>1</v>
      </c>
      <c r="H60">
        <f t="shared" si="4"/>
        <v>9.0090090090090091E-4</v>
      </c>
      <c r="I60">
        <v>1822</v>
      </c>
      <c r="J60">
        <v>46</v>
      </c>
      <c r="K60">
        <v>64</v>
      </c>
      <c r="L60">
        <v>19</v>
      </c>
      <c r="M60">
        <v>0</v>
      </c>
      <c r="N60">
        <v>0</v>
      </c>
      <c r="O60">
        <v>0</v>
      </c>
      <c r="P60">
        <f t="shared" si="1"/>
        <v>129</v>
      </c>
    </row>
    <row r="61" spans="1:16" x14ac:dyDescent="0.2">
      <c r="A61" s="4" t="s">
        <v>65</v>
      </c>
      <c r="B61">
        <v>48</v>
      </c>
      <c r="C61">
        <v>20</v>
      </c>
      <c r="D61" t="s">
        <v>244</v>
      </c>
      <c r="E61" t="s">
        <v>245</v>
      </c>
      <c r="F61" s="10">
        <v>0</v>
      </c>
      <c r="G61">
        <v>0</v>
      </c>
      <c r="H61">
        <f>42/10730</f>
        <v>3.9142590866728796E-3</v>
      </c>
      <c r="I61">
        <v>1714</v>
      </c>
      <c r="J61">
        <v>26</v>
      </c>
      <c r="K61">
        <v>40</v>
      </c>
      <c r="L61">
        <v>22</v>
      </c>
      <c r="M61">
        <v>0</v>
      </c>
      <c r="N61">
        <v>0</v>
      </c>
      <c r="O61">
        <v>0</v>
      </c>
      <c r="P61">
        <f t="shared" si="1"/>
        <v>88</v>
      </c>
    </row>
    <row r="62" spans="1:16" x14ac:dyDescent="0.2">
      <c r="A62" s="4" t="s">
        <v>66</v>
      </c>
      <c r="B62">
        <v>24</v>
      </c>
      <c r="C62">
        <v>21</v>
      </c>
      <c r="D62" t="s">
        <v>244</v>
      </c>
      <c r="E62" t="s">
        <v>245</v>
      </c>
      <c r="F62" s="10">
        <v>0</v>
      </c>
      <c r="G62">
        <v>0</v>
      </c>
      <c r="H62">
        <f t="shared" ref="H62:H73" si="5">11/12210</f>
        <v>9.0090090090090091E-4</v>
      </c>
      <c r="I62">
        <v>1822</v>
      </c>
      <c r="J62">
        <v>46</v>
      </c>
      <c r="K62">
        <v>64</v>
      </c>
      <c r="L62">
        <v>19</v>
      </c>
      <c r="M62">
        <v>0</v>
      </c>
      <c r="N62">
        <v>0</v>
      </c>
      <c r="O62">
        <v>0</v>
      </c>
      <c r="P62">
        <f t="shared" si="1"/>
        <v>129</v>
      </c>
    </row>
    <row r="63" spans="1:16" x14ac:dyDescent="0.2">
      <c r="A63" s="4" t="s">
        <v>67</v>
      </c>
      <c r="B63">
        <v>28</v>
      </c>
      <c r="C63">
        <v>21</v>
      </c>
      <c r="D63" t="s">
        <v>244</v>
      </c>
      <c r="E63" t="s">
        <v>245</v>
      </c>
      <c r="F63" s="10">
        <v>0</v>
      </c>
      <c r="G63">
        <v>0</v>
      </c>
      <c r="H63">
        <f t="shared" si="5"/>
        <v>9.0090090090090091E-4</v>
      </c>
      <c r="I63">
        <v>1822</v>
      </c>
      <c r="J63">
        <v>46</v>
      </c>
      <c r="K63">
        <v>64</v>
      </c>
      <c r="L63">
        <v>19</v>
      </c>
      <c r="M63">
        <v>0</v>
      </c>
      <c r="N63">
        <v>0</v>
      </c>
      <c r="O63">
        <v>0</v>
      </c>
      <c r="P63">
        <f t="shared" si="1"/>
        <v>129</v>
      </c>
    </row>
    <row r="64" spans="1:16" x14ac:dyDescent="0.2">
      <c r="A64" s="4" t="s">
        <v>68</v>
      </c>
      <c r="B64">
        <v>31</v>
      </c>
      <c r="C64">
        <v>21</v>
      </c>
      <c r="D64" t="s">
        <v>244</v>
      </c>
      <c r="E64" t="s">
        <v>245</v>
      </c>
      <c r="F64" s="10">
        <v>0</v>
      </c>
      <c r="G64">
        <v>0</v>
      </c>
      <c r="H64">
        <f t="shared" si="5"/>
        <v>9.0090090090090091E-4</v>
      </c>
      <c r="I64">
        <v>1822</v>
      </c>
      <c r="J64">
        <v>46</v>
      </c>
      <c r="K64">
        <v>64</v>
      </c>
      <c r="L64">
        <v>19</v>
      </c>
      <c r="M64">
        <v>0</v>
      </c>
      <c r="N64">
        <v>0</v>
      </c>
      <c r="O64">
        <v>0</v>
      </c>
      <c r="P64">
        <f t="shared" si="1"/>
        <v>129</v>
      </c>
    </row>
    <row r="65" spans="1:16" x14ac:dyDescent="0.2">
      <c r="A65" s="4" t="s">
        <v>69</v>
      </c>
      <c r="B65">
        <v>37</v>
      </c>
      <c r="C65">
        <v>21</v>
      </c>
      <c r="D65" t="s">
        <v>244</v>
      </c>
      <c r="E65" t="s">
        <v>245</v>
      </c>
      <c r="F65" s="10">
        <v>0</v>
      </c>
      <c r="G65">
        <v>0</v>
      </c>
      <c r="H65">
        <f t="shared" si="5"/>
        <v>9.0090090090090091E-4</v>
      </c>
      <c r="I65">
        <v>1822</v>
      </c>
      <c r="J65">
        <v>46</v>
      </c>
      <c r="K65">
        <v>64</v>
      </c>
      <c r="L65">
        <v>19</v>
      </c>
      <c r="M65">
        <v>0</v>
      </c>
      <c r="N65">
        <v>0</v>
      </c>
      <c r="O65">
        <v>0</v>
      </c>
      <c r="P65">
        <f t="shared" si="1"/>
        <v>129</v>
      </c>
    </row>
    <row r="66" spans="1:16" x14ac:dyDescent="0.2">
      <c r="A66" s="4" t="s">
        <v>70</v>
      </c>
      <c r="B66">
        <v>33</v>
      </c>
      <c r="C66">
        <v>21</v>
      </c>
      <c r="D66" t="s">
        <v>244</v>
      </c>
      <c r="E66" t="s">
        <v>245</v>
      </c>
      <c r="F66" s="10">
        <v>0</v>
      </c>
      <c r="G66">
        <v>0</v>
      </c>
      <c r="H66">
        <f t="shared" si="5"/>
        <v>9.0090090090090091E-4</v>
      </c>
      <c r="I66">
        <v>1822</v>
      </c>
      <c r="J66">
        <v>46</v>
      </c>
      <c r="K66">
        <v>64</v>
      </c>
      <c r="L66">
        <v>19</v>
      </c>
      <c r="M66">
        <v>0</v>
      </c>
      <c r="N66">
        <v>0</v>
      </c>
      <c r="O66">
        <v>0</v>
      </c>
      <c r="P66">
        <f t="shared" si="1"/>
        <v>129</v>
      </c>
    </row>
    <row r="67" spans="1:16" x14ac:dyDescent="0.2">
      <c r="A67" s="4" t="s">
        <v>71</v>
      </c>
      <c r="B67">
        <v>33</v>
      </c>
      <c r="C67">
        <v>21</v>
      </c>
      <c r="D67" t="s">
        <v>244</v>
      </c>
      <c r="E67" t="s">
        <v>245</v>
      </c>
      <c r="F67" s="10">
        <v>0</v>
      </c>
      <c r="G67">
        <v>0</v>
      </c>
      <c r="H67">
        <f t="shared" si="5"/>
        <v>9.0090090090090091E-4</v>
      </c>
      <c r="I67">
        <v>1822</v>
      </c>
      <c r="J67">
        <v>46</v>
      </c>
      <c r="K67">
        <v>64</v>
      </c>
      <c r="L67">
        <v>19</v>
      </c>
      <c r="M67">
        <v>0</v>
      </c>
      <c r="N67">
        <v>0</v>
      </c>
      <c r="O67">
        <v>0</v>
      </c>
      <c r="P67">
        <f t="shared" ref="P67:P130" si="6">SUM(J67:O67)</f>
        <v>129</v>
      </c>
    </row>
    <row r="68" spans="1:16" x14ac:dyDescent="0.2">
      <c r="A68" s="4" t="s">
        <v>72</v>
      </c>
      <c r="B68">
        <v>33</v>
      </c>
      <c r="C68">
        <v>21</v>
      </c>
      <c r="D68" t="s">
        <v>244</v>
      </c>
      <c r="E68" t="s">
        <v>245</v>
      </c>
      <c r="F68" s="10">
        <v>0</v>
      </c>
      <c r="G68">
        <v>0</v>
      </c>
      <c r="H68">
        <f t="shared" si="5"/>
        <v>9.0090090090090091E-4</v>
      </c>
      <c r="I68">
        <v>1822</v>
      </c>
      <c r="J68">
        <v>46</v>
      </c>
      <c r="K68">
        <v>64</v>
      </c>
      <c r="L68">
        <v>19</v>
      </c>
      <c r="M68">
        <v>0</v>
      </c>
      <c r="N68">
        <v>0</v>
      </c>
      <c r="O68">
        <v>0</v>
      </c>
      <c r="P68">
        <f t="shared" si="6"/>
        <v>129</v>
      </c>
    </row>
    <row r="69" spans="1:16" x14ac:dyDescent="0.2">
      <c r="A69" s="4" t="s">
        <v>73</v>
      </c>
      <c r="B69">
        <v>39</v>
      </c>
      <c r="C69">
        <v>21</v>
      </c>
      <c r="D69" t="s">
        <v>244</v>
      </c>
      <c r="E69" t="s">
        <v>245</v>
      </c>
      <c r="F69" s="10">
        <v>0</v>
      </c>
      <c r="G69">
        <v>0</v>
      </c>
      <c r="H69">
        <f t="shared" si="5"/>
        <v>9.0090090090090091E-4</v>
      </c>
      <c r="I69">
        <v>1822</v>
      </c>
      <c r="J69">
        <v>46</v>
      </c>
      <c r="K69">
        <v>64</v>
      </c>
      <c r="L69">
        <v>19</v>
      </c>
      <c r="M69">
        <v>0</v>
      </c>
      <c r="N69">
        <v>0</v>
      </c>
      <c r="O69">
        <v>0</v>
      </c>
      <c r="P69">
        <f t="shared" si="6"/>
        <v>129</v>
      </c>
    </row>
    <row r="70" spans="1:16" x14ac:dyDescent="0.2">
      <c r="A70" s="4" t="s">
        <v>74</v>
      </c>
      <c r="B70">
        <v>42</v>
      </c>
      <c r="C70">
        <v>21</v>
      </c>
      <c r="D70" t="s">
        <v>244</v>
      </c>
      <c r="E70" t="s">
        <v>245</v>
      </c>
      <c r="F70" s="10">
        <v>0</v>
      </c>
      <c r="G70">
        <v>1</v>
      </c>
      <c r="H70">
        <f t="shared" si="5"/>
        <v>9.0090090090090091E-4</v>
      </c>
      <c r="I70">
        <v>1822</v>
      </c>
      <c r="J70">
        <v>46</v>
      </c>
      <c r="K70">
        <v>64</v>
      </c>
      <c r="L70">
        <v>19</v>
      </c>
      <c r="M70">
        <v>0</v>
      </c>
      <c r="N70">
        <v>0</v>
      </c>
      <c r="O70">
        <v>0</v>
      </c>
      <c r="P70">
        <f t="shared" si="6"/>
        <v>129</v>
      </c>
    </row>
    <row r="71" spans="1:16" x14ac:dyDescent="0.2">
      <c r="A71" s="4" t="s">
        <v>75</v>
      </c>
      <c r="B71">
        <v>42</v>
      </c>
      <c r="C71">
        <v>21</v>
      </c>
      <c r="D71" t="s">
        <v>244</v>
      </c>
      <c r="E71" t="s">
        <v>245</v>
      </c>
      <c r="F71" s="10">
        <v>0</v>
      </c>
      <c r="G71">
        <v>0</v>
      </c>
      <c r="H71">
        <f t="shared" si="5"/>
        <v>9.0090090090090091E-4</v>
      </c>
      <c r="I71">
        <v>1822</v>
      </c>
      <c r="J71">
        <v>46</v>
      </c>
      <c r="K71">
        <v>64</v>
      </c>
      <c r="L71">
        <v>19</v>
      </c>
      <c r="M71">
        <v>0</v>
      </c>
      <c r="N71">
        <v>0</v>
      </c>
      <c r="O71">
        <v>0</v>
      </c>
      <c r="P71">
        <f t="shared" si="6"/>
        <v>129</v>
      </c>
    </row>
    <row r="72" spans="1:16" x14ac:dyDescent="0.2">
      <c r="A72" s="4" t="s">
        <v>76</v>
      </c>
      <c r="B72">
        <v>51</v>
      </c>
      <c r="C72">
        <v>21</v>
      </c>
      <c r="D72" t="s">
        <v>244</v>
      </c>
      <c r="E72" t="s">
        <v>245</v>
      </c>
      <c r="F72" s="10">
        <v>1</v>
      </c>
      <c r="G72">
        <v>1</v>
      </c>
      <c r="H72">
        <f t="shared" si="5"/>
        <v>9.0090090090090091E-4</v>
      </c>
      <c r="I72">
        <v>1822</v>
      </c>
      <c r="J72">
        <v>46</v>
      </c>
      <c r="K72">
        <v>64</v>
      </c>
      <c r="L72">
        <v>19</v>
      </c>
      <c r="M72">
        <v>0</v>
      </c>
      <c r="N72">
        <v>0</v>
      </c>
      <c r="O72">
        <v>0</v>
      </c>
      <c r="P72">
        <f t="shared" si="6"/>
        <v>129</v>
      </c>
    </row>
    <row r="73" spans="1:16" x14ac:dyDescent="0.2">
      <c r="A73" s="4" t="s">
        <v>77</v>
      </c>
      <c r="B73">
        <v>51</v>
      </c>
      <c r="C73">
        <v>21</v>
      </c>
      <c r="D73" t="s">
        <v>244</v>
      </c>
      <c r="E73" t="s">
        <v>245</v>
      </c>
      <c r="F73" s="11">
        <v>0</v>
      </c>
      <c r="G73" s="5">
        <v>0</v>
      </c>
      <c r="H73">
        <f t="shared" si="5"/>
        <v>9.0090090090090091E-4</v>
      </c>
      <c r="I73">
        <v>1822</v>
      </c>
      <c r="J73">
        <v>46</v>
      </c>
      <c r="K73">
        <v>64</v>
      </c>
      <c r="L73">
        <v>19</v>
      </c>
      <c r="M73">
        <v>0</v>
      </c>
      <c r="N73">
        <v>0</v>
      </c>
      <c r="O73">
        <v>0</v>
      </c>
      <c r="P73">
        <f t="shared" si="6"/>
        <v>129</v>
      </c>
    </row>
    <row r="74" spans="1:16" x14ac:dyDescent="0.2">
      <c r="A74" s="4" t="s">
        <v>78</v>
      </c>
      <c r="B74">
        <v>53</v>
      </c>
      <c r="C74">
        <v>20</v>
      </c>
      <c r="D74" t="s">
        <v>244</v>
      </c>
      <c r="E74" t="s">
        <v>245</v>
      </c>
      <c r="F74" s="11">
        <v>0</v>
      </c>
      <c r="G74" s="5">
        <v>0</v>
      </c>
      <c r="H74">
        <f>42/10730</f>
        <v>3.9142590866728796E-3</v>
      </c>
      <c r="I74">
        <v>1714</v>
      </c>
      <c r="J74">
        <v>26</v>
      </c>
      <c r="K74">
        <v>40</v>
      </c>
      <c r="L74">
        <v>22</v>
      </c>
      <c r="M74">
        <v>0</v>
      </c>
      <c r="N74">
        <v>0</v>
      </c>
      <c r="O74">
        <v>0</v>
      </c>
      <c r="P74">
        <f t="shared" si="6"/>
        <v>88</v>
      </c>
    </row>
    <row r="75" spans="1:16" x14ac:dyDescent="0.2">
      <c r="A75" s="4" t="s">
        <v>79</v>
      </c>
      <c r="B75">
        <v>21</v>
      </c>
      <c r="C75">
        <v>21</v>
      </c>
      <c r="D75" t="s">
        <v>246</v>
      </c>
      <c r="E75" t="s">
        <v>245</v>
      </c>
      <c r="F75" s="11">
        <v>0</v>
      </c>
      <c r="G75" s="5">
        <v>0</v>
      </c>
      <c r="P75">
        <f t="shared" si="6"/>
        <v>0</v>
      </c>
    </row>
    <row r="76" spans="1:16" x14ac:dyDescent="0.2">
      <c r="A76" s="4" t="s">
        <v>80</v>
      </c>
      <c r="B76">
        <v>18</v>
      </c>
      <c r="C76">
        <v>21</v>
      </c>
      <c r="D76" t="s">
        <v>246</v>
      </c>
      <c r="E76" t="s">
        <v>245</v>
      </c>
      <c r="F76" s="11">
        <v>0</v>
      </c>
      <c r="G76" s="5">
        <v>0</v>
      </c>
      <c r="P76">
        <f t="shared" si="6"/>
        <v>0</v>
      </c>
    </row>
    <row r="77" spans="1:16" x14ac:dyDescent="0.2">
      <c r="A77" s="4" t="s">
        <v>81</v>
      </c>
      <c r="B77">
        <v>18</v>
      </c>
      <c r="C77">
        <v>21</v>
      </c>
      <c r="D77" t="s">
        <v>246</v>
      </c>
      <c r="E77" t="s">
        <v>245</v>
      </c>
      <c r="F77" s="11">
        <v>0</v>
      </c>
      <c r="G77" s="5">
        <v>0</v>
      </c>
      <c r="P77">
        <f t="shared" si="6"/>
        <v>0</v>
      </c>
    </row>
    <row r="78" spans="1:16" x14ac:dyDescent="0.2">
      <c r="A78" s="4" t="s">
        <v>82</v>
      </c>
      <c r="B78">
        <v>18</v>
      </c>
      <c r="C78">
        <v>21</v>
      </c>
      <c r="D78" t="s">
        <v>246</v>
      </c>
      <c r="E78" t="s">
        <v>245</v>
      </c>
      <c r="F78" s="11">
        <v>0</v>
      </c>
      <c r="G78" s="5">
        <v>0</v>
      </c>
      <c r="P78">
        <f t="shared" si="6"/>
        <v>0</v>
      </c>
    </row>
    <row r="79" spans="1:16" x14ac:dyDescent="0.2">
      <c r="A79" s="4" t="s">
        <v>83</v>
      </c>
      <c r="B79">
        <v>36</v>
      </c>
      <c r="C79">
        <v>21</v>
      </c>
      <c r="D79" t="s">
        <v>248</v>
      </c>
      <c r="E79" t="s">
        <v>245</v>
      </c>
      <c r="F79" s="11">
        <v>0</v>
      </c>
      <c r="G79" s="5">
        <v>0</v>
      </c>
      <c r="P79">
        <f t="shared" si="6"/>
        <v>0</v>
      </c>
    </row>
    <row r="80" spans="1:16" x14ac:dyDescent="0.2">
      <c r="A80" s="4" t="s">
        <v>84</v>
      </c>
      <c r="B80">
        <v>34</v>
      </c>
      <c r="C80">
        <v>21</v>
      </c>
      <c r="D80" t="s">
        <v>248</v>
      </c>
      <c r="E80" t="s">
        <v>245</v>
      </c>
      <c r="F80" s="11">
        <v>0</v>
      </c>
      <c r="G80" s="5">
        <v>0</v>
      </c>
      <c r="P80">
        <f t="shared" si="6"/>
        <v>0</v>
      </c>
    </row>
    <row r="81" spans="1:16" x14ac:dyDescent="0.2">
      <c r="A81" s="4" t="s">
        <v>85</v>
      </c>
      <c r="B81">
        <v>34</v>
      </c>
      <c r="C81">
        <v>21</v>
      </c>
      <c r="D81" t="s">
        <v>248</v>
      </c>
      <c r="E81" t="s">
        <v>245</v>
      </c>
      <c r="F81" s="11">
        <v>0</v>
      </c>
      <c r="G81" s="5">
        <v>0</v>
      </c>
      <c r="P81">
        <f t="shared" si="6"/>
        <v>0</v>
      </c>
    </row>
    <row r="82" spans="1:16" x14ac:dyDescent="0.2">
      <c r="A82" s="4" t="s">
        <v>86</v>
      </c>
      <c r="B82">
        <v>9</v>
      </c>
      <c r="C82">
        <v>20</v>
      </c>
      <c r="D82" t="s">
        <v>247</v>
      </c>
      <c r="E82" t="s">
        <v>245</v>
      </c>
      <c r="F82" s="11">
        <v>0</v>
      </c>
      <c r="G82" s="5">
        <v>0</v>
      </c>
      <c r="H82">
        <f>6/16500</f>
        <v>3.6363636363636361E-4</v>
      </c>
      <c r="I82">
        <v>144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f t="shared" si="6"/>
        <v>2</v>
      </c>
    </row>
    <row r="83" spans="1:16" x14ac:dyDescent="0.2">
      <c r="A83" s="4" t="s">
        <v>87</v>
      </c>
      <c r="B83">
        <v>5</v>
      </c>
      <c r="C83">
        <v>20</v>
      </c>
      <c r="D83" s="5" t="s">
        <v>244</v>
      </c>
      <c r="E83" t="s">
        <v>245</v>
      </c>
      <c r="F83" s="11">
        <v>0</v>
      </c>
      <c r="G83" s="5">
        <v>0</v>
      </c>
      <c r="H83">
        <f>42/10730</f>
        <v>3.9142590866728796E-3</v>
      </c>
      <c r="I83">
        <v>1714</v>
      </c>
      <c r="J83">
        <v>26</v>
      </c>
      <c r="K83">
        <v>40</v>
      </c>
      <c r="L83">
        <v>22</v>
      </c>
      <c r="M83">
        <v>0</v>
      </c>
      <c r="N83">
        <v>0</v>
      </c>
      <c r="O83">
        <v>0</v>
      </c>
      <c r="P83">
        <f t="shared" si="6"/>
        <v>88</v>
      </c>
    </row>
    <row r="84" spans="1:16" x14ac:dyDescent="0.2">
      <c r="A84" s="4" t="s">
        <v>88</v>
      </c>
      <c r="B84">
        <v>5</v>
      </c>
      <c r="C84">
        <v>20</v>
      </c>
      <c r="D84" t="s">
        <v>247</v>
      </c>
      <c r="E84" t="s">
        <v>245</v>
      </c>
      <c r="F84" s="11">
        <v>0</v>
      </c>
      <c r="G84" s="5">
        <v>0</v>
      </c>
      <c r="H84">
        <f>6/16500</f>
        <v>3.6363636363636361E-4</v>
      </c>
      <c r="I84">
        <v>144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f t="shared" si="6"/>
        <v>2</v>
      </c>
    </row>
    <row r="85" spans="1:16" x14ac:dyDescent="0.2">
      <c r="A85" s="4" t="s">
        <v>89</v>
      </c>
      <c r="B85">
        <v>53</v>
      </c>
      <c r="C85">
        <v>20</v>
      </c>
      <c r="D85" s="5" t="s">
        <v>244</v>
      </c>
      <c r="E85" t="s">
        <v>245</v>
      </c>
      <c r="F85" s="11">
        <v>0</v>
      </c>
      <c r="G85" s="5">
        <v>0</v>
      </c>
      <c r="H85">
        <f t="shared" ref="H85:H108" si="7">42/10730</f>
        <v>3.9142590866728796E-3</v>
      </c>
      <c r="I85">
        <v>1714</v>
      </c>
      <c r="J85">
        <v>26</v>
      </c>
      <c r="K85">
        <v>40</v>
      </c>
      <c r="L85">
        <v>22</v>
      </c>
      <c r="M85">
        <v>0</v>
      </c>
      <c r="N85">
        <v>0</v>
      </c>
      <c r="O85">
        <v>0</v>
      </c>
      <c r="P85">
        <f t="shared" si="6"/>
        <v>88</v>
      </c>
    </row>
    <row r="86" spans="1:16" x14ac:dyDescent="0.2">
      <c r="A86" s="4" t="s">
        <v>90</v>
      </c>
      <c r="B86">
        <v>53</v>
      </c>
      <c r="C86">
        <v>20</v>
      </c>
      <c r="D86" s="5" t="s">
        <v>244</v>
      </c>
      <c r="E86" t="s">
        <v>245</v>
      </c>
      <c r="F86" s="10">
        <v>1</v>
      </c>
      <c r="G86" s="5">
        <v>1</v>
      </c>
      <c r="H86">
        <f t="shared" si="7"/>
        <v>3.9142590866728796E-3</v>
      </c>
      <c r="I86">
        <v>1714</v>
      </c>
      <c r="J86">
        <v>26</v>
      </c>
      <c r="K86">
        <v>40</v>
      </c>
      <c r="L86">
        <v>22</v>
      </c>
      <c r="M86">
        <v>0</v>
      </c>
      <c r="N86">
        <v>0</v>
      </c>
      <c r="O86">
        <v>0</v>
      </c>
      <c r="P86">
        <f t="shared" si="6"/>
        <v>88</v>
      </c>
    </row>
    <row r="87" spans="1:16" x14ac:dyDescent="0.2">
      <c r="A87" s="4" t="s">
        <v>91</v>
      </c>
      <c r="B87">
        <v>48</v>
      </c>
      <c r="C87">
        <v>20</v>
      </c>
      <c r="D87" s="5" t="s">
        <v>244</v>
      </c>
      <c r="E87" t="s">
        <v>245</v>
      </c>
      <c r="F87" s="11">
        <v>0</v>
      </c>
      <c r="G87" s="5">
        <v>0</v>
      </c>
      <c r="H87">
        <f t="shared" si="7"/>
        <v>3.9142590866728796E-3</v>
      </c>
      <c r="I87">
        <v>1714</v>
      </c>
      <c r="J87">
        <v>26</v>
      </c>
      <c r="K87">
        <v>40</v>
      </c>
      <c r="L87">
        <v>22</v>
      </c>
      <c r="M87">
        <v>0</v>
      </c>
      <c r="N87">
        <v>0</v>
      </c>
      <c r="O87">
        <v>0</v>
      </c>
      <c r="P87">
        <f t="shared" si="6"/>
        <v>88</v>
      </c>
    </row>
    <row r="88" spans="1:16" x14ac:dyDescent="0.2">
      <c r="A88" s="4" t="s">
        <v>92</v>
      </c>
      <c r="B88">
        <v>53</v>
      </c>
      <c r="C88">
        <v>20</v>
      </c>
      <c r="D88" s="5" t="s">
        <v>244</v>
      </c>
      <c r="E88" t="s">
        <v>245</v>
      </c>
      <c r="F88" s="11">
        <v>0</v>
      </c>
      <c r="G88" s="5">
        <v>0</v>
      </c>
      <c r="H88">
        <f t="shared" si="7"/>
        <v>3.9142590866728796E-3</v>
      </c>
      <c r="I88">
        <v>1714</v>
      </c>
      <c r="J88">
        <v>26</v>
      </c>
      <c r="K88">
        <v>40</v>
      </c>
      <c r="L88">
        <v>22</v>
      </c>
      <c r="M88">
        <v>0</v>
      </c>
      <c r="N88">
        <v>0</v>
      </c>
      <c r="O88">
        <v>0</v>
      </c>
      <c r="P88">
        <f t="shared" si="6"/>
        <v>88</v>
      </c>
    </row>
    <row r="89" spans="1:16" x14ac:dyDescent="0.2">
      <c r="A89" s="4" t="s">
        <v>93</v>
      </c>
      <c r="B89">
        <v>43</v>
      </c>
      <c r="C89">
        <v>20</v>
      </c>
      <c r="D89" s="5" t="s">
        <v>244</v>
      </c>
      <c r="E89" t="s">
        <v>245</v>
      </c>
      <c r="F89" s="11">
        <v>0</v>
      </c>
      <c r="G89" s="5">
        <v>0</v>
      </c>
      <c r="H89">
        <f t="shared" si="7"/>
        <v>3.9142590866728796E-3</v>
      </c>
      <c r="I89">
        <v>1714</v>
      </c>
      <c r="J89">
        <v>26</v>
      </c>
      <c r="K89">
        <v>40</v>
      </c>
      <c r="L89">
        <v>22</v>
      </c>
      <c r="M89">
        <v>0</v>
      </c>
      <c r="N89">
        <v>0</v>
      </c>
      <c r="O89">
        <v>0</v>
      </c>
      <c r="P89">
        <f t="shared" si="6"/>
        <v>88</v>
      </c>
    </row>
    <row r="90" spans="1:16" x14ac:dyDescent="0.2">
      <c r="A90" s="4" t="s">
        <v>94</v>
      </c>
      <c r="B90">
        <v>43</v>
      </c>
      <c r="C90">
        <v>20</v>
      </c>
      <c r="D90" s="5" t="s">
        <v>244</v>
      </c>
      <c r="E90" t="s">
        <v>245</v>
      </c>
      <c r="F90" s="11">
        <v>0</v>
      </c>
      <c r="G90" s="5">
        <v>0</v>
      </c>
      <c r="H90">
        <f t="shared" si="7"/>
        <v>3.9142590866728796E-3</v>
      </c>
      <c r="I90">
        <v>1714</v>
      </c>
      <c r="J90">
        <v>26</v>
      </c>
      <c r="K90">
        <v>40</v>
      </c>
      <c r="L90">
        <v>22</v>
      </c>
      <c r="M90">
        <v>0</v>
      </c>
      <c r="N90">
        <v>0</v>
      </c>
      <c r="O90">
        <v>0</v>
      </c>
      <c r="P90">
        <f t="shared" si="6"/>
        <v>88</v>
      </c>
    </row>
    <row r="91" spans="1:16" x14ac:dyDescent="0.2">
      <c r="A91" s="4" t="s">
        <v>95</v>
      </c>
      <c r="B91">
        <v>43</v>
      </c>
      <c r="C91">
        <v>20</v>
      </c>
      <c r="D91" s="5" t="s">
        <v>244</v>
      </c>
      <c r="E91" t="s">
        <v>245</v>
      </c>
      <c r="F91" s="11">
        <v>0</v>
      </c>
      <c r="G91" s="5">
        <v>0</v>
      </c>
      <c r="H91">
        <f t="shared" si="7"/>
        <v>3.9142590866728796E-3</v>
      </c>
      <c r="I91">
        <v>1714</v>
      </c>
      <c r="J91">
        <v>26</v>
      </c>
      <c r="K91">
        <v>40</v>
      </c>
      <c r="L91">
        <v>22</v>
      </c>
      <c r="M91">
        <v>0</v>
      </c>
      <c r="N91">
        <v>0</v>
      </c>
      <c r="O91">
        <v>0</v>
      </c>
      <c r="P91">
        <f t="shared" si="6"/>
        <v>88</v>
      </c>
    </row>
    <row r="92" spans="1:16" x14ac:dyDescent="0.2">
      <c r="A92" s="4" t="s">
        <v>96</v>
      </c>
      <c r="B92">
        <v>38</v>
      </c>
      <c r="C92">
        <v>20</v>
      </c>
      <c r="D92" s="5" t="s">
        <v>244</v>
      </c>
      <c r="E92" t="s">
        <v>245</v>
      </c>
      <c r="F92" s="11">
        <v>0</v>
      </c>
      <c r="G92" s="5">
        <v>0</v>
      </c>
      <c r="H92">
        <f t="shared" si="7"/>
        <v>3.9142590866728796E-3</v>
      </c>
      <c r="I92">
        <v>1714</v>
      </c>
      <c r="J92">
        <v>26</v>
      </c>
      <c r="K92">
        <v>40</v>
      </c>
      <c r="L92">
        <v>22</v>
      </c>
      <c r="M92">
        <v>0</v>
      </c>
      <c r="N92">
        <v>0</v>
      </c>
      <c r="O92">
        <v>0</v>
      </c>
      <c r="P92">
        <f t="shared" si="6"/>
        <v>88</v>
      </c>
    </row>
    <row r="93" spans="1:16" x14ac:dyDescent="0.2">
      <c r="A93" s="4" t="s">
        <v>97</v>
      </c>
      <c r="B93">
        <v>33</v>
      </c>
      <c r="C93">
        <v>20</v>
      </c>
      <c r="D93" s="5" t="s">
        <v>244</v>
      </c>
      <c r="E93" t="s">
        <v>245</v>
      </c>
      <c r="F93" s="11">
        <v>0</v>
      </c>
      <c r="G93" s="5">
        <v>0</v>
      </c>
      <c r="H93">
        <f t="shared" si="7"/>
        <v>3.9142590866728796E-3</v>
      </c>
      <c r="I93">
        <v>1714</v>
      </c>
      <c r="J93">
        <v>26</v>
      </c>
      <c r="K93">
        <v>40</v>
      </c>
      <c r="L93">
        <v>22</v>
      </c>
      <c r="M93">
        <v>0</v>
      </c>
      <c r="N93">
        <v>0</v>
      </c>
      <c r="O93">
        <v>0</v>
      </c>
      <c r="P93">
        <f t="shared" si="6"/>
        <v>88</v>
      </c>
    </row>
    <row r="94" spans="1:16" x14ac:dyDescent="0.2">
      <c r="A94" s="4" t="s">
        <v>98</v>
      </c>
      <c r="B94">
        <v>40</v>
      </c>
      <c r="C94">
        <v>20</v>
      </c>
      <c r="D94" t="s">
        <v>244</v>
      </c>
      <c r="E94" t="s">
        <v>245</v>
      </c>
      <c r="F94" s="11">
        <v>0</v>
      </c>
      <c r="G94" s="5">
        <v>0</v>
      </c>
      <c r="H94">
        <f t="shared" si="7"/>
        <v>3.9142590866728796E-3</v>
      </c>
      <c r="I94">
        <v>1714</v>
      </c>
      <c r="J94">
        <v>26</v>
      </c>
      <c r="K94">
        <v>40</v>
      </c>
      <c r="L94">
        <v>22</v>
      </c>
      <c r="M94">
        <v>0</v>
      </c>
      <c r="N94">
        <v>0</v>
      </c>
      <c r="O94">
        <v>0</v>
      </c>
      <c r="P94">
        <f t="shared" si="6"/>
        <v>88</v>
      </c>
    </row>
    <row r="95" spans="1:16" x14ac:dyDescent="0.2">
      <c r="A95" s="4" t="s">
        <v>99</v>
      </c>
      <c r="B95">
        <v>40</v>
      </c>
      <c r="C95">
        <v>20</v>
      </c>
      <c r="D95" t="s">
        <v>244</v>
      </c>
      <c r="E95" t="s">
        <v>245</v>
      </c>
      <c r="F95" s="10">
        <v>0</v>
      </c>
      <c r="G95" s="5">
        <v>1</v>
      </c>
      <c r="H95">
        <f t="shared" si="7"/>
        <v>3.9142590866728796E-3</v>
      </c>
      <c r="I95">
        <v>1714</v>
      </c>
      <c r="J95">
        <v>26</v>
      </c>
      <c r="K95">
        <v>40</v>
      </c>
      <c r="L95">
        <v>22</v>
      </c>
      <c r="M95">
        <v>0</v>
      </c>
      <c r="N95">
        <v>0</v>
      </c>
      <c r="O95">
        <v>0</v>
      </c>
      <c r="P95">
        <f t="shared" si="6"/>
        <v>88</v>
      </c>
    </row>
    <row r="96" spans="1:16" x14ac:dyDescent="0.2">
      <c r="A96" s="4" t="s">
        <v>100</v>
      </c>
      <c r="B96">
        <v>5</v>
      </c>
      <c r="C96">
        <v>20</v>
      </c>
      <c r="D96" t="s">
        <v>244</v>
      </c>
      <c r="E96" t="s">
        <v>245</v>
      </c>
      <c r="F96" s="11">
        <v>0</v>
      </c>
      <c r="G96" s="5">
        <v>0</v>
      </c>
      <c r="H96">
        <f t="shared" si="7"/>
        <v>3.9142590866728796E-3</v>
      </c>
      <c r="I96">
        <v>1714</v>
      </c>
      <c r="J96">
        <v>26</v>
      </c>
      <c r="K96">
        <v>40</v>
      </c>
      <c r="L96">
        <v>22</v>
      </c>
      <c r="M96">
        <v>0</v>
      </c>
      <c r="N96">
        <v>0</v>
      </c>
      <c r="O96">
        <v>0</v>
      </c>
      <c r="P96">
        <f t="shared" si="6"/>
        <v>88</v>
      </c>
    </row>
    <row r="97" spans="1:16" x14ac:dyDescent="0.2">
      <c r="A97" s="4" t="s">
        <v>101</v>
      </c>
      <c r="B97">
        <v>53</v>
      </c>
      <c r="C97">
        <v>20</v>
      </c>
      <c r="D97" t="s">
        <v>244</v>
      </c>
      <c r="E97" t="s">
        <v>245</v>
      </c>
      <c r="F97" s="10">
        <v>0</v>
      </c>
      <c r="G97" s="5">
        <v>1</v>
      </c>
      <c r="H97">
        <f t="shared" si="7"/>
        <v>3.9142590866728796E-3</v>
      </c>
      <c r="I97">
        <v>1714</v>
      </c>
      <c r="J97">
        <v>26</v>
      </c>
      <c r="K97">
        <v>40</v>
      </c>
      <c r="L97">
        <v>22</v>
      </c>
      <c r="M97">
        <v>0</v>
      </c>
      <c r="N97">
        <v>0</v>
      </c>
      <c r="O97">
        <v>0</v>
      </c>
      <c r="P97">
        <f t="shared" si="6"/>
        <v>88</v>
      </c>
    </row>
    <row r="98" spans="1:16" x14ac:dyDescent="0.2">
      <c r="A98" s="4" t="s">
        <v>102</v>
      </c>
      <c r="B98">
        <v>48</v>
      </c>
      <c r="C98">
        <v>20</v>
      </c>
      <c r="D98" t="s">
        <v>244</v>
      </c>
      <c r="E98" t="s">
        <v>245</v>
      </c>
      <c r="F98" s="10">
        <v>0</v>
      </c>
      <c r="G98" s="5">
        <v>1</v>
      </c>
      <c r="H98">
        <f t="shared" si="7"/>
        <v>3.9142590866728796E-3</v>
      </c>
      <c r="I98">
        <v>1714</v>
      </c>
      <c r="J98">
        <v>26</v>
      </c>
      <c r="K98">
        <v>40</v>
      </c>
      <c r="L98">
        <v>22</v>
      </c>
      <c r="M98">
        <v>0</v>
      </c>
      <c r="N98">
        <v>0</v>
      </c>
      <c r="O98">
        <v>0</v>
      </c>
      <c r="P98">
        <f t="shared" si="6"/>
        <v>88</v>
      </c>
    </row>
    <row r="99" spans="1:16" x14ac:dyDescent="0.2">
      <c r="A99" s="4" t="s">
        <v>103</v>
      </c>
      <c r="B99">
        <v>27</v>
      </c>
      <c r="C99">
        <v>20</v>
      </c>
      <c r="D99" t="s">
        <v>244</v>
      </c>
      <c r="E99" t="s">
        <v>245</v>
      </c>
      <c r="F99" s="11">
        <v>0</v>
      </c>
      <c r="G99" s="5">
        <v>0</v>
      </c>
      <c r="H99">
        <f t="shared" si="7"/>
        <v>3.9142590866728796E-3</v>
      </c>
      <c r="I99">
        <v>1714</v>
      </c>
      <c r="J99">
        <v>26</v>
      </c>
      <c r="K99">
        <v>40</v>
      </c>
      <c r="L99">
        <v>22</v>
      </c>
      <c r="M99">
        <v>0</v>
      </c>
      <c r="N99">
        <v>0</v>
      </c>
      <c r="O99">
        <v>0</v>
      </c>
      <c r="P99">
        <f t="shared" si="6"/>
        <v>88</v>
      </c>
    </row>
    <row r="100" spans="1:16" x14ac:dyDescent="0.2">
      <c r="A100" s="4" t="s">
        <v>104</v>
      </c>
      <c r="B100">
        <v>9</v>
      </c>
      <c r="C100">
        <v>20</v>
      </c>
      <c r="D100" t="s">
        <v>244</v>
      </c>
      <c r="E100" t="s">
        <v>245</v>
      </c>
      <c r="F100" s="11">
        <v>0</v>
      </c>
      <c r="G100" s="5">
        <v>0</v>
      </c>
      <c r="H100">
        <f t="shared" si="7"/>
        <v>3.9142590866728796E-3</v>
      </c>
      <c r="I100">
        <v>1714</v>
      </c>
      <c r="J100">
        <v>26</v>
      </c>
      <c r="K100">
        <v>40</v>
      </c>
      <c r="L100">
        <v>22</v>
      </c>
      <c r="M100">
        <v>0</v>
      </c>
      <c r="N100">
        <v>0</v>
      </c>
      <c r="O100">
        <v>0</v>
      </c>
      <c r="P100">
        <f t="shared" si="6"/>
        <v>88</v>
      </c>
    </row>
    <row r="101" spans="1:16" x14ac:dyDescent="0.2">
      <c r="A101" s="4" t="s">
        <v>105</v>
      </c>
      <c r="B101">
        <v>23</v>
      </c>
      <c r="C101">
        <v>20</v>
      </c>
      <c r="D101" t="s">
        <v>244</v>
      </c>
      <c r="E101" t="s">
        <v>245</v>
      </c>
      <c r="F101" s="11">
        <v>0</v>
      </c>
      <c r="G101" s="5">
        <v>0</v>
      </c>
      <c r="H101">
        <f t="shared" si="7"/>
        <v>3.9142590866728796E-3</v>
      </c>
      <c r="I101">
        <v>1714</v>
      </c>
      <c r="J101">
        <v>26</v>
      </c>
      <c r="K101">
        <v>40</v>
      </c>
      <c r="L101">
        <v>22</v>
      </c>
      <c r="M101">
        <v>0</v>
      </c>
      <c r="N101">
        <v>0</v>
      </c>
      <c r="O101">
        <v>0</v>
      </c>
      <c r="P101">
        <f t="shared" si="6"/>
        <v>88</v>
      </c>
    </row>
    <row r="102" spans="1:16" x14ac:dyDescent="0.2">
      <c r="A102" s="4" t="s">
        <v>106</v>
      </c>
      <c r="B102">
        <v>40</v>
      </c>
      <c r="C102">
        <v>20</v>
      </c>
      <c r="D102" t="s">
        <v>244</v>
      </c>
      <c r="E102" t="s">
        <v>245</v>
      </c>
      <c r="F102" s="11">
        <v>0</v>
      </c>
      <c r="G102" s="5">
        <v>0</v>
      </c>
      <c r="H102">
        <f t="shared" si="7"/>
        <v>3.9142590866728796E-3</v>
      </c>
      <c r="I102">
        <v>1714</v>
      </c>
      <c r="J102">
        <v>26</v>
      </c>
      <c r="K102">
        <v>40</v>
      </c>
      <c r="L102">
        <v>22</v>
      </c>
      <c r="M102">
        <v>0</v>
      </c>
      <c r="N102">
        <v>0</v>
      </c>
      <c r="O102">
        <v>0</v>
      </c>
      <c r="P102">
        <f t="shared" si="6"/>
        <v>88</v>
      </c>
    </row>
    <row r="103" spans="1:16" x14ac:dyDescent="0.2">
      <c r="A103" s="4" t="s">
        <v>107</v>
      </c>
      <c r="B103">
        <v>40</v>
      </c>
      <c r="C103">
        <v>20</v>
      </c>
      <c r="D103" t="s">
        <v>244</v>
      </c>
      <c r="E103" t="s">
        <v>245</v>
      </c>
      <c r="F103" s="11">
        <v>0</v>
      </c>
      <c r="G103" s="5">
        <v>0</v>
      </c>
      <c r="H103">
        <f t="shared" si="7"/>
        <v>3.9142590866728796E-3</v>
      </c>
      <c r="I103">
        <v>1714</v>
      </c>
      <c r="J103">
        <v>26</v>
      </c>
      <c r="K103">
        <v>40</v>
      </c>
      <c r="L103">
        <v>22</v>
      </c>
      <c r="M103">
        <v>0</v>
      </c>
      <c r="N103">
        <v>0</v>
      </c>
      <c r="O103">
        <v>0</v>
      </c>
      <c r="P103">
        <f t="shared" si="6"/>
        <v>88</v>
      </c>
    </row>
    <row r="104" spans="1:16" x14ac:dyDescent="0.2">
      <c r="A104" s="4" t="s">
        <v>108</v>
      </c>
      <c r="B104">
        <v>40</v>
      </c>
      <c r="C104">
        <v>20</v>
      </c>
      <c r="D104" t="s">
        <v>244</v>
      </c>
      <c r="E104" t="s">
        <v>245</v>
      </c>
      <c r="F104" s="11">
        <v>0</v>
      </c>
      <c r="G104" s="5">
        <v>0</v>
      </c>
      <c r="H104">
        <f t="shared" si="7"/>
        <v>3.9142590866728796E-3</v>
      </c>
      <c r="I104">
        <v>1714</v>
      </c>
      <c r="J104">
        <v>26</v>
      </c>
      <c r="K104">
        <v>40</v>
      </c>
      <c r="L104">
        <v>22</v>
      </c>
      <c r="M104">
        <v>0</v>
      </c>
      <c r="N104">
        <v>0</v>
      </c>
      <c r="O104">
        <v>0</v>
      </c>
      <c r="P104">
        <f t="shared" si="6"/>
        <v>88</v>
      </c>
    </row>
    <row r="105" spans="1:16" x14ac:dyDescent="0.2">
      <c r="A105" s="4" t="s">
        <v>109</v>
      </c>
      <c r="B105">
        <v>40</v>
      </c>
      <c r="C105">
        <v>20</v>
      </c>
      <c r="D105" t="s">
        <v>244</v>
      </c>
      <c r="E105" t="s">
        <v>245</v>
      </c>
      <c r="F105" s="11">
        <v>0</v>
      </c>
      <c r="G105" s="5">
        <v>0</v>
      </c>
      <c r="H105">
        <f t="shared" si="7"/>
        <v>3.9142590866728796E-3</v>
      </c>
      <c r="I105">
        <v>1714</v>
      </c>
      <c r="J105">
        <v>26</v>
      </c>
      <c r="K105">
        <v>40</v>
      </c>
      <c r="L105">
        <v>22</v>
      </c>
      <c r="M105">
        <v>0</v>
      </c>
      <c r="N105">
        <v>0</v>
      </c>
      <c r="O105">
        <v>0</v>
      </c>
      <c r="P105">
        <f t="shared" si="6"/>
        <v>88</v>
      </c>
    </row>
    <row r="106" spans="1:16" x14ac:dyDescent="0.2">
      <c r="A106" s="4" t="s">
        <v>110</v>
      </c>
      <c r="B106">
        <v>40</v>
      </c>
      <c r="C106">
        <v>20</v>
      </c>
      <c r="D106" t="s">
        <v>244</v>
      </c>
      <c r="E106" t="s">
        <v>245</v>
      </c>
      <c r="F106" s="11">
        <v>0</v>
      </c>
      <c r="G106" s="5">
        <v>0</v>
      </c>
      <c r="H106">
        <f t="shared" si="7"/>
        <v>3.9142590866728796E-3</v>
      </c>
      <c r="I106">
        <v>1714</v>
      </c>
      <c r="J106">
        <v>26</v>
      </c>
      <c r="K106">
        <v>40</v>
      </c>
      <c r="L106">
        <v>22</v>
      </c>
      <c r="M106">
        <v>0</v>
      </c>
      <c r="N106">
        <v>0</v>
      </c>
      <c r="O106">
        <v>0</v>
      </c>
      <c r="P106">
        <f t="shared" si="6"/>
        <v>88</v>
      </c>
    </row>
    <row r="107" spans="1:16" x14ac:dyDescent="0.2">
      <c r="A107" s="4" t="s">
        <v>111</v>
      </c>
      <c r="B107">
        <v>40</v>
      </c>
      <c r="C107">
        <v>20</v>
      </c>
      <c r="D107" t="s">
        <v>244</v>
      </c>
      <c r="E107" t="s">
        <v>245</v>
      </c>
      <c r="F107" s="11">
        <v>0</v>
      </c>
      <c r="G107" s="5">
        <v>0</v>
      </c>
      <c r="H107">
        <f t="shared" si="7"/>
        <v>3.9142590866728796E-3</v>
      </c>
      <c r="I107">
        <v>1714</v>
      </c>
      <c r="J107">
        <v>26</v>
      </c>
      <c r="K107">
        <v>40</v>
      </c>
      <c r="L107">
        <v>22</v>
      </c>
      <c r="M107">
        <v>0</v>
      </c>
      <c r="N107">
        <v>0</v>
      </c>
      <c r="O107">
        <v>0</v>
      </c>
      <c r="P107">
        <f t="shared" si="6"/>
        <v>88</v>
      </c>
    </row>
    <row r="108" spans="1:16" x14ac:dyDescent="0.2">
      <c r="A108" s="4" t="s">
        <v>112</v>
      </c>
      <c r="B108">
        <v>5</v>
      </c>
      <c r="C108">
        <v>20</v>
      </c>
      <c r="D108" t="s">
        <v>244</v>
      </c>
      <c r="E108" t="s">
        <v>245</v>
      </c>
      <c r="F108" s="11">
        <v>0</v>
      </c>
      <c r="G108" s="5">
        <v>0</v>
      </c>
      <c r="H108">
        <f t="shared" si="7"/>
        <v>3.9142590866728796E-3</v>
      </c>
      <c r="I108">
        <v>1714</v>
      </c>
      <c r="J108">
        <v>26</v>
      </c>
      <c r="K108">
        <v>40</v>
      </c>
      <c r="L108">
        <v>22</v>
      </c>
      <c r="M108">
        <v>0</v>
      </c>
      <c r="N108">
        <v>0</v>
      </c>
      <c r="O108">
        <v>0</v>
      </c>
      <c r="P108">
        <f t="shared" si="6"/>
        <v>88</v>
      </c>
    </row>
    <row r="109" spans="1:16" x14ac:dyDescent="0.2">
      <c r="A109" s="4" t="s">
        <v>113</v>
      </c>
      <c r="B109">
        <v>4</v>
      </c>
      <c r="C109">
        <v>21</v>
      </c>
      <c r="D109" t="s">
        <v>244</v>
      </c>
      <c r="E109" t="s">
        <v>250</v>
      </c>
      <c r="F109" s="11">
        <v>0</v>
      </c>
      <c r="G109" s="5">
        <v>0</v>
      </c>
      <c r="H109">
        <f>11/12210</f>
        <v>9.0090090090090091E-4</v>
      </c>
      <c r="I109">
        <v>1822</v>
      </c>
      <c r="J109">
        <v>46</v>
      </c>
      <c r="K109">
        <v>64</v>
      </c>
      <c r="L109">
        <v>19</v>
      </c>
      <c r="M109">
        <v>0</v>
      </c>
      <c r="N109">
        <v>0</v>
      </c>
      <c r="O109">
        <v>0</v>
      </c>
      <c r="P109">
        <f t="shared" si="6"/>
        <v>129</v>
      </c>
    </row>
    <row r="110" spans="1:16" x14ac:dyDescent="0.2">
      <c r="A110" s="4" t="s">
        <v>114</v>
      </c>
      <c r="B110">
        <v>48</v>
      </c>
      <c r="C110">
        <v>20</v>
      </c>
      <c r="D110" t="s">
        <v>244</v>
      </c>
      <c r="E110" t="s">
        <v>245</v>
      </c>
      <c r="F110" s="11">
        <v>0</v>
      </c>
      <c r="G110" s="5">
        <v>0</v>
      </c>
      <c r="H110">
        <f>42/10730</f>
        <v>3.9142590866728796E-3</v>
      </c>
      <c r="I110">
        <v>1714</v>
      </c>
      <c r="J110">
        <v>26</v>
      </c>
      <c r="K110">
        <v>40</v>
      </c>
      <c r="L110">
        <v>22</v>
      </c>
      <c r="M110">
        <v>0</v>
      </c>
      <c r="N110">
        <v>0</v>
      </c>
      <c r="O110">
        <v>0</v>
      </c>
      <c r="P110">
        <f t="shared" si="6"/>
        <v>88</v>
      </c>
    </row>
    <row r="111" spans="1:16" x14ac:dyDescent="0.2">
      <c r="A111" s="4" t="s">
        <v>115</v>
      </c>
      <c r="B111">
        <v>30</v>
      </c>
      <c r="C111">
        <v>21</v>
      </c>
      <c r="D111" t="s">
        <v>244</v>
      </c>
      <c r="E111" t="s">
        <v>250</v>
      </c>
      <c r="F111" s="11">
        <v>0</v>
      </c>
      <c r="G111" s="5">
        <v>0</v>
      </c>
      <c r="H111">
        <f>11/12210</f>
        <v>9.0090090090090091E-4</v>
      </c>
      <c r="I111">
        <v>1822</v>
      </c>
      <c r="J111">
        <v>46</v>
      </c>
      <c r="K111">
        <v>64</v>
      </c>
      <c r="L111">
        <v>19</v>
      </c>
      <c r="M111">
        <v>0</v>
      </c>
      <c r="N111">
        <v>0</v>
      </c>
      <c r="O111">
        <v>0</v>
      </c>
      <c r="P111">
        <f t="shared" si="6"/>
        <v>129</v>
      </c>
    </row>
    <row r="112" spans="1:16" x14ac:dyDescent="0.2">
      <c r="A112" s="4" t="s">
        <v>116</v>
      </c>
      <c r="B112">
        <v>36</v>
      </c>
      <c r="C112">
        <v>21</v>
      </c>
      <c r="D112" t="s">
        <v>248</v>
      </c>
      <c r="E112" t="s">
        <v>251</v>
      </c>
      <c r="F112" s="11">
        <v>0</v>
      </c>
      <c r="G112" s="5">
        <v>0</v>
      </c>
      <c r="P112">
        <f t="shared" si="6"/>
        <v>0</v>
      </c>
    </row>
    <row r="113" spans="1:16" x14ac:dyDescent="0.2">
      <c r="A113" s="4" t="s">
        <v>117</v>
      </c>
      <c r="B113">
        <v>33</v>
      </c>
      <c r="C113">
        <v>20</v>
      </c>
      <c r="D113" t="s">
        <v>244</v>
      </c>
      <c r="E113" t="s">
        <v>245</v>
      </c>
      <c r="F113" s="11">
        <v>0</v>
      </c>
      <c r="G113" s="5">
        <v>0</v>
      </c>
      <c r="H113">
        <f t="shared" ref="H113:H121" si="8">42/10730</f>
        <v>3.9142590866728796E-3</v>
      </c>
      <c r="I113">
        <v>1714</v>
      </c>
      <c r="J113">
        <v>26</v>
      </c>
      <c r="K113">
        <v>40</v>
      </c>
      <c r="L113">
        <v>22</v>
      </c>
      <c r="M113">
        <v>0</v>
      </c>
      <c r="N113">
        <v>0</v>
      </c>
      <c r="O113">
        <v>0</v>
      </c>
      <c r="P113">
        <f t="shared" si="6"/>
        <v>88</v>
      </c>
    </row>
    <row r="114" spans="1:16" x14ac:dyDescent="0.2">
      <c r="A114" s="4" t="s">
        <v>118</v>
      </c>
      <c r="B114">
        <v>31</v>
      </c>
      <c r="C114">
        <v>20</v>
      </c>
      <c r="D114" t="s">
        <v>244</v>
      </c>
      <c r="E114" t="s">
        <v>250</v>
      </c>
      <c r="F114" s="11">
        <v>0</v>
      </c>
      <c r="G114" s="5">
        <v>0</v>
      </c>
      <c r="H114">
        <f t="shared" si="8"/>
        <v>3.9142590866728796E-3</v>
      </c>
      <c r="I114">
        <v>1714</v>
      </c>
      <c r="J114">
        <v>26</v>
      </c>
      <c r="K114">
        <v>40</v>
      </c>
      <c r="L114">
        <v>22</v>
      </c>
      <c r="M114">
        <v>0</v>
      </c>
      <c r="N114">
        <v>0</v>
      </c>
      <c r="O114">
        <v>0</v>
      </c>
      <c r="P114">
        <f t="shared" si="6"/>
        <v>88</v>
      </c>
    </row>
    <row r="115" spans="1:16" x14ac:dyDescent="0.2">
      <c r="A115" s="4" t="s">
        <v>119</v>
      </c>
      <c r="B115">
        <v>27</v>
      </c>
      <c r="C115">
        <v>20</v>
      </c>
      <c r="D115" t="s">
        <v>244</v>
      </c>
      <c r="E115" t="s">
        <v>250</v>
      </c>
      <c r="F115" s="11">
        <v>0</v>
      </c>
      <c r="G115" s="5">
        <v>0</v>
      </c>
      <c r="H115">
        <f t="shared" si="8"/>
        <v>3.9142590866728796E-3</v>
      </c>
      <c r="I115">
        <v>1714</v>
      </c>
      <c r="J115">
        <v>26</v>
      </c>
      <c r="K115">
        <v>40</v>
      </c>
      <c r="L115">
        <v>22</v>
      </c>
      <c r="M115">
        <v>0</v>
      </c>
      <c r="N115">
        <v>0</v>
      </c>
      <c r="O115">
        <v>0</v>
      </c>
      <c r="P115">
        <f t="shared" si="6"/>
        <v>88</v>
      </c>
    </row>
    <row r="116" spans="1:16" x14ac:dyDescent="0.2">
      <c r="A116" s="4" t="s">
        <v>120</v>
      </c>
      <c r="B116">
        <v>40</v>
      </c>
      <c r="C116">
        <v>20</v>
      </c>
      <c r="D116" t="s">
        <v>244</v>
      </c>
      <c r="E116" t="s">
        <v>245</v>
      </c>
      <c r="F116" s="11">
        <v>0</v>
      </c>
      <c r="G116" s="5">
        <v>0</v>
      </c>
      <c r="H116">
        <f t="shared" si="8"/>
        <v>3.9142590866728796E-3</v>
      </c>
      <c r="I116">
        <v>1714</v>
      </c>
      <c r="J116">
        <v>26</v>
      </c>
      <c r="K116">
        <v>40</v>
      </c>
      <c r="L116">
        <v>22</v>
      </c>
      <c r="M116">
        <v>0</v>
      </c>
      <c r="N116">
        <v>0</v>
      </c>
      <c r="O116">
        <v>0</v>
      </c>
      <c r="P116">
        <f t="shared" si="6"/>
        <v>88</v>
      </c>
    </row>
    <row r="117" spans="1:16" x14ac:dyDescent="0.2">
      <c r="A117" s="4" t="s">
        <v>121</v>
      </c>
      <c r="B117">
        <v>40</v>
      </c>
      <c r="C117">
        <v>20</v>
      </c>
      <c r="D117" t="s">
        <v>244</v>
      </c>
      <c r="E117" t="s">
        <v>250</v>
      </c>
      <c r="F117" s="10">
        <v>1</v>
      </c>
      <c r="G117" s="5">
        <v>1</v>
      </c>
      <c r="H117">
        <f t="shared" si="8"/>
        <v>3.9142590866728796E-3</v>
      </c>
      <c r="I117">
        <v>1714</v>
      </c>
      <c r="J117">
        <v>26</v>
      </c>
      <c r="K117">
        <v>40</v>
      </c>
      <c r="L117">
        <v>22</v>
      </c>
      <c r="M117">
        <v>0</v>
      </c>
      <c r="N117">
        <v>0</v>
      </c>
      <c r="O117">
        <v>0</v>
      </c>
      <c r="P117">
        <f t="shared" si="6"/>
        <v>88</v>
      </c>
    </row>
    <row r="118" spans="1:16" x14ac:dyDescent="0.2">
      <c r="A118" s="4" t="s">
        <v>122</v>
      </c>
      <c r="B118">
        <v>5</v>
      </c>
      <c r="C118">
        <v>20</v>
      </c>
      <c r="D118" t="s">
        <v>244</v>
      </c>
      <c r="E118" t="s">
        <v>245</v>
      </c>
      <c r="F118" s="11">
        <v>0</v>
      </c>
      <c r="G118" s="5">
        <v>0</v>
      </c>
      <c r="H118">
        <f t="shared" si="8"/>
        <v>3.9142590866728796E-3</v>
      </c>
      <c r="I118">
        <v>1714</v>
      </c>
      <c r="J118">
        <v>26</v>
      </c>
      <c r="K118">
        <v>40</v>
      </c>
      <c r="L118">
        <v>22</v>
      </c>
      <c r="M118">
        <v>0</v>
      </c>
      <c r="N118">
        <v>0</v>
      </c>
      <c r="O118">
        <v>0</v>
      </c>
      <c r="P118">
        <f t="shared" si="6"/>
        <v>88</v>
      </c>
    </row>
    <row r="119" spans="1:16" x14ac:dyDescent="0.2">
      <c r="A119" s="4" t="s">
        <v>123</v>
      </c>
      <c r="B119">
        <v>5</v>
      </c>
      <c r="C119">
        <v>20</v>
      </c>
      <c r="D119" t="s">
        <v>244</v>
      </c>
      <c r="E119" t="s">
        <v>245</v>
      </c>
      <c r="F119" s="11">
        <v>0</v>
      </c>
      <c r="G119" s="5">
        <v>0</v>
      </c>
      <c r="H119">
        <f t="shared" si="8"/>
        <v>3.9142590866728796E-3</v>
      </c>
      <c r="I119">
        <v>1714</v>
      </c>
      <c r="J119">
        <v>26</v>
      </c>
      <c r="K119">
        <v>40</v>
      </c>
      <c r="L119">
        <v>22</v>
      </c>
      <c r="M119">
        <v>0</v>
      </c>
      <c r="N119">
        <v>0</v>
      </c>
      <c r="O119">
        <v>0</v>
      </c>
      <c r="P119">
        <f t="shared" si="6"/>
        <v>88</v>
      </c>
    </row>
    <row r="120" spans="1:16" x14ac:dyDescent="0.2">
      <c r="A120" s="4" t="s">
        <v>124</v>
      </c>
      <c r="B120">
        <v>5</v>
      </c>
      <c r="C120">
        <v>20</v>
      </c>
      <c r="D120" t="s">
        <v>244</v>
      </c>
      <c r="E120" t="s">
        <v>251</v>
      </c>
      <c r="F120" s="11">
        <v>0</v>
      </c>
      <c r="G120" s="5">
        <v>0</v>
      </c>
      <c r="H120">
        <f t="shared" si="8"/>
        <v>3.9142590866728796E-3</v>
      </c>
      <c r="I120">
        <v>1714</v>
      </c>
      <c r="J120">
        <v>26</v>
      </c>
      <c r="K120">
        <v>40</v>
      </c>
      <c r="L120">
        <v>22</v>
      </c>
      <c r="M120">
        <v>0</v>
      </c>
      <c r="N120">
        <v>0</v>
      </c>
      <c r="O120">
        <v>0</v>
      </c>
      <c r="P120">
        <f t="shared" si="6"/>
        <v>88</v>
      </c>
    </row>
    <row r="121" spans="1:16" x14ac:dyDescent="0.2">
      <c r="A121" s="4" t="s">
        <v>125</v>
      </c>
      <c r="B121">
        <v>53</v>
      </c>
      <c r="C121">
        <v>20</v>
      </c>
      <c r="D121" t="s">
        <v>244</v>
      </c>
      <c r="E121" t="s">
        <v>250</v>
      </c>
      <c r="F121" s="10">
        <v>0</v>
      </c>
      <c r="G121" s="5">
        <v>1</v>
      </c>
      <c r="H121">
        <f t="shared" si="8"/>
        <v>3.9142590866728796E-3</v>
      </c>
      <c r="I121">
        <v>1714</v>
      </c>
      <c r="J121">
        <v>26</v>
      </c>
      <c r="K121">
        <v>40</v>
      </c>
      <c r="L121">
        <v>22</v>
      </c>
      <c r="M121">
        <v>0</v>
      </c>
      <c r="N121">
        <v>0</v>
      </c>
      <c r="O121">
        <v>0</v>
      </c>
      <c r="P121">
        <f t="shared" si="6"/>
        <v>88</v>
      </c>
    </row>
    <row r="122" spans="1:16" x14ac:dyDescent="0.2">
      <c r="A122" s="4" t="s">
        <v>126</v>
      </c>
      <c r="B122">
        <v>4</v>
      </c>
      <c r="C122">
        <v>21</v>
      </c>
      <c r="D122" t="s">
        <v>244</v>
      </c>
      <c r="E122" t="s">
        <v>250</v>
      </c>
      <c r="F122" s="11">
        <v>0</v>
      </c>
      <c r="G122" s="5">
        <v>0</v>
      </c>
      <c r="H122">
        <f t="shared" ref="H122:H129" si="9">11/12210</f>
        <v>9.0090090090090091E-4</v>
      </c>
      <c r="I122">
        <v>1822</v>
      </c>
      <c r="J122">
        <v>46</v>
      </c>
      <c r="K122">
        <v>64</v>
      </c>
      <c r="L122">
        <v>19</v>
      </c>
      <c r="M122">
        <v>0</v>
      </c>
      <c r="N122">
        <v>0</v>
      </c>
      <c r="O122">
        <v>0</v>
      </c>
      <c r="P122">
        <f t="shared" si="6"/>
        <v>129</v>
      </c>
    </row>
    <row r="123" spans="1:16" x14ac:dyDescent="0.2">
      <c r="A123" s="4" t="s">
        <v>127</v>
      </c>
      <c r="B123">
        <v>7</v>
      </c>
      <c r="C123">
        <v>21</v>
      </c>
      <c r="D123" t="s">
        <v>244</v>
      </c>
      <c r="E123" t="s">
        <v>250</v>
      </c>
      <c r="F123" s="10">
        <v>0</v>
      </c>
      <c r="G123" s="5">
        <v>1</v>
      </c>
      <c r="H123">
        <f t="shared" si="9"/>
        <v>9.0090090090090091E-4</v>
      </c>
      <c r="I123">
        <v>1822</v>
      </c>
      <c r="J123">
        <v>46</v>
      </c>
      <c r="K123">
        <v>64</v>
      </c>
      <c r="L123">
        <v>19</v>
      </c>
      <c r="M123">
        <v>0</v>
      </c>
      <c r="N123">
        <v>0</v>
      </c>
      <c r="O123">
        <v>0</v>
      </c>
      <c r="P123">
        <f t="shared" si="6"/>
        <v>129</v>
      </c>
    </row>
    <row r="124" spans="1:16" x14ac:dyDescent="0.2">
      <c r="A124" s="4" t="s">
        <v>128</v>
      </c>
      <c r="B124">
        <v>7</v>
      </c>
      <c r="C124">
        <v>21</v>
      </c>
      <c r="D124" t="s">
        <v>244</v>
      </c>
      <c r="E124" t="s">
        <v>250</v>
      </c>
      <c r="F124" s="10">
        <v>0</v>
      </c>
      <c r="G124" s="5">
        <v>1</v>
      </c>
      <c r="H124">
        <f t="shared" si="9"/>
        <v>9.0090090090090091E-4</v>
      </c>
      <c r="I124">
        <v>1822</v>
      </c>
      <c r="J124">
        <v>46</v>
      </c>
      <c r="K124">
        <v>64</v>
      </c>
      <c r="L124">
        <v>19</v>
      </c>
      <c r="M124">
        <v>0</v>
      </c>
      <c r="N124">
        <v>0</v>
      </c>
      <c r="O124">
        <v>0</v>
      </c>
      <c r="P124">
        <f t="shared" si="6"/>
        <v>129</v>
      </c>
    </row>
    <row r="125" spans="1:16" x14ac:dyDescent="0.2">
      <c r="A125" s="4" t="s">
        <v>129</v>
      </c>
      <c r="B125">
        <v>21</v>
      </c>
      <c r="C125">
        <v>21</v>
      </c>
      <c r="D125" t="s">
        <v>244</v>
      </c>
      <c r="E125" t="s">
        <v>250</v>
      </c>
      <c r="F125" s="11">
        <v>0</v>
      </c>
      <c r="G125" s="5">
        <v>0</v>
      </c>
      <c r="H125">
        <f t="shared" si="9"/>
        <v>9.0090090090090091E-4</v>
      </c>
      <c r="I125">
        <v>1822</v>
      </c>
      <c r="J125">
        <v>46</v>
      </c>
      <c r="K125">
        <v>64</v>
      </c>
      <c r="L125">
        <v>19</v>
      </c>
      <c r="M125">
        <v>0</v>
      </c>
      <c r="N125">
        <v>0</v>
      </c>
      <c r="O125">
        <v>0</v>
      </c>
      <c r="P125">
        <f t="shared" si="6"/>
        <v>129</v>
      </c>
    </row>
    <row r="126" spans="1:16" x14ac:dyDescent="0.2">
      <c r="A126" s="4" t="s">
        <v>130</v>
      </c>
      <c r="B126">
        <v>24</v>
      </c>
      <c r="C126">
        <v>21</v>
      </c>
      <c r="D126" t="s">
        <v>244</v>
      </c>
      <c r="E126" t="s">
        <v>250</v>
      </c>
      <c r="F126" s="11">
        <v>0</v>
      </c>
      <c r="G126" s="5">
        <v>0</v>
      </c>
      <c r="H126">
        <f t="shared" si="9"/>
        <v>9.0090090090090091E-4</v>
      </c>
      <c r="I126">
        <v>1822</v>
      </c>
      <c r="J126">
        <v>46</v>
      </c>
      <c r="K126">
        <v>64</v>
      </c>
      <c r="L126">
        <v>19</v>
      </c>
      <c r="M126">
        <v>0</v>
      </c>
      <c r="N126">
        <v>0</v>
      </c>
      <c r="O126">
        <v>0</v>
      </c>
      <c r="P126">
        <f t="shared" si="6"/>
        <v>129</v>
      </c>
    </row>
    <row r="127" spans="1:16" x14ac:dyDescent="0.2">
      <c r="A127" s="4" t="s">
        <v>131</v>
      </c>
      <c r="B127">
        <v>30</v>
      </c>
      <c r="C127">
        <v>21</v>
      </c>
      <c r="D127" t="s">
        <v>244</v>
      </c>
      <c r="E127" t="s">
        <v>250</v>
      </c>
      <c r="F127" s="11">
        <v>0</v>
      </c>
      <c r="G127" s="5">
        <v>0</v>
      </c>
      <c r="H127">
        <f t="shared" si="9"/>
        <v>9.0090090090090091E-4</v>
      </c>
      <c r="I127">
        <v>1822</v>
      </c>
      <c r="J127">
        <v>46</v>
      </c>
      <c r="K127">
        <v>64</v>
      </c>
      <c r="L127">
        <v>19</v>
      </c>
      <c r="M127">
        <v>0</v>
      </c>
      <c r="N127">
        <v>0</v>
      </c>
      <c r="O127">
        <v>0</v>
      </c>
      <c r="P127">
        <f t="shared" si="6"/>
        <v>129</v>
      </c>
    </row>
    <row r="128" spans="1:16" x14ac:dyDescent="0.2">
      <c r="A128" s="4" t="s">
        <v>132</v>
      </c>
      <c r="B128">
        <v>31</v>
      </c>
      <c r="C128">
        <v>21</v>
      </c>
      <c r="D128" t="s">
        <v>244</v>
      </c>
      <c r="E128" t="s">
        <v>250</v>
      </c>
      <c r="F128" s="11">
        <v>0</v>
      </c>
      <c r="G128" s="5">
        <v>0</v>
      </c>
      <c r="H128">
        <f t="shared" si="9"/>
        <v>9.0090090090090091E-4</v>
      </c>
      <c r="I128">
        <v>1822</v>
      </c>
      <c r="J128">
        <v>46</v>
      </c>
      <c r="K128">
        <v>64</v>
      </c>
      <c r="L128">
        <v>19</v>
      </c>
      <c r="M128">
        <v>0</v>
      </c>
      <c r="N128">
        <v>0</v>
      </c>
      <c r="O128">
        <v>0</v>
      </c>
      <c r="P128">
        <f t="shared" si="6"/>
        <v>129</v>
      </c>
    </row>
    <row r="129" spans="1:16" x14ac:dyDescent="0.2">
      <c r="A129" s="4" t="s">
        <v>133</v>
      </c>
      <c r="B129">
        <v>42</v>
      </c>
      <c r="C129">
        <v>21</v>
      </c>
      <c r="D129" t="s">
        <v>244</v>
      </c>
      <c r="E129" t="s">
        <v>250</v>
      </c>
      <c r="F129" s="10">
        <v>0</v>
      </c>
      <c r="G129" s="5">
        <v>1</v>
      </c>
      <c r="H129">
        <f t="shared" si="9"/>
        <v>9.0090090090090091E-4</v>
      </c>
      <c r="I129">
        <v>1822</v>
      </c>
      <c r="J129">
        <v>46</v>
      </c>
      <c r="K129">
        <v>64</v>
      </c>
      <c r="L129">
        <v>19</v>
      </c>
      <c r="M129">
        <v>0</v>
      </c>
      <c r="N129">
        <v>0</v>
      </c>
      <c r="O129">
        <v>0</v>
      </c>
      <c r="P129">
        <f t="shared" si="6"/>
        <v>129</v>
      </c>
    </row>
    <row r="130" spans="1:16" x14ac:dyDescent="0.2">
      <c r="A130" s="4" t="s">
        <v>134</v>
      </c>
      <c r="B130">
        <v>33</v>
      </c>
      <c r="C130">
        <v>20</v>
      </c>
      <c r="D130" t="s">
        <v>244</v>
      </c>
      <c r="E130" t="s">
        <v>250</v>
      </c>
      <c r="F130" s="11">
        <v>0</v>
      </c>
      <c r="G130" s="5">
        <v>0</v>
      </c>
      <c r="H130">
        <f>42/10730</f>
        <v>3.9142590866728796E-3</v>
      </c>
      <c r="I130">
        <v>1714</v>
      </c>
      <c r="J130">
        <v>26</v>
      </c>
      <c r="K130">
        <v>40</v>
      </c>
      <c r="L130">
        <v>22</v>
      </c>
      <c r="M130">
        <v>0</v>
      </c>
      <c r="N130">
        <v>0</v>
      </c>
      <c r="O130">
        <v>0</v>
      </c>
      <c r="P130">
        <f t="shared" si="6"/>
        <v>88</v>
      </c>
    </row>
    <row r="131" spans="1:16" x14ac:dyDescent="0.2">
      <c r="A131" s="4" t="s">
        <v>135</v>
      </c>
      <c r="B131">
        <v>33</v>
      </c>
      <c r="C131">
        <v>20</v>
      </c>
      <c r="D131" t="s">
        <v>244</v>
      </c>
      <c r="E131" t="s">
        <v>250</v>
      </c>
      <c r="F131" s="11">
        <v>0</v>
      </c>
      <c r="G131" s="5">
        <v>0</v>
      </c>
      <c r="H131">
        <f>42/10730</f>
        <v>3.9142590866728796E-3</v>
      </c>
      <c r="I131">
        <v>1714</v>
      </c>
      <c r="J131">
        <v>26</v>
      </c>
      <c r="K131">
        <v>40</v>
      </c>
      <c r="L131">
        <v>22</v>
      </c>
      <c r="M131">
        <v>0</v>
      </c>
      <c r="N131">
        <v>0</v>
      </c>
      <c r="O131">
        <v>0</v>
      </c>
      <c r="P131">
        <f t="shared" ref="P131:P194" si="10">SUM(J131:O131)</f>
        <v>88</v>
      </c>
    </row>
    <row r="132" spans="1:16" x14ac:dyDescent="0.2">
      <c r="A132" s="4" t="s">
        <v>136</v>
      </c>
      <c r="B132">
        <v>53</v>
      </c>
      <c r="C132">
        <v>20</v>
      </c>
      <c r="D132" t="s">
        <v>244</v>
      </c>
      <c r="E132" t="s">
        <v>250</v>
      </c>
      <c r="F132" s="10">
        <v>0</v>
      </c>
      <c r="G132" s="5">
        <v>1</v>
      </c>
      <c r="H132">
        <f>42/10730</f>
        <v>3.9142590866728796E-3</v>
      </c>
      <c r="I132">
        <v>1714</v>
      </c>
      <c r="J132">
        <v>26</v>
      </c>
      <c r="K132">
        <v>40</v>
      </c>
      <c r="L132">
        <v>22</v>
      </c>
      <c r="M132">
        <v>0</v>
      </c>
      <c r="N132">
        <v>0</v>
      </c>
      <c r="O132">
        <v>0</v>
      </c>
      <c r="P132">
        <f t="shared" si="10"/>
        <v>88</v>
      </c>
    </row>
    <row r="133" spans="1:16" x14ac:dyDescent="0.2">
      <c r="A133" s="4" t="s">
        <v>137</v>
      </c>
      <c r="B133">
        <v>4</v>
      </c>
      <c r="C133">
        <v>21</v>
      </c>
      <c r="D133" t="s">
        <v>244</v>
      </c>
      <c r="E133" t="s">
        <v>250</v>
      </c>
      <c r="F133" s="11">
        <v>0</v>
      </c>
      <c r="G133" s="5">
        <v>0</v>
      </c>
      <c r="H133">
        <f t="shared" ref="H133:H141" si="11">11/12210</f>
        <v>9.0090090090090091E-4</v>
      </c>
      <c r="I133">
        <v>1822</v>
      </c>
      <c r="J133">
        <v>46</v>
      </c>
      <c r="K133">
        <v>64</v>
      </c>
      <c r="L133">
        <v>19</v>
      </c>
      <c r="M133">
        <v>0</v>
      </c>
      <c r="N133">
        <v>0</v>
      </c>
      <c r="O133">
        <v>0</v>
      </c>
      <c r="P133">
        <f t="shared" si="10"/>
        <v>129</v>
      </c>
    </row>
    <row r="134" spans="1:16" x14ac:dyDescent="0.2">
      <c r="A134" s="4" t="s">
        <v>138</v>
      </c>
      <c r="B134">
        <v>4</v>
      </c>
      <c r="C134">
        <v>21</v>
      </c>
      <c r="D134" t="s">
        <v>244</v>
      </c>
      <c r="E134" t="s">
        <v>250</v>
      </c>
      <c r="F134" s="11">
        <v>0</v>
      </c>
      <c r="G134" s="5">
        <v>0</v>
      </c>
      <c r="H134">
        <f t="shared" si="11"/>
        <v>9.0090090090090091E-4</v>
      </c>
      <c r="I134">
        <v>1822</v>
      </c>
      <c r="J134">
        <v>46</v>
      </c>
      <c r="K134">
        <v>64</v>
      </c>
      <c r="L134">
        <v>19</v>
      </c>
      <c r="M134">
        <v>0</v>
      </c>
      <c r="N134">
        <v>0</v>
      </c>
      <c r="O134">
        <v>0</v>
      </c>
      <c r="P134">
        <f t="shared" si="10"/>
        <v>129</v>
      </c>
    </row>
    <row r="135" spans="1:16" x14ac:dyDescent="0.2">
      <c r="A135" s="4" t="s">
        <v>139</v>
      </c>
      <c r="B135">
        <v>7</v>
      </c>
      <c r="C135">
        <v>21</v>
      </c>
      <c r="D135" t="s">
        <v>244</v>
      </c>
      <c r="E135" t="s">
        <v>250</v>
      </c>
      <c r="F135" s="10">
        <v>0</v>
      </c>
      <c r="G135" s="5">
        <v>1</v>
      </c>
      <c r="H135">
        <f t="shared" si="11"/>
        <v>9.0090090090090091E-4</v>
      </c>
      <c r="I135">
        <v>1822</v>
      </c>
      <c r="J135">
        <v>46</v>
      </c>
      <c r="K135">
        <v>64</v>
      </c>
      <c r="L135">
        <v>19</v>
      </c>
      <c r="M135">
        <v>0</v>
      </c>
      <c r="N135">
        <v>0</v>
      </c>
      <c r="O135">
        <v>0</v>
      </c>
      <c r="P135">
        <f t="shared" si="10"/>
        <v>129</v>
      </c>
    </row>
    <row r="136" spans="1:16" x14ac:dyDescent="0.2">
      <c r="A136" s="4" t="s">
        <v>140</v>
      </c>
      <c r="B136">
        <v>31</v>
      </c>
      <c r="C136">
        <v>21</v>
      </c>
      <c r="D136" t="s">
        <v>244</v>
      </c>
      <c r="E136" t="s">
        <v>250</v>
      </c>
      <c r="F136" s="11">
        <v>0</v>
      </c>
      <c r="G136" s="5">
        <v>0</v>
      </c>
      <c r="H136">
        <f t="shared" si="11"/>
        <v>9.0090090090090091E-4</v>
      </c>
      <c r="I136">
        <v>1822</v>
      </c>
      <c r="J136">
        <v>46</v>
      </c>
      <c r="K136">
        <v>64</v>
      </c>
      <c r="L136">
        <v>19</v>
      </c>
      <c r="M136">
        <v>0</v>
      </c>
      <c r="N136">
        <v>0</v>
      </c>
      <c r="O136">
        <v>0</v>
      </c>
      <c r="P136">
        <f t="shared" si="10"/>
        <v>129</v>
      </c>
    </row>
    <row r="137" spans="1:16" x14ac:dyDescent="0.2">
      <c r="A137" s="4" t="s">
        <v>141</v>
      </c>
      <c r="B137">
        <v>37</v>
      </c>
      <c r="C137">
        <v>21</v>
      </c>
      <c r="D137" t="s">
        <v>244</v>
      </c>
      <c r="E137" t="s">
        <v>250</v>
      </c>
      <c r="F137" s="11">
        <v>0</v>
      </c>
      <c r="G137" s="5">
        <v>0</v>
      </c>
      <c r="H137">
        <f t="shared" si="11"/>
        <v>9.0090090090090091E-4</v>
      </c>
      <c r="I137">
        <v>1822</v>
      </c>
      <c r="J137">
        <v>46</v>
      </c>
      <c r="K137">
        <v>64</v>
      </c>
      <c r="L137">
        <v>19</v>
      </c>
      <c r="M137">
        <v>0</v>
      </c>
      <c r="N137">
        <v>0</v>
      </c>
      <c r="O137">
        <v>0</v>
      </c>
      <c r="P137">
        <f t="shared" si="10"/>
        <v>129</v>
      </c>
    </row>
    <row r="138" spans="1:16" x14ac:dyDescent="0.2">
      <c r="A138" s="4" t="s">
        <v>142</v>
      </c>
      <c r="B138">
        <v>37</v>
      </c>
      <c r="C138">
        <v>21</v>
      </c>
      <c r="D138" t="s">
        <v>244</v>
      </c>
      <c r="E138" t="s">
        <v>250</v>
      </c>
      <c r="F138" s="11">
        <v>0</v>
      </c>
      <c r="G138" s="5">
        <v>0</v>
      </c>
      <c r="H138">
        <f t="shared" si="11"/>
        <v>9.0090090090090091E-4</v>
      </c>
      <c r="I138">
        <v>1822</v>
      </c>
      <c r="J138">
        <v>46</v>
      </c>
      <c r="K138">
        <v>64</v>
      </c>
      <c r="L138">
        <v>19</v>
      </c>
      <c r="M138">
        <v>0</v>
      </c>
      <c r="N138">
        <v>0</v>
      </c>
      <c r="O138">
        <v>0</v>
      </c>
      <c r="P138">
        <f t="shared" si="10"/>
        <v>129</v>
      </c>
    </row>
    <row r="139" spans="1:16" x14ac:dyDescent="0.2">
      <c r="A139" s="4" t="s">
        <v>143</v>
      </c>
      <c r="B139">
        <v>31</v>
      </c>
      <c r="C139">
        <v>21</v>
      </c>
      <c r="D139" t="s">
        <v>244</v>
      </c>
      <c r="E139" t="s">
        <v>250</v>
      </c>
      <c r="F139" s="11">
        <v>0</v>
      </c>
      <c r="G139" s="5">
        <v>0</v>
      </c>
      <c r="H139">
        <f t="shared" si="11"/>
        <v>9.0090090090090091E-4</v>
      </c>
      <c r="I139">
        <v>1822</v>
      </c>
      <c r="J139">
        <v>46</v>
      </c>
      <c r="K139">
        <v>64</v>
      </c>
      <c r="L139">
        <v>19</v>
      </c>
      <c r="M139">
        <v>0</v>
      </c>
      <c r="N139">
        <v>0</v>
      </c>
      <c r="O139">
        <v>0</v>
      </c>
      <c r="P139">
        <f t="shared" si="10"/>
        <v>129</v>
      </c>
    </row>
    <row r="140" spans="1:16" x14ac:dyDescent="0.2">
      <c r="A140" s="4" t="s">
        <v>144</v>
      </c>
      <c r="B140">
        <v>47</v>
      </c>
      <c r="C140">
        <v>21</v>
      </c>
      <c r="D140" t="s">
        <v>244</v>
      </c>
      <c r="E140" t="s">
        <v>250</v>
      </c>
      <c r="F140" s="11">
        <v>0</v>
      </c>
      <c r="G140" s="5">
        <v>0</v>
      </c>
      <c r="H140">
        <f t="shared" si="11"/>
        <v>9.0090090090090091E-4</v>
      </c>
      <c r="I140">
        <v>1822</v>
      </c>
      <c r="J140">
        <v>46</v>
      </c>
      <c r="K140">
        <v>64</v>
      </c>
      <c r="L140">
        <v>19</v>
      </c>
      <c r="M140">
        <v>0</v>
      </c>
      <c r="N140">
        <v>0</v>
      </c>
      <c r="O140">
        <v>0</v>
      </c>
      <c r="P140">
        <f t="shared" si="10"/>
        <v>129</v>
      </c>
    </row>
    <row r="141" spans="1:16" x14ac:dyDescent="0.2">
      <c r="A141" s="4" t="s">
        <v>145</v>
      </c>
      <c r="B141">
        <v>47</v>
      </c>
      <c r="C141">
        <v>21</v>
      </c>
      <c r="D141" t="s">
        <v>244</v>
      </c>
      <c r="E141" t="s">
        <v>250</v>
      </c>
      <c r="F141" s="11">
        <v>0</v>
      </c>
      <c r="G141" s="5">
        <v>0</v>
      </c>
      <c r="H141">
        <f t="shared" si="11"/>
        <v>9.0090090090090091E-4</v>
      </c>
      <c r="I141">
        <v>1822</v>
      </c>
      <c r="J141">
        <v>46</v>
      </c>
      <c r="K141">
        <v>64</v>
      </c>
      <c r="L141">
        <v>19</v>
      </c>
      <c r="M141">
        <v>0</v>
      </c>
      <c r="N141">
        <v>0</v>
      </c>
      <c r="O141">
        <v>0</v>
      </c>
      <c r="P141">
        <f t="shared" si="10"/>
        <v>129</v>
      </c>
    </row>
    <row r="142" spans="1:16" x14ac:dyDescent="0.2">
      <c r="A142" s="4" t="s">
        <v>146</v>
      </c>
      <c r="B142">
        <v>33</v>
      </c>
      <c r="C142">
        <v>20</v>
      </c>
      <c r="D142" t="s">
        <v>244</v>
      </c>
      <c r="E142" t="s">
        <v>250</v>
      </c>
      <c r="F142" s="11">
        <v>0</v>
      </c>
      <c r="G142" s="5">
        <v>0</v>
      </c>
      <c r="H142">
        <f t="shared" ref="H142:H147" si="12">42/10730</f>
        <v>3.9142590866728796E-3</v>
      </c>
      <c r="I142">
        <v>1714</v>
      </c>
      <c r="J142">
        <v>26</v>
      </c>
      <c r="K142">
        <v>40</v>
      </c>
      <c r="L142">
        <v>22</v>
      </c>
      <c r="M142">
        <v>0</v>
      </c>
      <c r="N142">
        <v>0</v>
      </c>
      <c r="O142">
        <v>0</v>
      </c>
      <c r="P142">
        <f t="shared" si="10"/>
        <v>88</v>
      </c>
    </row>
    <row r="143" spans="1:16" x14ac:dyDescent="0.2">
      <c r="A143" s="4" t="s">
        <v>147</v>
      </c>
      <c r="B143">
        <v>29</v>
      </c>
      <c r="C143">
        <v>20</v>
      </c>
      <c r="D143" t="s">
        <v>244</v>
      </c>
      <c r="E143" t="s">
        <v>250</v>
      </c>
      <c r="F143" s="11">
        <v>0</v>
      </c>
      <c r="G143" s="5">
        <v>0</v>
      </c>
      <c r="H143">
        <f t="shared" si="12"/>
        <v>3.9142590866728796E-3</v>
      </c>
      <c r="I143">
        <v>1714</v>
      </c>
      <c r="J143">
        <v>26</v>
      </c>
      <c r="K143">
        <v>40</v>
      </c>
      <c r="L143">
        <v>22</v>
      </c>
      <c r="M143">
        <v>0</v>
      </c>
      <c r="N143">
        <v>0</v>
      </c>
      <c r="O143">
        <v>0</v>
      </c>
      <c r="P143">
        <f t="shared" si="10"/>
        <v>88</v>
      </c>
    </row>
    <row r="144" spans="1:16" x14ac:dyDescent="0.2">
      <c r="A144" s="4" t="s">
        <v>148</v>
      </c>
      <c r="B144">
        <v>48</v>
      </c>
      <c r="C144">
        <v>20</v>
      </c>
      <c r="D144" t="s">
        <v>244</v>
      </c>
      <c r="E144" t="s">
        <v>250</v>
      </c>
      <c r="F144" s="10">
        <v>1</v>
      </c>
      <c r="G144" s="5">
        <v>1</v>
      </c>
      <c r="H144">
        <f t="shared" si="12"/>
        <v>3.9142590866728796E-3</v>
      </c>
      <c r="I144">
        <v>1714</v>
      </c>
      <c r="J144">
        <v>26</v>
      </c>
      <c r="K144">
        <v>40</v>
      </c>
      <c r="L144">
        <v>22</v>
      </c>
      <c r="M144">
        <v>0</v>
      </c>
      <c r="N144">
        <v>0</v>
      </c>
      <c r="O144">
        <v>0</v>
      </c>
      <c r="P144">
        <f t="shared" si="10"/>
        <v>88</v>
      </c>
    </row>
    <row r="145" spans="1:16" x14ac:dyDescent="0.2">
      <c r="A145" s="4" t="s">
        <v>149</v>
      </c>
      <c r="B145">
        <v>48</v>
      </c>
      <c r="C145">
        <v>20</v>
      </c>
      <c r="D145" t="s">
        <v>244</v>
      </c>
      <c r="E145" t="s">
        <v>250</v>
      </c>
      <c r="F145" s="11">
        <v>0</v>
      </c>
      <c r="G145" s="5">
        <v>0</v>
      </c>
      <c r="H145">
        <f t="shared" si="12"/>
        <v>3.9142590866728796E-3</v>
      </c>
      <c r="I145">
        <v>1714</v>
      </c>
      <c r="J145">
        <v>26</v>
      </c>
      <c r="K145">
        <v>40</v>
      </c>
      <c r="L145">
        <v>22</v>
      </c>
      <c r="M145">
        <v>0</v>
      </c>
      <c r="N145">
        <v>0</v>
      </c>
      <c r="O145">
        <v>0</v>
      </c>
      <c r="P145">
        <f t="shared" si="10"/>
        <v>88</v>
      </c>
    </row>
    <row r="146" spans="1:16" x14ac:dyDescent="0.2">
      <c r="A146" s="4" t="s">
        <v>150</v>
      </c>
      <c r="B146">
        <v>48</v>
      </c>
      <c r="C146">
        <v>20</v>
      </c>
      <c r="D146" t="s">
        <v>244</v>
      </c>
      <c r="E146" t="s">
        <v>250</v>
      </c>
      <c r="F146" s="11">
        <v>0</v>
      </c>
      <c r="G146" s="5">
        <v>0</v>
      </c>
      <c r="H146">
        <f t="shared" si="12"/>
        <v>3.9142590866728796E-3</v>
      </c>
      <c r="I146">
        <v>1714</v>
      </c>
      <c r="J146">
        <v>26</v>
      </c>
      <c r="K146">
        <v>40</v>
      </c>
      <c r="L146">
        <v>22</v>
      </c>
      <c r="M146">
        <v>0</v>
      </c>
      <c r="N146">
        <v>0</v>
      </c>
      <c r="O146">
        <v>0</v>
      </c>
      <c r="P146">
        <f t="shared" si="10"/>
        <v>88</v>
      </c>
    </row>
    <row r="147" spans="1:16" x14ac:dyDescent="0.2">
      <c r="A147" s="4" t="s">
        <v>151</v>
      </c>
      <c r="B147">
        <v>53</v>
      </c>
      <c r="C147">
        <v>20</v>
      </c>
      <c r="D147" t="s">
        <v>244</v>
      </c>
      <c r="E147" t="s">
        <v>250</v>
      </c>
      <c r="F147" s="10">
        <v>0</v>
      </c>
      <c r="G147" s="5">
        <v>1</v>
      </c>
      <c r="H147">
        <f t="shared" si="12"/>
        <v>3.9142590866728796E-3</v>
      </c>
      <c r="I147">
        <v>1714</v>
      </c>
      <c r="J147">
        <v>26</v>
      </c>
      <c r="K147">
        <v>40</v>
      </c>
      <c r="L147">
        <v>22</v>
      </c>
      <c r="M147">
        <v>0</v>
      </c>
      <c r="N147">
        <v>0</v>
      </c>
      <c r="O147">
        <v>0</v>
      </c>
      <c r="P147">
        <f t="shared" si="10"/>
        <v>88</v>
      </c>
    </row>
    <row r="148" spans="1:16" x14ac:dyDescent="0.2">
      <c r="A148" s="4" t="s">
        <v>152</v>
      </c>
      <c r="B148">
        <v>28</v>
      </c>
      <c r="C148">
        <v>21</v>
      </c>
      <c r="D148" t="s">
        <v>244</v>
      </c>
      <c r="E148" t="s">
        <v>250</v>
      </c>
      <c r="F148" s="11">
        <v>0</v>
      </c>
      <c r="G148" s="5">
        <v>0</v>
      </c>
      <c r="H148">
        <f t="shared" ref="H148:H153" si="13">11/12210</f>
        <v>9.0090090090090091E-4</v>
      </c>
      <c r="I148">
        <v>1822</v>
      </c>
      <c r="J148">
        <v>46</v>
      </c>
      <c r="K148">
        <v>64</v>
      </c>
      <c r="L148">
        <v>19</v>
      </c>
      <c r="M148">
        <v>0</v>
      </c>
      <c r="N148">
        <v>0</v>
      </c>
      <c r="O148">
        <v>0</v>
      </c>
      <c r="P148">
        <f t="shared" si="10"/>
        <v>129</v>
      </c>
    </row>
    <row r="149" spans="1:16" x14ac:dyDescent="0.2">
      <c r="A149" s="4" t="s">
        <v>153</v>
      </c>
      <c r="B149">
        <v>31</v>
      </c>
      <c r="C149">
        <v>21</v>
      </c>
      <c r="D149" t="s">
        <v>244</v>
      </c>
      <c r="E149" t="s">
        <v>250</v>
      </c>
      <c r="F149" s="10">
        <v>0</v>
      </c>
      <c r="G149" s="5">
        <v>1</v>
      </c>
      <c r="H149">
        <f t="shared" si="13"/>
        <v>9.0090090090090091E-4</v>
      </c>
      <c r="I149">
        <v>1822</v>
      </c>
      <c r="J149">
        <v>46</v>
      </c>
      <c r="K149">
        <v>64</v>
      </c>
      <c r="L149">
        <v>19</v>
      </c>
      <c r="M149">
        <v>0</v>
      </c>
      <c r="N149">
        <v>0</v>
      </c>
      <c r="O149">
        <v>0</v>
      </c>
      <c r="P149">
        <f t="shared" si="10"/>
        <v>129</v>
      </c>
    </row>
    <row r="150" spans="1:16" x14ac:dyDescent="0.2">
      <c r="A150" s="4" t="s">
        <v>154</v>
      </c>
      <c r="B150">
        <v>37</v>
      </c>
      <c r="C150">
        <v>21</v>
      </c>
      <c r="D150" t="s">
        <v>244</v>
      </c>
      <c r="E150" t="s">
        <v>250</v>
      </c>
      <c r="F150" s="11">
        <v>0</v>
      </c>
      <c r="G150" s="5">
        <v>0</v>
      </c>
      <c r="H150">
        <f t="shared" si="13"/>
        <v>9.0090090090090091E-4</v>
      </c>
      <c r="I150">
        <v>1822</v>
      </c>
      <c r="J150">
        <v>46</v>
      </c>
      <c r="K150">
        <v>64</v>
      </c>
      <c r="L150">
        <v>19</v>
      </c>
      <c r="M150">
        <v>0</v>
      </c>
      <c r="N150">
        <v>0</v>
      </c>
      <c r="O150">
        <v>0</v>
      </c>
      <c r="P150">
        <f t="shared" si="10"/>
        <v>129</v>
      </c>
    </row>
    <row r="151" spans="1:16" x14ac:dyDescent="0.2">
      <c r="A151" s="4" t="s">
        <v>155</v>
      </c>
      <c r="B151">
        <v>37</v>
      </c>
      <c r="C151">
        <v>21</v>
      </c>
      <c r="D151" t="s">
        <v>244</v>
      </c>
      <c r="E151" t="s">
        <v>250</v>
      </c>
      <c r="F151" s="11">
        <v>0</v>
      </c>
      <c r="G151" s="5">
        <v>0</v>
      </c>
      <c r="H151">
        <f t="shared" si="13"/>
        <v>9.0090090090090091E-4</v>
      </c>
      <c r="I151">
        <v>1822</v>
      </c>
      <c r="J151">
        <v>46</v>
      </c>
      <c r="K151">
        <v>64</v>
      </c>
      <c r="L151">
        <v>19</v>
      </c>
      <c r="M151">
        <v>0</v>
      </c>
      <c r="N151">
        <v>0</v>
      </c>
      <c r="O151">
        <v>0</v>
      </c>
      <c r="P151">
        <f t="shared" si="10"/>
        <v>129</v>
      </c>
    </row>
    <row r="152" spans="1:16" x14ac:dyDescent="0.2">
      <c r="A152" s="4" t="s">
        <v>156</v>
      </c>
      <c r="B152">
        <v>42</v>
      </c>
      <c r="C152">
        <v>21</v>
      </c>
      <c r="D152" t="s">
        <v>244</v>
      </c>
      <c r="E152" t="s">
        <v>250</v>
      </c>
      <c r="F152" s="11">
        <v>0</v>
      </c>
      <c r="G152" s="5">
        <v>0</v>
      </c>
      <c r="H152">
        <f t="shared" si="13"/>
        <v>9.0090090090090091E-4</v>
      </c>
      <c r="I152">
        <v>1822</v>
      </c>
      <c r="J152">
        <v>46</v>
      </c>
      <c r="K152">
        <v>64</v>
      </c>
      <c r="L152">
        <v>19</v>
      </c>
      <c r="M152">
        <v>0</v>
      </c>
      <c r="N152">
        <v>0</v>
      </c>
      <c r="O152">
        <v>0</v>
      </c>
      <c r="P152">
        <f t="shared" si="10"/>
        <v>129</v>
      </c>
    </row>
    <row r="153" spans="1:16" x14ac:dyDescent="0.2">
      <c r="A153" s="4" t="s">
        <v>157</v>
      </c>
      <c r="B153">
        <v>47</v>
      </c>
      <c r="C153">
        <v>21</v>
      </c>
      <c r="D153" t="s">
        <v>244</v>
      </c>
      <c r="E153" t="s">
        <v>250</v>
      </c>
      <c r="F153" s="10">
        <v>0</v>
      </c>
      <c r="G153" s="5">
        <v>1</v>
      </c>
      <c r="H153">
        <f t="shared" si="13"/>
        <v>9.0090090090090091E-4</v>
      </c>
      <c r="I153">
        <v>1822</v>
      </c>
      <c r="J153">
        <v>46</v>
      </c>
      <c r="K153">
        <v>64</v>
      </c>
      <c r="L153">
        <v>19</v>
      </c>
      <c r="M153">
        <v>0</v>
      </c>
      <c r="N153">
        <v>0</v>
      </c>
      <c r="O153">
        <v>0</v>
      </c>
      <c r="P153">
        <f t="shared" si="10"/>
        <v>129</v>
      </c>
    </row>
    <row r="154" spans="1:16" x14ac:dyDescent="0.2">
      <c r="A154" s="4" t="s">
        <v>158</v>
      </c>
      <c r="B154">
        <v>36</v>
      </c>
      <c r="C154">
        <v>20</v>
      </c>
      <c r="D154" t="s">
        <v>244</v>
      </c>
      <c r="E154" t="s">
        <v>250</v>
      </c>
      <c r="F154" s="10">
        <v>1</v>
      </c>
      <c r="G154" s="5">
        <v>1</v>
      </c>
      <c r="H154">
        <f>42/10730</f>
        <v>3.9142590866728796E-3</v>
      </c>
      <c r="I154">
        <v>1714</v>
      </c>
      <c r="J154">
        <v>26</v>
      </c>
      <c r="K154">
        <v>40</v>
      </c>
      <c r="L154">
        <v>22</v>
      </c>
      <c r="M154">
        <v>0</v>
      </c>
      <c r="N154">
        <v>0</v>
      </c>
      <c r="O154">
        <v>0</v>
      </c>
      <c r="P154">
        <f t="shared" si="10"/>
        <v>88</v>
      </c>
    </row>
    <row r="155" spans="1:16" x14ac:dyDescent="0.2">
      <c r="A155" s="4" t="s">
        <v>159</v>
      </c>
      <c r="B155">
        <v>27</v>
      </c>
      <c r="C155">
        <v>20</v>
      </c>
      <c r="D155" t="s">
        <v>244</v>
      </c>
      <c r="E155" t="s">
        <v>250</v>
      </c>
      <c r="F155" s="10">
        <v>0</v>
      </c>
      <c r="G155" s="5">
        <v>1</v>
      </c>
      <c r="H155">
        <f>42/10730</f>
        <v>3.9142590866728796E-3</v>
      </c>
      <c r="I155">
        <v>1714</v>
      </c>
      <c r="J155">
        <v>26</v>
      </c>
      <c r="K155">
        <v>40</v>
      </c>
      <c r="L155">
        <v>22</v>
      </c>
      <c r="M155">
        <v>0</v>
      </c>
      <c r="N155">
        <v>0</v>
      </c>
      <c r="O155">
        <v>0</v>
      </c>
      <c r="P155">
        <f t="shared" si="10"/>
        <v>88</v>
      </c>
    </row>
    <row r="156" spans="1:16" x14ac:dyDescent="0.2">
      <c r="A156" s="4" t="s">
        <v>160</v>
      </c>
      <c r="B156">
        <v>9</v>
      </c>
      <c r="C156">
        <v>20</v>
      </c>
      <c r="D156" t="s">
        <v>244</v>
      </c>
      <c r="E156" t="s">
        <v>250</v>
      </c>
      <c r="F156" s="11">
        <v>0</v>
      </c>
      <c r="G156" s="5">
        <v>0</v>
      </c>
      <c r="H156">
        <f>42/10730</f>
        <v>3.9142590866728796E-3</v>
      </c>
      <c r="I156">
        <v>1714</v>
      </c>
      <c r="J156">
        <v>26</v>
      </c>
      <c r="K156">
        <v>40</v>
      </c>
      <c r="L156">
        <v>22</v>
      </c>
      <c r="M156">
        <v>0</v>
      </c>
      <c r="N156">
        <v>0</v>
      </c>
      <c r="O156">
        <v>0</v>
      </c>
      <c r="P156">
        <f t="shared" si="10"/>
        <v>88</v>
      </c>
    </row>
    <row r="157" spans="1:16" x14ac:dyDescent="0.2">
      <c r="A157" s="4" t="s">
        <v>161</v>
      </c>
      <c r="B157">
        <v>53</v>
      </c>
      <c r="C157">
        <v>20</v>
      </c>
      <c r="D157" t="s">
        <v>244</v>
      </c>
      <c r="E157" t="s">
        <v>250</v>
      </c>
      <c r="F157" s="11">
        <v>0</v>
      </c>
      <c r="G157" s="5">
        <v>0</v>
      </c>
      <c r="H157">
        <f>42/10730</f>
        <v>3.9142590866728796E-3</v>
      </c>
      <c r="I157">
        <v>1714</v>
      </c>
      <c r="J157">
        <v>26</v>
      </c>
      <c r="K157">
        <v>40</v>
      </c>
      <c r="L157">
        <v>22</v>
      </c>
      <c r="M157">
        <v>0</v>
      </c>
      <c r="N157">
        <v>0</v>
      </c>
      <c r="O157">
        <v>0</v>
      </c>
      <c r="P157">
        <f t="shared" si="10"/>
        <v>88</v>
      </c>
    </row>
    <row r="158" spans="1:16" x14ac:dyDescent="0.2">
      <c r="A158" s="4" t="s">
        <v>162</v>
      </c>
      <c r="B158">
        <v>53</v>
      </c>
      <c r="C158">
        <v>20</v>
      </c>
      <c r="D158" t="s">
        <v>244</v>
      </c>
      <c r="E158" t="s">
        <v>250</v>
      </c>
      <c r="F158" s="11">
        <v>0</v>
      </c>
      <c r="G158" s="5">
        <v>0</v>
      </c>
      <c r="H158">
        <f>42/10730</f>
        <v>3.9142590866728796E-3</v>
      </c>
      <c r="I158">
        <v>1714</v>
      </c>
      <c r="J158">
        <v>26</v>
      </c>
      <c r="K158">
        <v>40</v>
      </c>
      <c r="L158">
        <v>22</v>
      </c>
      <c r="M158">
        <v>0</v>
      </c>
      <c r="N158">
        <v>0</v>
      </c>
      <c r="O158">
        <v>0</v>
      </c>
      <c r="P158">
        <f t="shared" si="10"/>
        <v>88</v>
      </c>
    </row>
    <row r="159" spans="1:16" x14ac:dyDescent="0.2">
      <c r="A159" s="4" t="s">
        <v>163</v>
      </c>
      <c r="B159">
        <v>7</v>
      </c>
      <c r="C159">
        <v>21</v>
      </c>
      <c r="D159" t="s">
        <v>244</v>
      </c>
      <c r="E159" t="s">
        <v>250</v>
      </c>
      <c r="F159" s="11">
        <v>0</v>
      </c>
      <c r="G159" s="5">
        <v>0</v>
      </c>
      <c r="H159">
        <f>11/12210</f>
        <v>9.0090090090090091E-4</v>
      </c>
      <c r="I159">
        <v>1822</v>
      </c>
      <c r="J159">
        <v>46</v>
      </c>
      <c r="K159">
        <v>64</v>
      </c>
      <c r="L159">
        <v>19</v>
      </c>
      <c r="M159">
        <v>0</v>
      </c>
      <c r="N159">
        <v>0</v>
      </c>
      <c r="O159">
        <v>0</v>
      </c>
      <c r="P159">
        <f t="shared" si="10"/>
        <v>129</v>
      </c>
    </row>
    <row r="160" spans="1:16" x14ac:dyDescent="0.2">
      <c r="A160" s="4" t="s">
        <v>164</v>
      </c>
      <c r="B160">
        <v>13</v>
      </c>
      <c r="C160">
        <v>21</v>
      </c>
      <c r="D160" t="s">
        <v>244</v>
      </c>
      <c r="E160" t="s">
        <v>250</v>
      </c>
      <c r="F160" s="11">
        <v>0</v>
      </c>
      <c r="G160" s="5">
        <v>0</v>
      </c>
      <c r="H160">
        <f>11/12210</f>
        <v>9.0090090090090091E-4</v>
      </c>
      <c r="I160">
        <v>1822</v>
      </c>
      <c r="J160">
        <v>46</v>
      </c>
      <c r="K160">
        <v>64</v>
      </c>
      <c r="L160">
        <v>19</v>
      </c>
      <c r="M160">
        <v>0</v>
      </c>
      <c r="N160">
        <v>0</v>
      </c>
      <c r="O160">
        <v>0</v>
      </c>
      <c r="P160">
        <f t="shared" si="10"/>
        <v>129</v>
      </c>
    </row>
    <row r="161" spans="1:16" x14ac:dyDescent="0.2">
      <c r="A161" s="4" t="s">
        <v>165</v>
      </c>
      <c r="B161">
        <v>13</v>
      </c>
      <c r="C161">
        <v>21</v>
      </c>
      <c r="D161" t="s">
        <v>244</v>
      </c>
      <c r="E161" t="s">
        <v>250</v>
      </c>
      <c r="F161" s="10">
        <v>0</v>
      </c>
      <c r="G161" s="5">
        <v>1</v>
      </c>
      <c r="H161">
        <f>11/12210</f>
        <v>9.0090090090090091E-4</v>
      </c>
      <c r="I161">
        <v>1822</v>
      </c>
      <c r="J161">
        <v>46</v>
      </c>
      <c r="K161">
        <v>64</v>
      </c>
      <c r="L161">
        <v>19</v>
      </c>
      <c r="M161">
        <v>0</v>
      </c>
      <c r="N161">
        <v>0</v>
      </c>
      <c r="O161">
        <v>0</v>
      </c>
      <c r="P161">
        <f t="shared" si="10"/>
        <v>129</v>
      </c>
    </row>
    <row r="162" spans="1:16" x14ac:dyDescent="0.2">
      <c r="A162" s="4" t="s">
        <v>166</v>
      </c>
      <c r="B162">
        <v>53</v>
      </c>
      <c r="C162">
        <v>20</v>
      </c>
      <c r="D162" t="s">
        <v>244</v>
      </c>
      <c r="E162" t="s">
        <v>250</v>
      </c>
      <c r="F162" s="11">
        <v>0</v>
      </c>
      <c r="G162" s="5">
        <v>0</v>
      </c>
      <c r="H162">
        <f>42/10730</f>
        <v>3.9142590866728796E-3</v>
      </c>
      <c r="I162">
        <v>1714</v>
      </c>
      <c r="J162">
        <v>26</v>
      </c>
      <c r="K162">
        <v>40</v>
      </c>
      <c r="L162">
        <v>22</v>
      </c>
      <c r="M162">
        <v>0</v>
      </c>
      <c r="N162">
        <v>0</v>
      </c>
      <c r="O162">
        <v>0</v>
      </c>
      <c r="P162">
        <f t="shared" si="10"/>
        <v>88</v>
      </c>
    </row>
    <row r="163" spans="1:16" x14ac:dyDescent="0.2">
      <c r="A163" s="4" t="s">
        <v>167</v>
      </c>
      <c r="B163">
        <v>53</v>
      </c>
      <c r="C163">
        <v>20</v>
      </c>
      <c r="D163" t="s">
        <v>244</v>
      </c>
      <c r="E163" t="s">
        <v>250</v>
      </c>
      <c r="F163" s="11">
        <v>0</v>
      </c>
      <c r="G163" s="5">
        <v>0</v>
      </c>
      <c r="H163">
        <f>42/10730</f>
        <v>3.9142590866728796E-3</v>
      </c>
      <c r="I163">
        <v>1714</v>
      </c>
      <c r="J163">
        <v>26</v>
      </c>
      <c r="K163">
        <v>40</v>
      </c>
      <c r="L163">
        <v>22</v>
      </c>
      <c r="M163">
        <v>0</v>
      </c>
      <c r="N163">
        <v>0</v>
      </c>
      <c r="O163">
        <v>0</v>
      </c>
      <c r="P163">
        <f t="shared" si="10"/>
        <v>88</v>
      </c>
    </row>
    <row r="164" spans="1:16" x14ac:dyDescent="0.2">
      <c r="A164" s="4" t="s">
        <v>168</v>
      </c>
      <c r="B164">
        <v>21</v>
      </c>
      <c r="C164">
        <v>21</v>
      </c>
      <c r="D164" t="s">
        <v>244</v>
      </c>
      <c r="E164" t="s">
        <v>250</v>
      </c>
      <c r="F164" s="10">
        <v>1</v>
      </c>
      <c r="G164" s="5">
        <v>1</v>
      </c>
      <c r="H164">
        <f t="shared" ref="H164:H170" si="14">11/12210</f>
        <v>9.0090090090090091E-4</v>
      </c>
      <c r="I164">
        <v>1822</v>
      </c>
      <c r="J164">
        <v>46</v>
      </c>
      <c r="K164">
        <v>64</v>
      </c>
      <c r="L164">
        <v>19</v>
      </c>
      <c r="M164">
        <v>0</v>
      </c>
      <c r="N164">
        <v>0</v>
      </c>
      <c r="O164">
        <v>0</v>
      </c>
      <c r="P164">
        <f t="shared" si="10"/>
        <v>129</v>
      </c>
    </row>
    <row r="165" spans="1:16" x14ac:dyDescent="0.2">
      <c r="A165" s="4" t="s">
        <v>169</v>
      </c>
      <c r="B165">
        <v>24</v>
      </c>
      <c r="C165">
        <v>21</v>
      </c>
      <c r="D165" t="s">
        <v>244</v>
      </c>
      <c r="E165" t="s">
        <v>250</v>
      </c>
      <c r="F165" s="11">
        <v>0</v>
      </c>
      <c r="G165" s="5">
        <v>0</v>
      </c>
      <c r="H165">
        <f t="shared" si="14"/>
        <v>9.0090090090090091E-4</v>
      </c>
      <c r="I165">
        <v>1822</v>
      </c>
      <c r="J165">
        <v>46</v>
      </c>
      <c r="K165">
        <v>64</v>
      </c>
      <c r="L165">
        <v>19</v>
      </c>
      <c r="M165">
        <v>0</v>
      </c>
      <c r="N165">
        <v>0</v>
      </c>
      <c r="O165">
        <v>0</v>
      </c>
      <c r="P165">
        <f t="shared" si="10"/>
        <v>129</v>
      </c>
    </row>
    <row r="166" spans="1:16" x14ac:dyDescent="0.2">
      <c r="A166" s="4" t="s">
        <v>170</v>
      </c>
      <c r="B166">
        <v>31</v>
      </c>
      <c r="C166">
        <v>21</v>
      </c>
      <c r="D166" t="s">
        <v>244</v>
      </c>
      <c r="E166" t="s">
        <v>250</v>
      </c>
      <c r="F166" s="11">
        <v>0</v>
      </c>
      <c r="G166" s="5">
        <v>0</v>
      </c>
      <c r="H166">
        <f t="shared" si="14"/>
        <v>9.0090090090090091E-4</v>
      </c>
      <c r="I166">
        <v>1822</v>
      </c>
      <c r="J166">
        <v>46</v>
      </c>
      <c r="K166">
        <v>64</v>
      </c>
      <c r="L166">
        <v>19</v>
      </c>
      <c r="M166">
        <v>0</v>
      </c>
      <c r="N166">
        <v>0</v>
      </c>
      <c r="O166">
        <v>0</v>
      </c>
      <c r="P166">
        <f t="shared" si="10"/>
        <v>129</v>
      </c>
    </row>
    <row r="167" spans="1:16" x14ac:dyDescent="0.2">
      <c r="A167" s="4" t="s">
        <v>171</v>
      </c>
      <c r="B167">
        <v>33</v>
      </c>
      <c r="C167">
        <v>21</v>
      </c>
      <c r="D167" t="s">
        <v>244</v>
      </c>
      <c r="E167" t="s">
        <v>250</v>
      </c>
      <c r="F167" s="11">
        <v>0</v>
      </c>
      <c r="G167" s="5">
        <v>0</v>
      </c>
      <c r="H167">
        <f t="shared" si="14"/>
        <v>9.0090090090090091E-4</v>
      </c>
      <c r="I167">
        <v>1822</v>
      </c>
      <c r="J167">
        <v>46</v>
      </c>
      <c r="K167">
        <v>64</v>
      </c>
      <c r="L167">
        <v>19</v>
      </c>
      <c r="M167">
        <v>0</v>
      </c>
      <c r="N167">
        <v>0</v>
      </c>
      <c r="O167">
        <v>0</v>
      </c>
      <c r="P167">
        <f t="shared" si="10"/>
        <v>129</v>
      </c>
    </row>
    <row r="168" spans="1:16" x14ac:dyDescent="0.2">
      <c r="A168" s="4" t="s">
        <v>172</v>
      </c>
      <c r="B168">
        <v>33</v>
      </c>
      <c r="C168">
        <v>21</v>
      </c>
      <c r="D168" t="s">
        <v>244</v>
      </c>
      <c r="E168" t="s">
        <v>250</v>
      </c>
      <c r="F168" s="11">
        <v>0</v>
      </c>
      <c r="G168" s="5">
        <v>0</v>
      </c>
      <c r="H168">
        <f t="shared" si="14"/>
        <v>9.0090090090090091E-4</v>
      </c>
      <c r="I168">
        <v>1822</v>
      </c>
      <c r="J168">
        <v>46</v>
      </c>
      <c r="K168">
        <v>64</v>
      </c>
      <c r="L168">
        <v>19</v>
      </c>
      <c r="M168">
        <v>0</v>
      </c>
      <c r="N168">
        <v>0</v>
      </c>
      <c r="O168">
        <v>0</v>
      </c>
      <c r="P168">
        <f t="shared" si="10"/>
        <v>129</v>
      </c>
    </row>
    <row r="169" spans="1:16" x14ac:dyDescent="0.2">
      <c r="A169" s="4" t="s">
        <v>173</v>
      </c>
      <c r="B169">
        <v>7</v>
      </c>
      <c r="C169">
        <v>21</v>
      </c>
      <c r="D169" t="s">
        <v>244</v>
      </c>
      <c r="E169" t="s">
        <v>250</v>
      </c>
      <c r="F169" s="11">
        <v>0</v>
      </c>
      <c r="G169" s="5">
        <v>0</v>
      </c>
      <c r="H169">
        <f t="shared" si="14"/>
        <v>9.0090090090090091E-4</v>
      </c>
      <c r="I169">
        <v>1822</v>
      </c>
      <c r="J169">
        <v>46</v>
      </c>
      <c r="K169">
        <v>64</v>
      </c>
      <c r="L169">
        <v>19</v>
      </c>
      <c r="M169">
        <v>0</v>
      </c>
      <c r="N169">
        <v>0</v>
      </c>
      <c r="O169">
        <v>0</v>
      </c>
      <c r="P169">
        <f t="shared" si="10"/>
        <v>129</v>
      </c>
    </row>
    <row r="170" spans="1:16" x14ac:dyDescent="0.2">
      <c r="A170" s="4" t="s">
        <v>174</v>
      </c>
      <c r="B170">
        <v>7</v>
      </c>
      <c r="C170">
        <v>21</v>
      </c>
      <c r="D170" t="s">
        <v>244</v>
      </c>
      <c r="E170" t="s">
        <v>250</v>
      </c>
      <c r="F170" s="11">
        <v>0</v>
      </c>
      <c r="G170" s="5">
        <v>0</v>
      </c>
      <c r="H170">
        <f t="shared" si="14"/>
        <v>9.0090090090090091E-4</v>
      </c>
      <c r="I170">
        <v>1822</v>
      </c>
      <c r="J170">
        <v>46</v>
      </c>
      <c r="K170">
        <v>64</v>
      </c>
      <c r="L170">
        <v>19</v>
      </c>
      <c r="M170">
        <v>0</v>
      </c>
      <c r="N170">
        <v>0</v>
      </c>
      <c r="O170">
        <v>0</v>
      </c>
      <c r="P170">
        <f t="shared" si="10"/>
        <v>129</v>
      </c>
    </row>
    <row r="171" spans="1:16" x14ac:dyDescent="0.2">
      <c r="A171" s="4" t="s">
        <v>175</v>
      </c>
      <c r="B171">
        <v>53</v>
      </c>
      <c r="C171">
        <v>20</v>
      </c>
      <c r="D171" t="s">
        <v>244</v>
      </c>
      <c r="E171" t="s">
        <v>250</v>
      </c>
      <c r="F171" s="11">
        <v>0</v>
      </c>
      <c r="G171" s="5">
        <v>0</v>
      </c>
      <c r="H171">
        <f>42/10730</f>
        <v>3.9142590866728796E-3</v>
      </c>
      <c r="I171">
        <v>1714</v>
      </c>
      <c r="J171">
        <v>26</v>
      </c>
      <c r="K171">
        <v>40</v>
      </c>
      <c r="L171">
        <v>22</v>
      </c>
      <c r="M171">
        <v>0</v>
      </c>
      <c r="N171">
        <v>0</v>
      </c>
      <c r="O171">
        <v>0</v>
      </c>
      <c r="P171">
        <f t="shared" si="10"/>
        <v>88</v>
      </c>
    </row>
    <row r="172" spans="1:16" x14ac:dyDescent="0.2">
      <c r="A172" s="4" t="s">
        <v>176</v>
      </c>
      <c r="B172">
        <v>24</v>
      </c>
      <c r="C172">
        <v>21</v>
      </c>
      <c r="D172" t="s">
        <v>244</v>
      </c>
      <c r="E172" t="s">
        <v>250</v>
      </c>
      <c r="F172" s="11">
        <v>0</v>
      </c>
      <c r="G172" s="5">
        <v>0</v>
      </c>
      <c r="H172">
        <f t="shared" ref="H172:H177" si="15">11/12210</f>
        <v>9.0090090090090091E-4</v>
      </c>
      <c r="I172">
        <v>1822</v>
      </c>
      <c r="J172">
        <v>46</v>
      </c>
      <c r="K172">
        <v>64</v>
      </c>
      <c r="L172">
        <v>19</v>
      </c>
      <c r="M172">
        <v>0</v>
      </c>
      <c r="N172">
        <v>0</v>
      </c>
      <c r="O172">
        <v>0</v>
      </c>
      <c r="P172">
        <f t="shared" si="10"/>
        <v>129</v>
      </c>
    </row>
    <row r="173" spans="1:16" x14ac:dyDescent="0.2">
      <c r="A173" s="4" t="s">
        <v>177</v>
      </c>
      <c r="B173">
        <v>28</v>
      </c>
      <c r="C173">
        <v>21</v>
      </c>
      <c r="D173" t="s">
        <v>244</v>
      </c>
      <c r="E173" t="s">
        <v>250</v>
      </c>
      <c r="F173" s="11">
        <v>0</v>
      </c>
      <c r="G173" s="5">
        <v>0</v>
      </c>
      <c r="H173">
        <f t="shared" si="15"/>
        <v>9.0090090090090091E-4</v>
      </c>
      <c r="I173">
        <v>1822</v>
      </c>
      <c r="J173">
        <v>46</v>
      </c>
      <c r="K173">
        <v>64</v>
      </c>
      <c r="L173">
        <v>19</v>
      </c>
      <c r="M173">
        <v>0</v>
      </c>
      <c r="N173">
        <v>0</v>
      </c>
      <c r="O173">
        <v>0</v>
      </c>
      <c r="P173">
        <f t="shared" si="10"/>
        <v>129</v>
      </c>
    </row>
    <row r="174" spans="1:16" x14ac:dyDescent="0.2">
      <c r="A174" s="4" t="s">
        <v>178</v>
      </c>
      <c r="B174">
        <v>33</v>
      </c>
      <c r="C174">
        <v>21</v>
      </c>
      <c r="D174" t="s">
        <v>244</v>
      </c>
      <c r="E174" t="s">
        <v>250</v>
      </c>
      <c r="F174" s="11">
        <v>0</v>
      </c>
      <c r="G174" s="5">
        <v>0</v>
      </c>
      <c r="H174">
        <f t="shared" si="15"/>
        <v>9.0090090090090091E-4</v>
      </c>
      <c r="I174">
        <v>1822</v>
      </c>
      <c r="J174">
        <v>46</v>
      </c>
      <c r="K174">
        <v>64</v>
      </c>
      <c r="L174">
        <v>19</v>
      </c>
      <c r="M174">
        <v>0</v>
      </c>
      <c r="N174">
        <v>0</v>
      </c>
      <c r="O174">
        <v>0</v>
      </c>
      <c r="P174">
        <f t="shared" si="10"/>
        <v>129</v>
      </c>
    </row>
    <row r="175" spans="1:16" x14ac:dyDescent="0.2">
      <c r="A175" s="4" t="s">
        <v>179</v>
      </c>
      <c r="B175">
        <v>42</v>
      </c>
      <c r="C175">
        <v>21</v>
      </c>
      <c r="D175" t="s">
        <v>244</v>
      </c>
      <c r="E175" t="s">
        <v>250</v>
      </c>
      <c r="F175" s="11">
        <v>0</v>
      </c>
      <c r="G175" s="5">
        <v>0</v>
      </c>
      <c r="H175">
        <f t="shared" si="15"/>
        <v>9.0090090090090091E-4</v>
      </c>
      <c r="I175">
        <v>1822</v>
      </c>
      <c r="J175">
        <v>46</v>
      </c>
      <c r="K175">
        <v>64</v>
      </c>
      <c r="L175">
        <v>19</v>
      </c>
      <c r="M175">
        <v>0</v>
      </c>
      <c r="N175">
        <v>0</v>
      </c>
      <c r="O175">
        <v>0</v>
      </c>
      <c r="P175">
        <f t="shared" si="10"/>
        <v>129</v>
      </c>
    </row>
    <row r="176" spans="1:16" x14ac:dyDescent="0.2">
      <c r="A176" s="4" t="s">
        <v>180</v>
      </c>
      <c r="B176">
        <v>51</v>
      </c>
      <c r="C176">
        <v>21</v>
      </c>
      <c r="D176" t="s">
        <v>244</v>
      </c>
      <c r="E176" t="s">
        <v>250</v>
      </c>
      <c r="F176" s="10">
        <v>1</v>
      </c>
      <c r="G176" s="5">
        <v>1</v>
      </c>
      <c r="H176">
        <f t="shared" si="15"/>
        <v>9.0090090090090091E-4</v>
      </c>
      <c r="I176">
        <v>1822</v>
      </c>
      <c r="J176">
        <v>46</v>
      </c>
      <c r="K176">
        <v>64</v>
      </c>
      <c r="L176">
        <v>19</v>
      </c>
      <c r="M176">
        <v>0</v>
      </c>
      <c r="N176">
        <v>0</v>
      </c>
      <c r="O176">
        <v>0</v>
      </c>
      <c r="P176">
        <f t="shared" si="10"/>
        <v>129</v>
      </c>
    </row>
    <row r="177" spans="1:16" x14ac:dyDescent="0.2">
      <c r="A177" s="4" t="s">
        <v>181</v>
      </c>
      <c r="B177">
        <v>51</v>
      </c>
      <c r="C177">
        <v>21</v>
      </c>
      <c r="D177" t="s">
        <v>244</v>
      </c>
      <c r="E177" t="s">
        <v>250</v>
      </c>
      <c r="F177" s="11">
        <v>0</v>
      </c>
      <c r="G177" s="5">
        <v>0</v>
      </c>
      <c r="H177">
        <f t="shared" si="15"/>
        <v>9.0090090090090091E-4</v>
      </c>
      <c r="I177">
        <v>1822</v>
      </c>
      <c r="J177">
        <v>46</v>
      </c>
      <c r="K177">
        <v>64</v>
      </c>
      <c r="L177">
        <v>19</v>
      </c>
      <c r="M177">
        <v>0</v>
      </c>
      <c r="N177">
        <v>0</v>
      </c>
      <c r="O177">
        <v>0</v>
      </c>
      <c r="P177">
        <f t="shared" si="10"/>
        <v>129</v>
      </c>
    </row>
    <row r="178" spans="1:16" x14ac:dyDescent="0.2">
      <c r="A178" s="4" t="s">
        <v>182</v>
      </c>
      <c r="B178">
        <v>36</v>
      </c>
      <c r="C178">
        <v>20</v>
      </c>
      <c r="D178" t="s">
        <v>244</v>
      </c>
      <c r="E178" t="s">
        <v>250</v>
      </c>
      <c r="F178" s="10">
        <v>1</v>
      </c>
      <c r="G178" s="5">
        <v>1</v>
      </c>
      <c r="H178">
        <f>42/10730</f>
        <v>3.9142590866728796E-3</v>
      </c>
      <c r="I178">
        <v>1714</v>
      </c>
      <c r="J178">
        <v>26</v>
      </c>
      <c r="K178">
        <v>40</v>
      </c>
      <c r="L178">
        <v>22</v>
      </c>
      <c r="M178">
        <v>0</v>
      </c>
      <c r="N178">
        <v>0</v>
      </c>
      <c r="O178">
        <v>0</v>
      </c>
      <c r="P178">
        <f t="shared" si="10"/>
        <v>88</v>
      </c>
    </row>
    <row r="179" spans="1:16" x14ac:dyDescent="0.2">
      <c r="A179" s="4" t="s">
        <v>183</v>
      </c>
      <c r="B179">
        <v>33</v>
      </c>
      <c r="C179">
        <v>20</v>
      </c>
      <c r="D179" t="s">
        <v>244</v>
      </c>
      <c r="E179" t="s">
        <v>250</v>
      </c>
      <c r="F179" s="10">
        <v>0</v>
      </c>
      <c r="G179" s="5">
        <v>1</v>
      </c>
      <c r="H179">
        <f>42/10730</f>
        <v>3.9142590866728796E-3</v>
      </c>
      <c r="I179">
        <v>1714</v>
      </c>
      <c r="J179">
        <v>26</v>
      </c>
      <c r="K179">
        <v>40</v>
      </c>
      <c r="L179">
        <v>22</v>
      </c>
      <c r="M179">
        <v>0</v>
      </c>
      <c r="N179">
        <v>0</v>
      </c>
      <c r="O179">
        <v>0</v>
      </c>
      <c r="P179">
        <f t="shared" si="10"/>
        <v>88</v>
      </c>
    </row>
    <row r="180" spans="1:16" x14ac:dyDescent="0.2">
      <c r="A180" s="4" t="s">
        <v>184</v>
      </c>
      <c r="B180">
        <v>5</v>
      </c>
      <c r="C180">
        <v>20</v>
      </c>
      <c r="D180" t="s">
        <v>244</v>
      </c>
      <c r="E180" t="s">
        <v>250</v>
      </c>
      <c r="F180" s="10">
        <v>0</v>
      </c>
      <c r="G180" s="5">
        <v>1</v>
      </c>
      <c r="H180">
        <f>42/10730</f>
        <v>3.9142590866728796E-3</v>
      </c>
      <c r="I180">
        <v>1714</v>
      </c>
      <c r="J180">
        <v>26</v>
      </c>
      <c r="K180">
        <v>40</v>
      </c>
      <c r="L180">
        <v>22</v>
      </c>
      <c r="M180">
        <v>0</v>
      </c>
      <c r="N180">
        <v>0</v>
      </c>
      <c r="O180">
        <v>0</v>
      </c>
      <c r="P180">
        <f t="shared" si="10"/>
        <v>88</v>
      </c>
    </row>
    <row r="181" spans="1:16" x14ac:dyDescent="0.2">
      <c r="A181" s="4" t="s">
        <v>185</v>
      </c>
      <c r="B181">
        <v>7</v>
      </c>
      <c r="C181">
        <v>21</v>
      </c>
      <c r="D181" t="s">
        <v>244</v>
      </c>
      <c r="E181" t="s">
        <v>250</v>
      </c>
      <c r="F181" s="11">
        <v>0</v>
      </c>
      <c r="G181" s="5">
        <v>0</v>
      </c>
      <c r="H181">
        <f>11/12210</f>
        <v>9.0090090090090091E-4</v>
      </c>
      <c r="I181">
        <v>1822</v>
      </c>
      <c r="J181">
        <v>46</v>
      </c>
      <c r="K181">
        <v>64</v>
      </c>
      <c r="L181">
        <v>19</v>
      </c>
      <c r="M181">
        <v>0</v>
      </c>
      <c r="N181">
        <v>0</v>
      </c>
      <c r="O181">
        <v>0</v>
      </c>
      <c r="P181">
        <f t="shared" si="10"/>
        <v>129</v>
      </c>
    </row>
    <row r="182" spans="1:16" x14ac:dyDescent="0.2">
      <c r="A182" s="4" t="s">
        <v>186</v>
      </c>
      <c r="B182">
        <v>7</v>
      </c>
      <c r="C182">
        <v>21</v>
      </c>
      <c r="D182" t="s">
        <v>244</v>
      </c>
      <c r="E182" t="s">
        <v>250</v>
      </c>
      <c r="F182" s="11">
        <v>0</v>
      </c>
      <c r="G182" s="5">
        <v>0</v>
      </c>
      <c r="H182">
        <f>11/12210</f>
        <v>9.0090090090090091E-4</v>
      </c>
      <c r="I182">
        <v>1822</v>
      </c>
      <c r="J182">
        <v>46</v>
      </c>
      <c r="K182">
        <v>64</v>
      </c>
      <c r="L182">
        <v>19</v>
      </c>
      <c r="M182">
        <v>0</v>
      </c>
      <c r="N182">
        <v>0</v>
      </c>
      <c r="O182">
        <v>0</v>
      </c>
      <c r="P182">
        <f t="shared" si="10"/>
        <v>129</v>
      </c>
    </row>
    <row r="183" spans="1:16" x14ac:dyDescent="0.2">
      <c r="A183" s="4" t="s">
        <v>187</v>
      </c>
      <c r="B183">
        <v>48</v>
      </c>
      <c r="C183">
        <v>20</v>
      </c>
      <c r="D183" t="s">
        <v>244</v>
      </c>
      <c r="E183" t="s">
        <v>251</v>
      </c>
      <c r="F183" s="11">
        <v>0</v>
      </c>
      <c r="G183" s="5">
        <v>0</v>
      </c>
      <c r="H183">
        <f>42/10730</f>
        <v>3.9142590866728796E-3</v>
      </c>
      <c r="I183">
        <v>1714</v>
      </c>
      <c r="J183">
        <v>26</v>
      </c>
      <c r="K183">
        <v>40</v>
      </c>
      <c r="L183">
        <v>22</v>
      </c>
      <c r="M183">
        <v>0</v>
      </c>
      <c r="N183">
        <v>0</v>
      </c>
      <c r="O183">
        <v>0</v>
      </c>
      <c r="P183">
        <f t="shared" si="10"/>
        <v>88</v>
      </c>
    </row>
    <row r="184" spans="1:16" x14ac:dyDescent="0.2">
      <c r="A184" s="4" t="s">
        <v>188</v>
      </c>
      <c r="B184">
        <v>53</v>
      </c>
      <c r="C184">
        <v>20</v>
      </c>
      <c r="D184" t="s">
        <v>244</v>
      </c>
      <c r="E184" t="s">
        <v>250</v>
      </c>
      <c r="F184" s="10">
        <v>0</v>
      </c>
      <c r="G184" s="5">
        <v>1</v>
      </c>
      <c r="H184">
        <f>42/10730</f>
        <v>3.9142590866728796E-3</v>
      </c>
      <c r="I184">
        <v>1714</v>
      </c>
      <c r="J184">
        <v>26</v>
      </c>
      <c r="K184">
        <v>40</v>
      </c>
      <c r="L184">
        <v>22</v>
      </c>
      <c r="M184">
        <v>0</v>
      </c>
      <c r="N184">
        <v>0</v>
      </c>
      <c r="O184">
        <v>0</v>
      </c>
      <c r="P184">
        <f t="shared" si="10"/>
        <v>88</v>
      </c>
    </row>
    <row r="185" spans="1:16" x14ac:dyDescent="0.2">
      <c r="A185" s="4" t="s">
        <v>189</v>
      </c>
      <c r="B185">
        <v>24</v>
      </c>
      <c r="C185">
        <v>21</v>
      </c>
      <c r="D185" t="s">
        <v>244</v>
      </c>
      <c r="E185" s="5" t="s">
        <v>250</v>
      </c>
      <c r="F185" s="11">
        <v>0</v>
      </c>
      <c r="G185" s="5">
        <v>0</v>
      </c>
      <c r="H185">
        <f>11/12210</f>
        <v>9.0090090090090091E-4</v>
      </c>
      <c r="I185">
        <v>1822</v>
      </c>
      <c r="J185">
        <v>46</v>
      </c>
      <c r="K185">
        <v>64</v>
      </c>
      <c r="L185">
        <v>19</v>
      </c>
      <c r="M185">
        <v>0</v>
      </c>
      <c r="N185">
        <v>0</v>
      </c>
      <c r="O185">
        <v>0</v>
      </c>
      <c r="P185">
        <f t="shared" si="10"/>
        <v>129</v>
      </c>
    </row>
    <row r="186" spans="1:16" x14ac:dyDescent="0.2">
      <c r="A186" s="4" t="s">
        <v>190</v>
      </c>
      <c r="B186">
        <v>30</v>
      </c>
      <c r="C186">
        <v>21</v>
      </c>
      <c r="D186" t="s">
        <v>244</v>
      </c>
      <c r="E186" t="s">
        <v>250</v>
      </c>
      <c r="F186" s="11">
        <v>0</v>
      </c>
      <c r="G186" s="5">
        <v>0</v>
      </c>
      <c r="H186">
        <f>11/12210</f>
        <v>9.0090090090090091E-4</v>
      </c>
      <c r="I186">
        <v>1822</v>
      </c>
      <c r="J186">
        <v>46</v>
      </c>
      <c r="K186">
        <v>64</v>
      </c>
      <c r="L186">
        <v>19</v>
      </c>
      <c r="M186">
        <v>0</v>
      </c>
      <c r="N186">
        <v>0</v>
      </c>
      <c r="O186">
        <v>0</v>
      </c>
      <c r="P186">
        <f t="shared" si="10"/>
        <v>129</v>
      </c>
    </row>
    <row r="187" spans="1:16" x14ac:dyDescent="0.2">
      <c r="A187" s="4" t="s">
        <v>191</v>
      </c>
      <c r="B187">
        <v>33</v>
      </c>
      <c r="C187">
        <v>21</v>
      </c>
      <c r="D187" t="s">
        <v>244</v>
      </c>
      <c r="E187" t="s">
        <v>250</v>
      </c>
      <c r="F187" s="11">
        <v>0</v>
      </c>
      <c r="G187" s="5">
        <v>0</v>
      </c>
      <c r="H187">
        <f>11/12210</f>
        <v>9.0090090090090091E-4</v>
      </c>
      <c r="I187">
        <v>1822</v>
      </c>
      <c r="J187">
        <v>46</v>
      </c>
      <c r="K187">
        <v>64</v>
      </c>
      <c r="L187">
        <v>19</v>
      </c>
      <c r="M187">
        <v>0</v>
      </c>
      <c r="N187">
        <v>0</v>
      </c>
      <c r="O187">
        <v>0</v>
      </c>
      <c r="P187">
        <f t="shared" si="10"/>
        <v>129</v>
      </c>
    </row>
    <row r="188" spans="1:16" x14ac:dyDescent="0.2">
      <c r="A188" s="4" t="s">
        <v>192</v>
      </c>
      <c r="B188">
        <v>43</v>
      </c>
      <c r="C188">
        <v>20</v>
      </c>
      <c r="D188" t="s">
        <v>244</v>
      </c>
      <c r="E188" t="s">
        <v>250</v>
      </c>
      <c r="F188" s="11">
        <v>0</v>
      </c>
      <c r="G188" s="5">
        <v>0</v>
      </c>
      <c r="H188">
        <f t="shared" ref="H188:H204" si="16">42/10730</f>
        <v>3.9142590866728796E-3</v>
      </c>
      <c r="I188">
        <v>1714</v>
      </c>
      <c r="J188">
        <v>26</v>
      </c>
      <c r="K188">
        <v>40</v>
      </c>
      <c r="L188">
        <v>22</v>
      </c>
      <c r="M188">
        <v>0</v>
      </c>
      <c r="N188">
        <v>0</v>
      </c>
      <c r="O188">
        <v>0</v>
      </c>
      <c r="P188">
        <f t="shared" si="10"/>
        <v>88</v>
      </c>
    </row>
    <row r="189" spans="1:16" x14ac:dyDescent="0.2">
      <c r="A189" s="4" t="s">
        <v>193</v>
      </c>
      <c r="B189">
        <v>27</v>
      </c>
      <c r="C189">
        <v>20</v>
      </c>
      <c r="D189" t="s">
        <v>244</v>
      </c>
      <c r="E189" t="s">
        <v>251</v>
      </c>
      <c r="F189" s="11">
        <v>0</v>
      </c>
      <c r="G189" s="5">
        <v>0</v>
      </c>
      <c r="H189">
        <f t="shared" si="16"/>
        <v>3.9142590866728796E-3</v>
      </c>
      <c r="I189">
        <v>1714</v>
      </c>
      <c r="J189">
        <v>26</v>
      </c>
      <c r="K189">
        <v>40</v>
      </c>
      <c r="L189">
        <v>22</v>
      </c>
      <c r="M189">
        <v>0</v>
      </c>
      <c r="N189">
        <v>0</v>
      </c>
      <c r="O189">
        <v>0</v>
      </c>
      <c r="P189">
        <f t="shared" si="10"/>
        <v>88</v>
      </c>
    </row>
    <row r="190" spans="1:16" x14ac:dyDescent="0.2">
      <c r="A190" s="4" t="s">
        <v>194</v>
      </c>
      <c r="B190">
        <v>23</v>
      </c>
      <c r="C190">
        <v>20</v>
      </c>
      <c r="D190" t="s">
        <v>244</v>
      </c>
      <c r="E190" t="s">
        <v>251</v>
      </c>
      <c r="F190" s="11">
        <v>0</v>
      </c>
      <c r="G190" s="5">
        <v>0</v>
      </c>
      <c r="H190">
        <f t="shared" si="16"/>
        <v>3.9142590866728796E-3</v>
      </c>
      <c r="I190">
        <v>1714</v>
      </c>
      <c r="J190">
        <v>26</v>
      </c>
      <c r="K190">
        <v>40</v>
      </c>
      <c r="L190">
        <v>22</v>
      </c>
      <c r="M190">
        <v>0</v>
      </c>
      <c r="N190">
        <v>0</v>
      </c>
      <c r="O190">
        <v>0</v>
      </c>
      <c r="P190">
        <f t="shared" si="10"/>
        <v>88</v>
      </c>
    </row>
    <row r="191" spans="1:16" x14ac:dyDescent="0.2">
      <c r="A191" s="4" t="s">
        <v>195</v>
      </c>
      <c r="B191">
        <v>40</v>
      </c>
      <c r="C191">
        <v>20</v>
      </c>
      <c r="D191" t="s">
        <v>244</v>
      </c>
      <c r="E191" t="s">
        <v>251</v>
      </c>
      <c r="F191" s="11">
        <v>0</v>
      </c>
      <c r="G191" s="5">
        <v>0</v>
      </c>
      <c r="H191">
        <f t="shared" si="16"/>
        <v>3.9142590866728796E-3</v>
      </c>
      <c r="I191">
        <v>1714</v>
      </c>
      <c r="J191">
        <v>26</v>
      </c>
      <c r="K191">
        <v>40</v>
      </c>
      <c r="L191">
        <v>22</v>
      </c>
      <c r="M191">
        <v>0</v>
      </c>
      <c r="N191">
        <v>0</v>
      </c>
      <c r="O191">
        <v>0</v>
      </c>
      <c r="P191">
        <f t="shared" si="10"/>
        <v>88</v>
      </c>
    </row>
    <row r="192" spans="1:16" x14ac:dyDescent="0.2">
      <c r="A192" s="4" t="s">
        <v>196</v>
      </c>
      <c r="B192">
        <v>5</v>
      </c>
      <c r="C192">
        <v>20</v>
      </c>
      <c r="D192" t="s">
        <v>244</v>
      </c>
      <c r="E192" t="s">
        <v>251</v>
      </c>
      <c r="F192" s="11">
        <v>0</v>
      </c>
      <c r="G192" s="5">
        <v>0</v>
      </c>
      <c r="H192">
        <f t="shared" si="16"/>
        <v>3.9142590866728796E-3</v>
      </c>
      <c r="I192">
        <v>1714</v>
      </c>
      <c r="J192">
        <v>26</v>
      </c>
      <c r="K192">
        <v>40</v>
      </c>
      <c r="L192">
        <v>22</v>
      </c>
      <c r="M192">
        <v>0</v>
      </c>
      <c r="N192">
        <v>0</v>
      </c>
      <c r="O192">
        <v>0</v>
      </c>
      <c r="P192">
        <f t="shared" si="10"/>
        <v>88</v>
      </c>
    </row>
    <row r="193" spans="1:16" x14ac:dyDescent="0.2">
      <c r="A193" s="4" t="s">
        <v>197</v>
      </c>
      <c r="B193">
        <v>48</v>
      </c>
      <c r="C193">
        <v>20</v>
      </c>
      <c r="D193" t="s">
        <v>244</v>
      </c>
      <c r="E193" t="s">
        <v>251</v>
      </c>
      <c r="F193" s="11">
        <v>0</v>
      </c>
      <c r="G193" s="5">
        <v>0</v>
      </c>
      <c r="H193">
        <f t="shared" si="16"/>
        <v>3.9142590866728796E-3</v>
      </c>
      <c r="I193">
        <v>1714</v>
      </c>
      <c r="J193">
        <v>26</v>
      </c>
      <c r="K193">
        <v>40</v>
      </c>
      <c r="L193">
        <v>22</v>
      </c>
      <c r="M193">
        <v>0</v>
      </c>
      <c r="N193">
        <v>0</v>
      </c>
      <c r="O193">
        <v>0</v>
      </c>
      <c r="P193">
        <f t="shared" si="10"/>
        <v>88</v>
      </c>
    </row>
    <row r="194" spans="1:16" x14ac:dyDescent="0.2">
      <c r="A194" s="4" t="s">
        <v>198</v>
      </c>
      <c r="B194">
        <v>53</v>
      </c>
      <c r="C194">
        <v>20</v>
      </c>
      <c r="D194" t="s">
        <v>244</v>
      </c>
      <c r="E194" t="s">
        <v>251</v>
      </c>
      <c r="F194" s="10">
        <v>0</v>
      </c>
      <c r="G194" s="5">
        <v>1</v>
      </c>
      <c r="H194">
        <f t="shared" si="16"/>
        <v>3.9142590866728796E-3</v>
      </c>
      <c r="I194">
        <v>1714</v>
      </c>
      <c r="J194">
        <v>26</v>
      </c>
      <c r="K194">
        <v>40</v>
      </c>
      <c r="L194">
        <v>22</v>
      </c>
      <c r="M194">
        <v>0</v>
      </c>
      <c r="N194">
        <v>0</v>
      </c>
      <c r="O194">
        <v>0</v>
      </c>
      <c r="P194">
        <f t="shared" si="10"/>
        <v>88</v>
      </c>
    </row>
    <row r="195" spans="1:16" x14ac:dyDescent="0.2">
      <c r="A195" s="4" t="s">
        <v>199</v>
      </c>
      <c r="B195">
        <v>38</v>
      </c>
      <c r="C195">
        <v>20</v>
      </c>
      <c r="D195" t="s">
        <v>244</v>
      </c>
      <c r="E195" t="s">
        <v>251</v>
      </c>
      <c r="F195" s="11">
        <v>0</v>
      </c>
      <c r="G195" s="5">
        <v>0</v>
      </c>
      <c r="H195">
        <f t="shared" si="16"/>
        <v>3.9142590866728796E-3</v>
      </c>
      <c r="I195">
        <v>1714</v>
      </c>
      <c r="J195">
        <v>26</v>
      </c>
      <c r="K195">
        <v>40</v>
      </c>
      <c r="L195">
        <v>22</v>
      </c>
      <c r="M195">
        <v>0</v>
      </c>
      <c r="N195">
        <v>0</v>
      </c>
      <c r="O195">
        <v>0</v>
      </c>
      <c r="P195">
        <f t="shared" ref="P195:P258" si="17">SUM(J195:O195)</f>
        <v>88</v>
      </c>
    </row>
    <row r="196" spans="1:16" x14ac:dyDescent="0.2">
      <c r="A196" s="4" t="s">
        <v>200</v>
      </c>
      <c r="B196">
        <v>27</v>
      </c>
      <c r="C196">
        <v>20</v>
      </c>
      <c r="D196" t="s">
        <v>244</v>
      </c>
      <c r="E196" t="s">
        <v>251</v>
      </c>
      <c r="F196" s="11">
        <v>0</v>
      </c>
      <c r="G196" s="5">
        <v>0</v>
      </c>
      <c r="H196">
        <f t="shared" si="16"/>
        <v>3.9142590866728796E-3</v>
      </c>
      <c r="I196">
        <v>1714</v>
      </c>
      <c r="J196">
        <v>26</v>
      </c>
      <c r="K196">
        <v>40</v>
      </c>
      <c r="L196">
        <v>22</v>
      </c>
      <c r="M196">
        <v>0</v>
      </c>
      <c r="N196">
        <v>0</v>
      </c>
      <c r="O196">
        <v>0</v>
      </c>
      <c r="P196">
        <f t="shared" si="17"/>
        <v>88</v>
      </c>
    </row>
    <row r="197" spans="1:16" x14ac:dyDescent="0.2">
      <c r="A197" s="4" t="s">
        <v>201</v>
      </c>
      <c r="B197">
        <v>27</v>
      </c>
      <c r="C197">
        <v>20</v>
      </c>
      <c r="D197" t="s">
        <v>244</v>
      </c>
      <c r="E197" t="s">
        <v>251</v>
      </c>
      <c r="F197" s="11">
        <v>0</v>
      </c>
      <c r="G197" s="5">
        <v>0</v>
      </c>
      <c r="H197">
        <f t="shared" si="16"/>
        <v>3.9142590866728796E-3</v>
      </c>
      <c r="I197">
        <v>1714</v>
      </c>
      <c r="J197">
        <v>26</v>
      </c>
      <c r="K197">
        <v>40</v>
      </c>
      <c r="L197">
        <v>22</v>
      </c>
      <c r="M197">
        <v>0</v>
      </c>
      <c r="N197">
        <v>0</v>
      </c>
      <c r="O197">
        <v>0</v>
      </c>
      <c r="P197">
        <f t="shared" si="17"/>
        <v>88</v>
      </c>
    </row>
    <row r="198" spans="1:16" x14ac:dyDescent="0.2">
      <c r="A198" s="4" t="s">
        <v>202</v>
      </c>
      <c r="B198">
        <v>9</v>
      </c>
      <c r="C198">
        <v>20</v>
      </c>
      <c r="D198" t="s">
        <v>244</v>
      </c>
      <c r="E198" t="s">
        <v>251</v>
      </c>
      <c r="F198" s="11">
        <v>0</v>
      </c>
      <c r="G198" s="5">
        <v>0</v>
      </c>
      <c r="H198">
        <f t="shared" si="16"/>
        <v>3.9142590866728796E-3</v>
      </c>
      <c r="I198">
        <v>1714</v>
      </c>
      <c r="J198">
        <v>26</v>
      </c>
      <c r="K198">
        <v>40</v>
      </c>
      <c r="L198">
        <v>22</v>
      </c>
      <c r="M198">
        <v>0</v>
      </c>
      <c r="N198">
        <v>0</v>
      </c>
      <c r="O198">
        <v>0</v>
      </c>
      <c r="P198">
        <f t="shared" si="17"/>
        <v>88</v>
      </c>
    </row>
    <row r="199" spans="1:16" x14ac:dyDescent="0.2">
      <c r="A199" s="4" t="s">
        <v>203</v>
      </c>
      <c r="B199">
        <v>9</v>
      </c>
      <c r="C199">
        <v>20</v>
      </c>
      <c r="D199" t="s">
        <v>244</v>
      </c>
      <c r="E199" t="s">
        <v>251</v>
      </c>
      <c r="F199" s="11">
        <v>0</v>
      </c>
      <c r="G199" s="5">
        <v>0</v>
      </c>
      <c r="H199">
        <f t="shared" si="16"/>
        <v>3.9142590866728796E-3</v>
      </c>
      <c r="I199">
        <v>1714</v>
      </c>
      <c r="J199">
        <v>26</v>
      </c>
      <c r="K199">
        <v>40</v>
      </c>
      <c r="L199">
        <v>22</v>
      </c>
      <c r="M199">
        <v>0</v>
      </c>
      <c r="N199">
        <v>0</v>
      </c>
      <c r="O199">
        <v>0</v>
      </c>
      <c r="P199">
        <f t="shared" si="17"/>
        <v>88</v>
      </c>
    </row>
    <row r="200" spans="1:16" x14ac:dyDescent="0.2">
      <c r="A200" s="4" t="s">
        <v>204</v>
      </c>
      <c r="B200">
        <v>23</v>
      </c>
      <c r="C200">
        <v>20</v>
      </c>
      <c r="D200" t="s">
        <v>244</v>
      </c>
      <c r="E200" t="s">
        <v>251</v>
      </c>
      <c r="F200" s="11">
        <v>0</v>
      </c>
      <c r="G200" s="5">
        <v>0</v>
      </c>
      <c r="H200">
        <f t="shared" si="16"/>
        <v>3.9142590866728796E-3</v>
      </c>
      <c r="I200">
        <v>1714</v>
      </c>
      <c r="J200">
        <v>26</v>
      </c>
      <c r="K200">
        <v>40</v>
      </c>
      <c r="L200">
        <v>22</v>
      </c>
      <c r="M200">
        <v>0</v>
      </c>
      <c r="N200">
        <v>0</v>
      </c>
      <c r="O200">
        <v>0</v>
      </c>
      <c r="P200">
        <f t="shared" si="17"/>
        <v>88</v>
      </c>
    </row>
    <row r="201" spans="1:16" x14ac:dyDescent="0.2">
      <c r="A201" s="4" t="s">
        <v>205</v>
      </c>
      <c r="B201">
        <v>40</v>
      </c>
      <c r="C201">
        <v>20</v>
      </c>
      <c r="D201" t="s">
        <v>244</v>
      </c>
      <c r="E201" t="s">
        <v>251</v>
      </c>
      <c r="F201" s="10">
        <v>0</v>
      </c>
      <c r="G201">
        <v>1</v>
      </c>
      <c r="H201">
        <f t="shared" si="16"/>
        <v>3.9142590866728796E-3</v>
      </c>
      <c r="I201">
        <v>1714</v>
      </c>
      <c r="J201">
        <v>26</v>
      </c>
      <c r="K201">
        <v>40</v>
      </c>
      <c r="L201">
        <v>22</v>
      </c>
      <c r="M201">
        <v>0</v>
      </c>
      <c r="N201">
        <v>0</v>
      </c>
      <c r="O201">
        <v>0</v>
      </c>
      <c r="P201">
        <f t="shared" si="17"/>
        <v>88</v>
      </c>
    </row>
    <row r="202" spans="1:16" x14ac:dyDescent="0.2">
      <c r="A202" s="4" t="s">
        <v>206</v>
      </c>
      <c r="B202">
        <v>40</v>
      </c>
      <c r="C202">
        <v>20</v>
      </c>
      <c r="D202" t="s">
        <v>244</v>
      </c>
      <c r="E202" t="s">
        <v>251</v>
      </c>
      <c r="F202" s="10">
        <v>0</v>
      </c>
      <c r="G202">
        <v>1</v>
      </c>
      <c r="H202">
        <f t="shared" si="16"/>
        <v>3.9142590866728796E-3</v>
      </c>
      <c r="I202">
        <v>1714</v>
      </c>
      <c r="J202">
        <v>26</v>
      </c>
      <c r="K202">
        <v>40</v>
      </c>
      <c r="L202">
        <v>22</v>
      </c>
      <c r="M202">
        <v>0</v>
      </c>
      <c r="N202">
        <v>0</v>
      </c>
      <c r="O202">
        <v>0</v>
      </c>
      <c r="P202">
        <f t="shared" si="17"/>
        <v>88</v>
      </c>
    </row>
    <row r="203" spans="1:16" x14ac:dyDescent="0.2">
      <c r="A203" s="4" t="s">
        <v>207</v>
      </c>
      <c r="B203">
        <v>5</v>
      </c>
      <c r="C203">
        <v>20</v>
      </c>
      <c r="D203" t="s">
        <v>244</v>
      </c>
      <c r="E203" t="s">
        <v>251</v>
      </c>
      <c r="F203" s="11">
        <v>0</v>
      </c>
      <c r="G203" s="5">
        <v>0</v>
      </c>
      <c r="H203">
        <f t="shared" si="16"/>
        <v>3.9142590866728796E-3</v>
      </c>
      <c r="I203">
        <v>1714</v>
      </c>
      <c r="J203">
        <v>26</v>
      </c>
      <c r="K203">
        <v>40</v>
      </c>
      <c r="L203">
        <v>22</v>
      </c>
      <c r="M203">
        <v>0</v>
      </c>
      <c r="N203">
        <v>0</v>
      </c>
      <c r="O203">
        <v>0</v>
      </c>
      <c r="P203">
        <f t="shared" si="17"/>
        <v>88</v>
      </c>
    </row>
    <row r="204" spans="1:16" x14ac:dyDescent="0.2">
      <c r="A204" s="4" t="s">
        <v>208</v>
      </c>
      <c r="B204">
        <v>9</v>
      </c>
      <c r="C204">
        <v>20</v>
      </c>
      <c r="D204" t="s">
        <v>244</v>
      </c>
      <c r="E204" t="s">
        <v>251</v>
      </c>
      <c r="F204" s="11">
        <v>0</v>
      </c>
      <c r="G204" s="5">
        <v>0</v>
      </c>
      <c r="H204">
        <f t="shared" si="16"/>
        <v>3.9142590866728796E-3</v>
      </c>
      <c r="I204">
        <v>1714</v>
      </c>
      <c r="J204">
        <v>26</v>
      </c>
      <c r="K204">
        <v>40</v>
      </c>
      <c r="L204">
        <v>22</v>
      </c>
      <c r="M204">
        <v>0</v>
      </c>
      <c r="N204">
        <v>0</v>
      </c>
      <c r="O204">
        <v>0</v>
      </c>
      <c r="P204">
        <f t="shared" si="17"/>
        <v>88</v>
      </c>
    </row>
    <row r="205" spans="1:16" x14ac:dyDescent="0.2">
      <c r="A205" s="4" t="s">
        <v>209</v>
      </c>
      <c r="B205">
        <v>17</v>
      </c>
      <c r="C205">
        <v>21</v>
      </c>
      <c r="D205" t="s">
        <v>244</v>
      </c>
      <c r="E205" t="s">
        <v>251</v>
      </c>
      <c r="F205" s="11">
        <v>0</v>
      </c>
      <c r="G205" s="5">
        <v>0</v>
      </c>
      <c r="H205">
        <f>11/12210</f>
        <v>9.0090090090090091E-4</v>
      </c>
      <c r="I205">
        <v>1822</v>
      </c>
      <c r="J205">
        <v>46</v>
      </c>
      <c r="K205">
        <v>64</v>
      </c>
      <c r="L205">
        <v>19</v>
      </c>
      <c r="M205">
        <v>0</v>
      </c>
      <c r="N205">
        <v>0</v>
      </c>
      <c r="O205">
        <v>0</v>
      </c>
      <c r="P205">
        <f t="shared" si="17"/>
        <v>129</v>
      </c>
    </row>
    <row r="206" spans="1:16" x14ac:dyDescent="0.2">
      <c r="A206" s="4" t="s">
        <v>210</v>
      </c>
      <c r="B206">
        <v>4</v>
      </c>
      <c r="C206">
        <v>21</v>
      </c>
      <c r="D206" t="s">
        <v>244</v>
      </c>
      <c r="E206" t="s">
        <v>251</v>
      </c>
      <c r="F206" s="11">
        <v>0</v>
      </c>
      <c r="G206" s="5">
        <v>0</v>
      </c>
      <c r="H206">
        <f>11/12210</f>
        <v>9.0090090090090091E-4</v>
      </c>
      <c r="I206">
        <v>1822</v>
      </c>
      <c r="J206">
        <v>46</v>
      </c>
      <c r="K206">
        <v>64</v>
      </c>
      <c r="L206">
        <v>19</v>
      </c>
      <c r="M206">
        <v>0</v>
      </c>
      <c r="N206">
        <v>0</v>
      </c>
      <c r="O206">
        <v>0</v>
      </c>
      <c r="P206">
        <f t="shared" si="17"/>
        <v>129</v>
      </c>
    </row>
    <row r="207" spans="1:16" x14ac:dyDescent="0.2">
      <c r="A207" s="4" t="s">
        <v>211</v>
      </c>
      <c r="B207">
        <v>17</v>
      </c>
      <c r="C207">
        <v>21</v>
      </c>
      <c r="D207" t="s">
        <v>244</v>
      </c>
      <c r="E207" t="s">
        <v>251</v>
      </c>
      <c r="F207" s="11">
        <v>0</v>
      </c>
      <c r="G207" s="5">
        <v>0</v>
      </c>
      <c r="H207">
        <f>11/12210</f>
        <v>9.0090090090090091E-4</v>
      </c>
      <c r="I207">
        <v>1822</v>
      </c>
      <c r="J207">
        <v>46</v>
      </c>
      <c r="K207">
        <v>64</v>
      </c>
      <c r="L207">
        <v>19</v>
      </c>
      <c r="M207">
        <v>0</v>
      </c>
      <c r="N207">
        <v>0</v>
      </c>
      <c r="O207">
        <v>0</v>
      </c>
      <c r="P207">
        <f t="shared" si="17"/>
        <v>129</v>
      </c>
    </row>
    <row r="208" spans="1:16" x14ac:dyDescent="0.2">
      <c r="A208" s="4" t="s">
        <v>212</v>
      </c>
      <c r="B208">
        <v>17</v>
      </c>
      <c r="C208">
        <v>21</v>
      </c>
      <c r="D208" t="s">
        <v>244</v>
      </c>
      <c r="E208" t="s">
        <v>251</v>
      </c>
      <c r="F208" s="11">
        <v>0</v>
      </c>
      <c r="G208" s="5">
        <v>0</v>
      </c>
      <c r="H208">
        <f>11/12210</f>
        <v>9.0090090090090091E-4</v>
      </c>
      <c r="I208">
        <v>1822</v>
      </c>
      <c r="J208">
        <v>46</v>
      </c>
      <c r="K208">
        <v>64</v>
      </c>
      <c r="L208">
        <v>19</v>
      </c>
      <c r="M208">
        <v>0</v>
      </c>
      <c r="N208">
        <v>0</v>
      </c>
      <c r="O208">
        <v>0</v>
      </c>
      <c r="P208">
        <f t="shared" si="17"/>
        <v>129</v>
      </c>
    </row>
    <row r="209" spans="1:16" x14ac:dyDescent="0.2">
      <c r="A209" s="4" t="s">
        <v>213</v>
      </c>
      <c r="B209">
        <v>48</v>
      </c>
      <c r="C209">
        <v>20</v>
      </c>
      <c r="D209" t="s">
        <v>244</v>
      </c>
      <c r="E209" t="s">
        <v>251</v>
      </c>
      <c r="F209" s="11">
        <v>0</v>
      </c>
      <c r="G209" s="5">
        <v>0</v>
      </c>
      <c r="H209">
        <f>42/10730</f>
        <v>3.9142590866728796E-3</v>
      </c>
      <c r="I209">
        <v>1714</v>
      </c>
      <c r="J209">
        <v>26</v>
      </c>
      <c r="K209">
        <v>40</v>
      </c>
      <c r="L209">
        <v>22</v>
      </c>
      <c r="M209">
        <v>0</v>
      </c>
      <c r="N209">
        <v>0</v>
      </c>
      <c r="O209">
        <v>0</v>
      </c>
      <c r="P209">
        <f t="shared" si="17"/>
        <v>88</v>
      </c>
    </row>
    <row r="210" spans="1:16" x14ac:dyDescent="0.2">
      <c r="A210" s="4" t="s">
        <v>214</v>
      </c>
      <c r="B210">
        <v>53</v>
      </c>
      <c r="C210">
        <v>20</v>
      </c>
      <c r="D210" t="s">
        <v>244</v>
      </c>
      <c r="E210" t="s">
        <v>251</v>
      </c>
      <c r="F210" s="11">
        <v>0</v>
      </c>
      <c r="G210" s="5">
        <v>0</v>
      </c>
      <c r="H210">
        <f>42/10730</f>
        <v>3.9142590866728796E-3</v>
      </c>
      <c r="I210">
        <v>1714</v>
      </c>
      <c r="J210">
        <v>26</v>
      </c>
      <c r="K210">
        <v>40</v>
      </c>
      <c r="L210">
        <v>22</v>
      </c>
      <c r="M210">
        <v>0</v>
      </c>
      <c r="N210">
        <v>0</v>
      </c>
      <c r="O210">
        <v>0</v>
      </c>
      <c r="P210">
        <f t="shared" si="17"/>
        <v>88</v>
      </c>
    </row>
    <row r="211" spans="1:16" x14ac:dyDescent="0.2">
      <c r="A211" s="4" t="s">
        <v>215</v>
      </c>
      <c r="B211">
        <v>24</v>
      </c>
      <c r="C211">
        <v>21</v>
      </c>
      <c r="D211" t="s">
        <v>244</v>
      </c>
      <c r="E211" t="s">
        <v>251</v>
      </c>
      <c r="F211" s="11">
        <v>0</v>
      </c>
      <c r="G211" s="5">
        <v>0</v>
      </c>
      <c r="H211">
        <f>11/12210</f>
        <v>9.0090090090090091E-4</v>
      </c>
      <c r="I211">
        <v>1822</v>
      </c>
      <c r="J211">
        <v>46</v>
      </c>
      <c r="K211">
        <v>64</v>
      </c>
      <c r="L211">
        <v>19</v>
      </c>
      <c r="M211">
        <v>0</v>
      </c>
      <c r="N211">
        <v>0</v>
      </c>
      <c r="O211">
        <v>0</v>
      </c>
      <c r="P211">
        <f t="shared" si="17"/>
        <v>129</v>
      </c>
    </row>
    <row r="212" spans="1:16" x14ac:dyDescent="0.2">
      <c r="A212" s="4" t="s">
        <v>216</v>
      </c>
      <c r="B212">
        <v>33</v>
      </c>
      <c r="C212">
        <v>21</v>
      </c>
      <c r="D212" t="s">
        <v>244</v>
      </c>
      <c r="E212" t="s">
        <v>251</v>
      </c>
      <c r="F212" s="11">
        <v>0</v>
      </c>
      <c r="G212" s="5">
        <v>0</v>
      </c>
      <c r="H212">
        <f>11/12210</f>
        <v>9.0090090090090091E-4</v>
      </c>
      <c r="I212">
        <v>1822</v>
      </c>
      <c r="J212">
        <v>46</v>
      </c>
      <c r="K212">
        <v>64</v>
      </c>
      <c r="L212">
        <v>19</v>
      </c>
      <c r="M212">
        <v>0</v>
      </c>
      <c r="N212">
        <v>0</v>
      </c>
      <c r="O212">
        <v>0</v>
      </c>
      <c r="P212">
        <f t="shared" si="17"/>
        <v>129</v>
      </c>
    </row>
    <row r="213" spans="1:16" x14ac:dyDescent="0.2">
      <c r="A213" s="4" t="s">
        <v>217</v>
      </c>
      <c r="B213">
        <v>33</v>
      </c>
      <c r="C213">
        <v>21</v>
      </c>
      <c r="D213" t="s">
        <v>244</v>
      </c>
      <c r="E213" t="s">
        <v>251</v>
      </c>
      <c r="F213" s="11">
        <v>0</v>
      </c>
      <c r="G213" s="5">
        <v>0</v>
      </c>
      <c r="H213">
        <f>11/12210</f>
        <v>9.0090090090090091E-4</v>
      </c>
      <c r="I213">
        <v>1822</v>
      </c>
      <c r="J213">
        <v>46</v>
      </c>
      <c r="K213">
        <v>64</v>
      </c>
      <c r="L213">
        <v>19</v>
      </c>
      <c r="M213">
        <v>0</v>
      </c>
      <c r="N213">
        <v>0</v>
      </c>
      <c r="O213">
        <v>0</v>
      </c>
      <c r="P213">
        <f t="shared" si="17"/>
        <v>129</v>
      </c>
    </row>
    <row r="214" spans="1:16" x14ac:dyDescent="0.2">
      <c r="A214" s="4" t="s">
        <v>218</v>
      </c>
      <c r="B214">
        <v>39</v>
      </c>
      <c r="C214">
        <v>21</v>
      </c>
      <c r="D214" t="s">
        <v>244</v>
      </c>
      <c r="E214" t="s">
        <v>251</v>
      </c>
      <c r="F214" s="11">
        <v>0</v>
      </c>
      <c r="G214">
        <v>0</v>
      </c>
      <c r="H214">
        <f>11/12210</f>
        <v>9.0090090090090091E-4</v>
      </c>
      <c r="I214">
        <v>1822</v>
      </c>
      <c r="J214">
        <v>46</v>
      </c>
      <c r="K214">
        <v>64</v>
      </c>
      <c r="L214">
        <v>19</v>
      </c>
      <c r="M214">
        <v>0</v>
      </c>
      <c r="N214">
        <v>0</v>
      </c>
      <c r="O214">
        <v>0</v>
      </c>
      <c r="P214">
        <f t="shared" si="17"/>
        <v>129</v>
      </c>
    </row>
    <row r="215" spans="1:16" x14ac:dyDescent="0.2">
      <c r="A215" s="4" t="s">
        <v>219</v>
      </c>
      <c r="B215">
        <v>43</v>
      </c>
      <c r="C215">
        <v>20</v>
      </c>
      <c r="D215" t="s">
        <v>244</v>
      </c>
      <c r="E215" t="s">
        <v>245</v>
      </c>
      <c r="F215" s="11">
        <v>0</v>
      </c>
      <c r="G215" s="5">
        <v>0</v>
      </c>
      <c r="H215">
        <f>42/10730</f>
        <v>3.9142590866728796E-3</v>
      </c>
      <c r="I215">
        <v>1714</v>
      </c>
      <c r="J215">
        <v>26</v>
      </c>
      <c r="K215">
        <v>40</v>
      </c>
      <c r="L215">
        <v>22</v>
      </c>
      <c r="M215">
        <v>0</v>
      </c>
      <c r="N215">
        <v>0</v>
      </c>
      <c r="O215">
        <v>0</v>
      </c>
      <c r="P215">
        <f t="shared" si="17"/>
        <v>88</v>
      </c>
    </row>
    <row r="216" spans="1:16" x14ac:dyDescent="0.2">
      <c r="A216" s="4" t="s">
        <v>220</v>
      </c>
      <c r="B216">
        <v>5</v>
      </c>
      <c r="C216">
        <v>20</v>
      </c>
      <c r="D216" t="s">
        <v>244</v>
      </c>
      <c r="E216" t="s">
        <v>251</v>
      </c>
      <c r="F216" s="11">
        <v>0</v>
      </c>
      <c r="G216" s="5">
        <v>0</v>
      </c>
      <c r="H216">
        <f>42/10730</f>
        <v>3.9142590866728796E-3</v>
      </c>
      <c r="I216">
        <v>1714</v>
      </c>
      <c r="J216">
        <v>26</v>
      </c>
      <c r="K216">
        <v>40</v>
      </c>
      <c r="L216">
        <v>22</v>
      </c>
      <c r="M216">
        <v>0</v>
      </c>
      <c r="N216">
        <v>0</v>
      </c>
      <c r="O216">
        <v>0</v>
      </c>
      <c r="P216">
        <f t="shared" si="17"/>
        <v>88</v>
      </c>
    </row>
    <row r="217" spans="1:16" x14ac:dyDescent="0.2">
      <c r="A217" s="4" t="s">
        <v>221</v>
      </c>
      <c r="B217">
        <v>53</v>
      </c>
      <c r="C217">
        <v>20</v>
      </c>
      <c r="D217" t="s">
        <v>244</v>
      </c>
      <c r="E217" t="s">
        <v>251</v>
      </c>
      <c r="F217" s="10">
        <v>0</v>
      </c>
      <c r="G217">
        <v>1</v>
      </c>
      <c r="H217">
        <f>42/10730</f>
        <v>3.9142590866728796E-3</v>
      </c>
      <c r="I217">
        <v>1714</v>
      </c>
      <c r="J217">
        <v>26</v>
      </c>
      <c r="K217">
        <v>40</v>
      </c>
      <c r="L217">
        <v>22</v>
      </c>
      <c r="M217">
        <v>0</v>
      </c>
      <c r="N217">
        <v>0</v>
      </c>
      <c r="O217">
        <v>0</v>
      </c>
      <c r="P217">
        <f t="shared" si="17"/>
        <v>88</v>
      </c>
    </row>
    <row r="218" spans="1:16" x14ac:dyDescent="0.2">
      <c r="A218" s="4" t="s">
        <v>222</v>
      </c>
      <c r="B218">
        <v>4</v>
      </c>
      <c r="C218">
        <v>21</v>
      </c>
      <c r="D218" t="s">
        <v>244</v>
      </c>
      <c r="E218" t="s">
        <v>251</v>
      </c>
      <c r="F218" s="11">
        <v>0</v>
      </c>
      <c r="G218" s="5">
        <v>0</v>
      </c>
      <c r="H218">
        <f t="shared" ref="H218:H228" si="18">11/12210</f>
        <v>9.0090090090090091E-4</v>
      </c>
      <c r="I218">
        <v>1822</v>
      </c>
      <c r="J218">
        <v>46</v>
      </c>
      <c r="K218">
        <v>64</v>
      </c>
      <c r="L218">
        <v>19</v>
      </c>
      <c r="M218">
        <v>0</v>
      </c>
      <c r="N218">
        <v>0</v>
      </c>
      <c r="O218">
        <v>0</v>
      </c>
      <c r="P218">
        <f t="shared" si="17"/>
        <v>129</v>
      </c>
    </row>
    <row r="219" spans="1:16" x14ac:dyDescent="0.2">
      <c r="A219" s="4" t="s">
        <v>223</v>
      </c>
      <c r="B219">
        <v>4</v>
      </c>
      <c r="C219">
        <v>21</v>
      </c>
      <c r="D219" t="s">
        <v>244</v>
      </c>
      <c r="E219" t="s">
        <v>251</v>
      </c>
      <c r="F219" s="11">
        <v>0</v>
      </c>
      <c r="G219" s="5">
        <v>0</v>
      </c>
      <c r="H219">
        <f t="shared" si="18"/>
        <v>9.0090090090090091E-4</v>
      </c>
      <c r="I219">
        <v>1822</v>
      </c>
      <c r="J219">
        <v>46</v>
      </c>
      <c r="K219">
        <v>64</v>
      </c>
      <c r="L219">
        <v>19</v>
      </c>
      <c r="M219">
        <v>0</v>
      </c>
      <c r="N219">
        <v>0</v>
      </c>
      <c r="O219">
        <v>0</v>
      </c>
      <c r="P219">
        <f t="shared" si="17"/>
        <v>129</v>
      </c>
    </row>
    <row r="220" spans="1:16" x14ac:dyDescent="0.2">
      <c r="A220" s="4" t="s">
        <v>224</v>
      </c>
      <c r="B220">
        <v>4</v>
      </c>
      <c r="C220">
        <v>21</v>
      </c>
      <c r="D220" t="s">
        <v>244</v>
      </c>
      <c r="E220" t="s">
        <v>251</v>
      </c>
      <c r="F220" s="11">
        <v>0</v>
      </c>
      <c r="G220" s="5">
        <v>0</v>
      </c>
      <c r="H220">
        <f t="shared" si="18"/>
        <v>9.0090090090090091E-4</v>
      </c>
      <c r="I220">
        <v>1822</v>
      </c>
      <c r="J220">
        <v>46</v>
      </c>
      <c r="K220">
        <v>64</v>
      </c>
      <c r="L220">
        <v>19</v>
      </c>
      <c r="M220">
        <v>0</v>
      </c>
      <c r="N220">
        <v>0</v>
      </c>
      <c r="O220">
        <v>0</v>
      </c>
      <c r="P220">
        <f t="shared" si="17"/>
        <v>129</v>
      </c>
    </row>
    <row r="221" spans="1:16" x14ac:dyDescent="0.2">
      <c r="A221" s="4" t="s">
        <v>225</v>
      </c>
      <c r="B221">
        <v>7</v>
      </c>
      <c r="C221">
        <v>21</v>
      </c>
      <c r="D221" t="s">
        <v>244</v>
      </c>
      <c r="E221" t="s">
        <v>251</v>
      </c>
      <c r="F221" s="11">
        <v>0</v>
      </c>
      <c r="G221" s="5">
        <v>0</v>
      </c>
      <c r="H221">
        <f t="shared" si="18"/>
        <v>9.0090090090090091E-4</v>
      </c>
      <c r="I221">
        <v>1822</v>
      </c>
      <c r="J221">
        <v>46</v>
      </c>
      <c r="K221">
        <v>64</v>
      </c>
      <c r="L221">
        <v>19</v>
      </c>
      <c r="M221">
        <v>0</v>
      </c>
      <c r="N221">
        <v>0</v>
      </c>
      <c r="O221">
        <v>0</v>
      </c>
      <c r="P221">
        <f t="shared" si="17"/>
        <v>129</v>
      </c>
    </row>
    <row r="222" spans="1:16" x14ac:dyDescent="0.2">
      <c r="A222" s="4" t="s">
        <v>226</v>
      </c>
      <c r="B222">
        <v>17</v>
      </c>
      <c r="C222">
        <v>21</v>
      </c>
      <c r="D222" t="s">
        <v>244</v>
      </c>
      <c r="E222" t="s">
        <v>251</v>
      </c>
      <c r="F222" s="11">
        <v>0</v>
      </c>
      <c r="G222" s="5">
        <v>0</v>
      </c>
      <c r="H222">
        <f t="shared" si="18"/>
        <v>9.0090090090090091E-4</v>
      </c>
      <c r="I222">
        <v>1822</v>
      </c>
      <c r="J222">
        <v>46</v>
      </c>
      <c r="K222">
        <v>64</v>
      </c>
      <c r="L222">
        <v>19</v>
      </c>
      <c r="M222">
        <v>0</v>
      </c>
      <c r="N222">
        <v>0</v>
      </c>
      <c r="O222">
        <v>0</v>
      </c>
      <c r="P222">
        <f t="shared" si="17"/>
        <v>129</v>
      </c>
    </row>
    <row r="223" spans="1:16" x14ac:dyDescent="0.2">
      <c r="A223" s="4" t="s">
        <v>227</v>
      </c>
      <c r="B223">
        <v>21</v>
      </c>
      <c r="C223">
        <v>21</v>
      </c>
      <c r="D223" t="s">
        <v>244</v>
      </c>
      <c r="E223" t="s">
        <v>251</v>
      </c>
      <c r="F223" s="11">
        <v>0</v>
      </c>
      <c r="G223" s="5">
        <v>0</v>
      </c>
      <c r="H223">
        <f t="shared" si="18"/>
        <v>9.0090090090090091E-4</v>
      </c>
      <c r="I223">
        <v>1822</v>
      </c>
      <c r="J223">
        <v>46</v>
      </c>
      <c r="K223">
        <v>64</v>
      </c>
      <c r="L223">
        <v>19</v>
      </c>
      <c r="M223">
        <v>0</v>
      </c>
      <c r="N223">
        <v>0</v>
      </c>
      <c r="O223">
        <v>0</v>
      </c>
      <c r="P223">
        <f t="shared" si="17"/>
        <v>129</v>
      </c>
    </row>
    <row r="224" spans="1:16" x14ac:dyDescent="0.2">
      <c r="A224" s="4" t="s">
        <v>228</v>
      </c>
      <c r="B224">
        <v>37</v>
      </c>
      <c r="C224">
        <v>21</v>
      </c>
      <c r="D224" t="s">
        <v>244</v>
      </c>
      <c r="E224" t="s">
        <v>251</v>
      </c>
      <c r="F224" s="11">
        <v>0</v>
      </c>
      <c r="G224" s="5">
        <v>0</v>
      </c>
      <c r="H224">
        <f t="shared" si="18"/>
        <v>9.0090090090090091E-4</v>
      </c>
      <c r="I224">
        <v>1822</v>
      </c>
      <c r="J224">
        <v>46</v>
      </c>
      <c r="K224">
        <v>64</v>
      </c>
      <c r="L224">
        <v>19</v>
      </c>
      <c r="M224">
        <v>0</v>
      </c>
      <c r="N224">
        <v>0</v>
      </c>
      <c r="O224">
        <v>0</v>
      </c>
      <c r="P224">
        <f t="shared" si="17"/>
        <v>129</v>
      </c>
    </row>
    <row r="225" spans="1:16" x14ac:dyDescent="0.2">
      <c r="A225" s="4" t="s">
        <v>229</v>
      </c>
      <c r="B225">
        <v>37</v>
      </c>
      <c r="C225">
        <v>21</v>
      </c>
      <c r="D225" t="s">
        <v>244</v>
      </c>
      <c r="E225" t="s">
        <v>251</v>
      </c>
      <c r="F225" s="11">
        <v>0</v>
      </c>
      <c r="G225" s="5">
        <v>0</v>
      </c>
      <c r="H225">
        <f t="shared" si="18"/>
        <v>9.0090090090090091E-4</v>
      </c>
      <c r="I225">
        <v>1822</v>
      </c>
      <c r="J225">
        <v>46</v>
      </c>
      <c r="K225">
        <v>64</v>
      </c>
      <c r="L225">
        <v>19</v>
      </c>
      <c r="M225">
        <v>0</v>
      </c>
      <c r="N225">
        <v>0</v>
      </c>
      <c r="O225">
        <v>0</v>
      </c>
      <c r="P225">
        <f t="shared" si="17"/>
        <v>129</v>
      </c>
    </row>
    <row r="226" spans="1:16" x14ac:dyDescent="0.2">
      <c r="A226" s="4" t="s">
        <v>230</v>
      </c>
      <c r="B226">
        <v>39</v>
      </c>
      <c r="C226">
        <v>21</v>
      </c>
      <c r="D226" t="s">
        <v>244</v>
      </c>
      <c r="E226" t="s">
        <v>251</v>
      </c>
      <c r="F226" s="11">
        <v>0</v>
      </c>
      <c r="G226" s="5">
        <v>0</v>
      </c>
      <c r="H226">
        <f t="shared" si="18"/>
        <v>9.0090090090090091E-4</v>
      </c>
      <c r="I226">
        <v>1822</v>
      </c>
      <c r="J226">
        <v>46</v>
      </c>
      <c r="K226">
        <v>64</v>
      </c>
      <c r="L226">
        <v>19</v>
      </c>
      <c r="M226">
        <v>0</v>
      </c>
      <c r="N226">
        <v>0</v>
      </c>
      <c r="O226">
        <v>0</v>
      </c>
      <c r="P226">
        <f t="shared" si="17"/>
        <v>129</v>
      </c>
    </row>
    <row r="227" spans="1:16" x14ac:dyDescent="0.2">
      <c r="A227" s="4" t="s">
        <v>231</v>
      </c>
      <c r="B227">
        <v>33</v>
      </c>
      <c r="C227">
        <v>21</v>
      </c>
      <c r="D227" t="s">
        <v>244</v>
      </c>
      <c r="E227" t="s">
        <v>251</v>
      </c>
      <c r="F227" s="11">
        <v>0</v>
      </c>
      <c r="G227" s="5">
        <v>0</v>
      </c>
      <c r="H227">
        <f t="shared" si="18"/>
        <v>9.0090090090090091E-4</v>
      </c>
      <c r="I227">
        <v>1822</v>
      </c>
      <c r="J227">
        <v>46</v>
      </c>
      <c r="K227">
        <v>64</v>
      </c>
      <c r="L227">
        <v>19</v>
      </c>
      <c r="M227">
        <v>0</v>
      </c>
      <c r="N227">
        <v>0</v>
      </c>
      <c r="O227">
        <v>0</v>
      </c>
      <c r="P227">
        <f t="shared" si="17"/>
        <v>129</v>
      </c>
    </row>
    <row r="228" spans="1:16" x14ac:dyDescent="0.2">
      <c r="A228" s="4" t="s">
        <v>232</v>
      </c>
      <c r="B228">
        <v>42</v>
      </c>
      <c r="C228">
        <v>21</v>
      </c>
      <c r="D228" t="s">
        <v>244</v>
      </c>
      <c r="E228" t="s">
        <v>251</v>
      </c>
      <c r="F228" s="11">
        <v>0</v>
      </c>
      <c r="G228" s="5">
        <v>0</v>
      </c>
      <c r="H228">
        <f t="shared" si="18"/>
        <v>9.0090090090090091E-4</v>
      </c>
      <c r="I228">
        <v>1822</v>
      </c>
      <c r="J228">
        <v>46</v>
      </c>
      <c r="K228">
        <v>64</v>
      </c>
      <c r="L228">
        <v>19</v>
      </c>
      <c r="M228">
        <v>0</v>
      </c>
      <c r="N228">
        <v>0</v>
      </c>
      <c r="O228">
        <v>0</v>
      </c>
      <c r="P228">
        <f t="shared" si="17"/>
        <v>129</v>
      </c>
    </row>
    <row r="229" spans="1:16" x14ac:dyDescent="0.2">
      <c r="A229" s="13" t="s">
        <v>265</v>
      </c>
      <c r="B229">
        <v>7</v>
      </c>
      <c r="C229">
        <v>15</v>
      </c>
      <c r="D229" s="13" t="s">
        <v>289</v>
      </c>
      <c r="E229" s="13" t="s">
        <v>290</v>
      </c>
      <c r="F229" s="12">
        <v>0</v>
      </c>
      <c r="H229">
        <v>0</v>
      </c>
      <c r="I229">
        <v>476</v>
      </c>
      <c r="J229">
        <v>8</v>
      </c>
      <c r="K229">
        <v>2</v>
      </c>
      <c r="L229">
        <v>5</v>
      </c>
      <c r="M229">
        <v>0</v>
      </c>
      <c r="N229">
        <v>6</v>
      </c>
      <c r="O229">
        <v>3</v>
      </c>
      <c r="P229">
        <f t="shared" si="17"/>
        <v>24</v>
      </c>
    </row>
    <row r="230" spans="1:16" x14ac:dyDescent="0.2">
      <c r="A230" s="13" t="s">
        <v>266</v>
      </c>
      <c r="B230">
        <v>7</v>
      </c>
      <c r="C230">
        <v>15</v>
      </c>
      <c r="D230" s="13" t="s">
        <v>289</v>
      </c>
      <c r="E230" t="s">
        <v>251</v>
      </c>
      <c r="F230" s="12">
        <v>0</v>
      </c>
      <c r="H230">
        <v>0</v>
      </c>
      <c r="I230">
        <v>476</v>
      </c>
      <c r="J230">
        <v>8</v>
      </c>
      <c r="K230">
        <v>2</v>
      </c>
      <c r="L230">
        <v>5</v>
      </c>
      <c r="M230">
        <v>0</v>
      </c>
      <c r="N230">
        <v>6</v>
      </c>
      <c r="O230">
        <v>3</v>
      </c>
      <c r="P230">
        <f t="shared" si="17"/>
        <v>24</v>
      </c>
    </row>
    <row r="231" spans="1:16" x14ac:dyDescent="0.2">
      <c r="A231" s="13" t="s">
        <v>267</v>
      </c>
      <c r="B231">
        <v>7</v>
      </c>
      <c r="C231">
        <v>15</v>
      </c>
      <c r="D231" s="13" t="s">
        <v>289</v>
      </c>
      <c r="E231" t="s">
        <v>251</v>
      </c>
      <c r="F231" s="12">
        <v>0</v>
      </c>
      <c r="H231">
        <v>0</v>
      </c>
      <c r="I231">
        <v>476</v>
      </c>
      <c r="J231">
        <v>8</v>
      </c>
      <c r="K231">
        <v>2</v>
      </c>
      <c r="L231">
        <v>5</v>
      </c>
      <c r="M231">
        <v>0</v>
      </c>
      <c r="N231">
        <v>6</v>
      </c>
      <c r="O231">
        <v>3</v>
      </c>
      <c r="P231">
        <f t="shared" si="17"/>
        <v>24</v>
      </c>
    </row>
    <row r="232" spans="1:16" x14ac:dyDescent="0.2">
      <c r="A232" s="13" t="s">
        <v>268</v>
      </c>
      <c r="B232">
        <v>7</v>
      </c>
      <c r="C232">
        <v>15</v>
      </c>
      <c r="D232" s="13" t="s">
        <v>289</v>
      </c>
      <c r="E232" t="s">
        <v>251</v>
      </c>
      <c r="F232" s="12">
        <v>0</v>
      </c>
      <c r="H232">
        <v>0</v>
      </c>
      <c r="I232">
        <v>476</v>
      </c>
      <c r="J232">
        <v>8</v>
      </c>
      <c r="K232">
        <v>2</v>
      </c>
      <c r="L232">
        <v>5</v>
      </c>
      <c r="M232">
        <v>0</v>
      </c>
      <c r="N232">
        <v>6</v>
      </c>
      <c r="O232">
        <v>3</v>
      </c>
      <c r="P232">
        <f t="shared" si="17"/>
        <v>24</v>
      </c>
    </row>
    <row r="233" spans="1:16" x14ac:dyDescent="0.2">
      <c r="A233" s="13" t="s">
        <v>269</v>
      </c>
      <c r="B233">
        <v>7</v>
      </c>
      <c r="C233">
        <v>15</v>
      </c>
      <c r="D233" s="13" t="s">
        <v>289</v>
      </c>
      <c r="E233" s="13" t="s">
        <v>290</v>
      </c>
      <c r="F233" s="12">
        <v>0</v>
      </c>
      <c r="H233">
        <v>0</v>
      </c>
      <c r="I233">
        <v>476</v>
      </c>
      <c r="J233">
        <v>8</v>
      </c>
      <c r="K233">
        <v>2</v>
      </c>
      <c r="L233">
        <v>5</v>
      </c>
      <c r="M233">
        <v>0</v>
      </c>
      <c r="N233">
        <v>6</v>
      </c>
      <c r="O233">
        <v>3</v>
      </c>
      <c r="P233">
        <f t="shared" si="17"/>
        <v>24</v>
      </c>
    </row>
    <row r="234" spans="1:16" x14ac:dyDescent="0.2">
      <c r="A234" s="13" t="s">
        <v>270</v>
      </c>
      <c r="B234">
        <v>7</v>
      </c>
      <c r="C234">
        <v>15</v>
      </c>
      <c r="D234" s="13" t="s">
        <v>289</v>
      </c>
      <c r="E234" s="13" t="s">
        <v>291</v>
      </c>
      <c r="F234" s="12">
        <v>0</v>
      </c>
      <c r="H234">
        <v>0</v>
      </c>
      <c r="I234">
        <v>476</v>
      </c>
      <c r="J234">
        <v>8</v>
      </c>
      <c r="K234">
        <v>2</v>
      </c>
      <c r="L234">
        <v>5</v>
      </c>
      <c r="M234">
        <v>0</v>
      </c>
      <c r="N234">
        <v>6</v>
      </c>
      <c r="O234">
        <v>3</v>
      </c>
      <c r="P234">
        <f t="shared" si="17"/>
        <v>24</v>
      </c>
    </row>
    <row r="235" spans="1:16" x14ac:dyDescent="0.2">
      <c r="A235" s="13" t="s">
        <v>271</v>
      </c>
      <c r="B235">
        <v>7</v>
      </c>
      <c r="C235">
        <v>15</v>
      </c>
      <c r="D235" s="13" t="s">
        <v>289</v>
      </c>
      <c r="E235" t="s">
        <v>251</v>
      </c>
      <c r="F235" s="12">
        <v>0</v>
      </c>
      <c r="H235">
        <v>0</v>
      </c>
      <c r="I235">
        <v>476</v>
      </c>
      <c r="J235">
        <v>8</v>
      </c>
      <c r="K235">
        <v>2</v>
      </c>
      <c r="L235">
        <v>5</v>
      </c>
      <c r="M235">
        <v>0</v>
      </c>
      <c r="N235">
        <v>6</v>
      </c>
      <c r="O235">
        <v>3</v>
      </c>
      <c r="P235">
        <f t="shared" si="17"/>
        <v>24</v>
      </c>
    </row>
    <row r="236" spans="1:16" x14ac:dyDescent="0.2">
      <c r="A236" s="13" t="s">
        <v>272</v>
      </c>
      <c r="B236">
        <v>48</v>
      </c>
      <c r="C236">
        <v>15</v>
      </c>
      <c r="D236" s="13" t="s">
        <v>289</v>
      </c>
      <c r="E236" t="s">
        <v>250</v>
      </c>
      <c r="F236" s="12">
        <v>0</v>
      </c>
      <c r="H236">
        <v>0</v>
      </c>
      <c r="I236">
        <v>476</v>
      </c>
      <c r="J236">
        <v>8</v>
      </c>
      <c r="K236">
        <v>2</v>
      </c>
      <c r="L236">
        <v>5</v>
      </c>
      <c r="M236">
        <v>0</v>
      </c>
      <c r="N236">
        <v>6</v>
      </c>
      <c r="O236">
        <v>3</v>
      </c>
      <c r="P236">
        <f t="shared" si="17"/>
        <v>24</v>
      </c>
    </row>
    <row r="237" spans="1:16" x14ac:dyDescent="0.2">
      <c r="A237" s="13" t="s">
        <v>273</v>
      </c>
      <c r="B237">
        <v>48</v>
      </c>
      <c r="C237">
        <v>15</v>
      </c>
      <c r="D237" s="13" t="s">
        <v>289</v>
      </c>
      <c r="E237" t="s">
        <v>250</v>
      </c>
      <c r="F237" s="12">
        <v>0</v>
      </c>
      <c r="H237">
        <v>0</v>
      </c>
      <c r="I237">
        <v>476</v>
      </c>
      <c r="J237">
        <v>8</v>
      </c>
      <c r="K237">
        <v>2</v>
      </c>
      <c r="L237">
        <v>5</v>
      </c>
      <c r="M237">
        <v>0</v>
      </c>
      <c r="N237">
        <v>6</v>
      </c>
      <c r="O237">
        <v>3</v>
      </c>
      <c r="P237">
        <f t="shared" si="17"/>
        <v>24</v>
      </c>
    </row>
    <row r="238" spans="1:16" x14ac:dyDescent="0.2">
      <c r="A238" s="13" t="s">
        <v>274</v>
      </c>
      <c r="B238">
        <v>48</v>
      </c>
      <c r="C238">
        <v>15</v>
      </c>
      <c r="D238" s="13" t="s">
        <v>289</v>
      </c>
      <c r="E238" t="s">
        <v>250</v>
      </c>
      <c r="F238" s="12">
        <v>0</v>
      </c>
      <c r="H238">
        <v>0</v>
      </c>
      <c r="I238">
        <v>476</v>
      </c>
      <c r="J238">
        <v>8</v>
      </c>
      <c r="K238">
        <v>2</v>
      </c>
      <c r="L238">
        <v>5</v>
      </c>
      <c r="M238">
        <v>0</v>
      </c>
      <c r="N238">
        <v>6</v>
      </c>
      <c r="O238">
        <v>3</v>
      </c>
      <c r="P238">
        <f t="shared" si="17"/>
        <v>24</v>
      </c>
    </row>
    <row r="239" spans="1:16" x14ac:dyDescent="0.2">
      <c r="A239" s="13" t="s">
        <v>275</v>
      </c>
      <c r="B239">
        <v>48</v>
      </c>
      <c r="C239">
        <v>15</v>
      </c>
      <c r="D239" s="13" t="s">
        <v>289</v>
      </c>
      <c r="E239" t="s">
        <v>250</v>
      </c>
      <c r="F239" s="12">
        <v>0</v>
      </c>
      <c r="H239">
        <v>0</v>
      </c>
      <c r="I239">
        <v>476</v>
      </c>
      <c r="J239">
        <v>8</v>
      </c>
      <c r="K239">
        <v>2</v>
      </c>
      <c r="L239">
        <v>5</v>
      </c>
      <c r="M239">
        <v>0</v>
      </c>
      <c r="N239">
        <v>6</v>
      </c>
      <c r="O239">
        <v>3</v>
      </c>
      <c r="P239">
        <f t="shared" si="17"/>
        <v>24</v>
      </c>
    </row>
    <row r="240" spans="1:16" x14ac:dyDescent="0.2">
      <c r="A240" s="13" t="s">
        <v>276</v>
      </c>
      <c r="B240">
        <v>48</v>
      </c>
      <c r="C240">
        <v>15</v>
      </c>
      <c r="D240" s="13" t="s">
        <v>289</v>
      </c>
      <c r="E240" s="13" t="s">
        <v>290</v>
      </c>
      <c r="F240" s="12">
        <v>0</v>
      </c>
      <c r="H240">
        <v>0</v>
      </c>
      <c r="I240">
        <v>476</v>
      </c>
      <c r="J240">
        <v>8</v>
      </c>
      <c r="K240">
        <v>2</v>
      </c>
      <c r="L240">
        <v>5</v>
      </c>
      <c r="M240">
        <v>0</v>
      </c>
      <c r="N240">
        <v>6</v>
      </c>
      <c r="O240">
        <v>3</v>
      </c>
      <c r="P240">
        <f t="shared" si="17"/>
        <v>24</v>
      </c>
    </row>
    <row r="241" spans="1:16" x14ac:dyDescent="0.2">
      <c r="A241" s="13" t="s">
        <v>277</v>
      </c>
      <c r="B241">
        <v>48</v>
      </c>
      <c r="C241">
        <v>15</v>
      </c>
      <c r="D241" s="13" t="s">
        <v>289</v>
      </c>
      <c r="E241" s="13" t="s">
        <v>245</v>
      </c>
      <c r="F241" s="12">
        <v>0</v>
      </c>
      <c r="H241">
        <v>0</v>
      </c>
      <c r="I241">
        <v>476</v>
      </c>
      <c r="J241">
        <v>8</v>
      </c>
      <c r="K241">
        <v>2</v>
      </c>
      <c r="L241">
        <v>5</v>
      </c>
      <c r="M241">
        <v>0</v>
      </c>
      <c r="N241">
        <v>6</v>
      </c>
      <c r="O241">
        <v>3</v>
      </c>
      <c r="P241">
        <f t="shared" si="17"/>
        <v>24</v>
      </c>
    </row>
    <row r="242" spans="1:16" x14ac:dyDescent="0.2">
      <c r="A242" s="13" t="s">
        <v>278</v>
      </c>
      <c r="B242">
        <v>48</v>
      </c>
      <c r="C242">
        <v>15</v>
      </c>
      <c r="D242" s="13" t="s">
        <v>289</v>
      </c>
      <c r="E242" t="s">
        <v>250</v>
      </c>
      <c r="F242" s="12">
        <v>0</v>
      </c>
      <c r="H242">
        <v>0</v>
      </c>
      <c r="I242">
        <v>476</v>
      </c>
      <c r="J242">
        <v>8</v>
      </c>
      <c r="K242">
        <v>2</v>
      </c>
      <c r="L242">
        <v>5</v>
      </c>
      <c r="M242">
        <v>0</v>
      </c>
      <c r="N242">
        <v>6</v>
      </c>
      <c r="O242">
        <v>3</v>
      </c>
      <c r="P242">
        <f t="shared" si="17"/>
        <v>24</v>
      </c>
    </row>
    <row r="243" spans="1:16" x14ac:dyDescent="0.2">
      <c r="A243" s="13" t="s">
        <v>279</v>
      </c>
      <c r="B243">
        <v>48</v>
      </c>
      <c r="C243">
        <v>15</v>
      </c>
      <c r="D243" s="13" t="s">
        <v>289</v>
      </c>
      <c r="E243" t="s">
        <v>251</v>
      </c>
      <c r="F243" s="12">
        <v>0</v>
      </c>
      <c r="H243">
        <v>0</v>
      </c>
      <c r="I243">
        <v>476</v>
      </c>
      <c r="J243">
        <v>8</v>
      </c>
      <c r="K243">
        <v>2</v>
      </c>
      <c r="L243">
        <v>5</v>
      </c>
      <c r="M243">
        <v>0</v>
      </c>
      <c r="N243">
        <v>6</v>
      </c>
      <c r="O243">
        <v>3</v>
      </c>
      <c r="P243">
        <f t="shared" si="17"/>
        <v>24</v>
      </c>
    </row>
    <row r="244" spans="1:16" x14ac:dyDescent="0.2">
      <c r="A244" s="13" t="s">
        <v>280</v>
      </c>
      <c r="B244">
        <v>48</v>
      </c>
      <c r="C244">
        <v>15</v>
      </c>
      <c r="D244" s="13" t="s">
        <v>289</v>
      </c>
      <c r="E244" s="13" t="s">
        <v>245</v>
      </c>
      <c r="F244" s="12">
        <v>0</v>
      </c>
      <c r="H244">
        <v>0</v>
      </c>
      <c r="I244">
        <v>476</v>
      </c>
      <c r="J244">
        <v>8</v>
      </c>
      <c r="K244">
        <v>2</v>
      </c>
      <c r="L244">
        <v>5</v>
      </c>
      <c r="M244">
        <v>0</v>
      </c>
      <c r="N244">
        <v>6</v>
      </c>
      <c r="O244">
        <v>3</v>
      </c>
      <c r="P244">
        <f t="shared" si="17"/>
        <v>24</v>
      </c>
    </row>
    <row r="245" spans="1:16" x14ac:dyDescent="0.2">
      <c r="A245" s="13" t="s">
        <v>281</v>
      </c>
      <c r="B245">
        <v>48</v>
      </c>
      <c r="C245">
        <v>15</v>
      </c>
      <c r="D245" s="13" t="s">
        <v>289</v>
      </c>
      <c r="E245" t="s">
        <v>250</v>
      </c>
      <c r="F245" s="12">
        <v>0</v>
      </c>
      <c r="H245">
        <v>0</v>
      </c>
      <c r="I245">
        <v>476</v>
      </c>
      <c r="J245">
        <v>8</v>
      </c>
      <c r="K245">
        <v>2</v>
      </c>
      <c r="L245">
        <v>5</v>
      </c>
      <c r="M245">
        <v>0</v>
      </c>
      <c r="N245">
        <v>6</v>
      </c>
      <c r="O245">
        <v>3</v>
      </c>
      <c r="P245">
        <f t="shared" si="17"/>
        <v>24</v>
      </c>
    </row>
    <row r="246" spans="1:16" x14ac:dyDescent="0.2">
      <c r="A246" s="13" t="s">
        <v>282</v>
      </c>
      <c r="B246">
        <v>48</v>
      </c>
      <c r="C246">
        <v>15</v>
      </c>
      <c r="D246" s="13" t="s">
        <v>289</v>
      </c>
      <c r="E246" s="13" t="s">
        <v>290</v>
      </c>
      <c r="F246" s="12">
        <v>0</v>
      </c>
      <c r="H246">
        <v>0</v>
      </c>
      <c r="I246">
        <v>476</v>
      </c>
      <c r="J246">
        <v>8</v>
      </c>
      <c r="K246">
        <v>2</v>
      </c>
      <c r="L246">
        <v>5</v>
      </c>
      <c r="M246">
        <v>0</v>
      </c>
      <c r="N246">
        <v>6</v>
      </c>
      <c r="O246">
        <v>3</v>
      </c>
      <c r="P246">
        <f t="shared" si="17"/>
        <v>24</v>
      </c>
    </row>
    <row r="247" spans="1:16" x14ac:dyDescent="0.2">
      <c r="A247" s="13" t="s">
        <v>283</v>
      </c>
      <c r="B247">
        <v>48</v>
      </c>
      <c r="C247">
        <v>15</v>
      </c>
      <c r="D247" s="13" t="s">
        <v>289</v>
      </c>
      <c r="E247" t="s">
        <v>250</v>
      </c>
      <c r="F247" s="12">
        <v>1</v>
      </c>
      <c r="H247">
        <v>0</v>
      </c>
      <c r="I247">
        <v>476</v>
      </c>
      <c r="J247">
        <v>8</v>
      </c>
      <c r="K247">
        <v>2</v>
      </c>
      <c r="L247">
        <v>5</v>
      </c>
      <c r="M247">
        <v>0</v>
      </c>
      <c r="N247">
        <v>6</v>
      </c>
      <c r="O247">
        <v>3</v>
      </c>
      <c r="P247">
        <f t="shared" si="17"/>
        <v>24</v>
      </c>
    </row>
    <row r="248" spans="1:16" x14ac:dyDescent="0.2">
      <c r="A248" s="13" t="s">
        <v>284</v>
      </c>
      <c r="B248">
        <v>48</v>
      </c>
      <c r="C248">
        <v>15</v>
      </c>
      <c r="D248" s="13" t="s">
        <v>289</v>
      </c>
      <c r="E248" t="s">
        <v>250</v>
      </c>
      <c r="F248" s="12">
        <v>0</v>
      </c>
      <c r="H248">
        <v>0</v>
      </c>
      <c r="I248">
        <v>476</v>
      </c>
      <c r="J248">
        <v>8</v>
      </c>
      <c r="K248">
        <v>2</v>
      </c>
      <c r="L248">
        <v>5</v>
      </c>
      <c r="M248">
        <v>0</v>
      </c>
      <c r="N248">
        <v>6</v>
      </c>
      <c r="O248">
        <v>3</v>
      </c>
      <c r="P248">
        <f t="shared" si="17"/>
        <v>24</v>
      </c>
    </row>
    <row r="249" spans="1:16" x14ac:dyDescent="0.2">
      <c r="A249" s="13" t="s">
        <v>285</v>
      </c>
      <c r="B249">
        <v>48</v>
      </c>
      <c r="C249">
        <v>15</v>
      </c>
      <c r="D249" s="13" t="s">
        <v>289</v>
      </c>
      <c r="E249" s="13" t="s">
        <v>290</v>
      </c>
      <c r="F249" s="12">
        <v>0</v>
      </c>
      <c r="H249">
        <v>0</v>
      </c>
      <c r="I249">
        <v>476</v>
      </c>
      <c r="J249">
        <v>8</v>
      </c>
      <c r="K249">
        <v>2</v>
      </c>
      <c r="L249">
        <v>5</v>
      </c>
      <c r="M249">
        <v>0</v>
      </c>
      <c r="N249">
        <v>6</v>
      </c>
      <c r="O249">
        <v>3</v>
      </c>
      <c r="P249">
        <f t="shared" si="17"/>
        <v>24</v>
      </c>
    </row>
    <row r="250" spans="1:16" x14ac:dyDescent="0.2">
      <c r="A250" s="13" t="s">
        <v>286</v>
      </c>
      <c r="B250">
        <v>48</v>
      </c>
      <c r="C250">
        <v>15</v>
      </c>
      <c r="D250" s="13" t="s">
        <v>289</v>
      </c>
      <c r="E250" s="13" t="s">
        <v>290</v>
      </c>
      <c r="F250" s="12">
        <v>0</v>
      </c>
      <c r="H250">
        <v>0</v>
      </c>
      <c r="I250">
        <v>476</v>
      </c>
      <c r="J250">
        <v>8</v>
      </c>
      <c r="K250">
        <v>2</v>
      </c>
      <c r="L250">
        <v>5</v>
      </c>
      <c r="M250">
        <v>0</v>
      </c>
      <c r="N250">
        <v>6</v>
      </c>
      <c r="O250">
        <v>3</v>
      </c>
      <c r="P250">
        <f t="shared" si="17"/>
        <v>24</v>
      </c>
    </row>
    <row r="251" spans="1:16" x14ac:dyDescent="0.2">
      <c r="A251" s="13" t="s">
        <v>287</v>
      </c>
      <c r="B251">
        <v>48</v>
      </c>
      <c r="C251">
        <v>15</v>
      </c>
      <c r="D251" s="13" t="s">
        <v>289</v>
      </c>
      <c r="E251" s="13" t="s">
        <v>291</v>
      </c>
      <c r="F251" s="12">
        <v>0</v>
      </c>
      <c r="H251">
        <v>0</v>
      </c>
      <c r="I251">
        <v>476</v>
      </c>
      <c r="J251">
        <v>8</v>
      </c>
      <c r="K251">
        <v>2</v>
      </c>
      <c r="L251">
        <v>5</v>
      </c>
      <c r="M251">
        <v>0</v>
      </c>
      <c r="N251">
        <v>6</v>
      </c>
      <c r="O251">
        <v>3</v>
      </c>
      <c r="P251">
        <f t="shared" si="17"/>
        <v>24</v>
      </c>
    </row>
    <row r="252" spans="1:16" x14ac:dyDescent="0.2">
      <c r="A252" s="13" t="s">
        <v>288</v>
      </c>
      <c r="B252">
        <v>48</v>
      </c>
      <c r="C252">
        <v>15</v>
      </c>
      <c r="D252" s="13" t="s">
        <v>289</v>
      </c>
      <c r="E252" s="13" t="s">
        <v>291</v>
      </c>
      <c r="F252" s="12">
        <v>0</v>
      </c>
      <c r="H252">
        <v>0</v>
      </c>
      <c r="I252">
        <v>476</v>
      </c>
      <c r="J252">
        <v>8</v>
      </c>
      <c r="K252">
        <v>2</v>
      </c>
      <c r="L252">
        <v>5</v>
      </c>
      <c r="M252">
        <v>0</v>
      </c>
      <c r="N252">
        <v>6</v>
      </c>
      <c r="O252">
        <v>3</v>
      </c>
      <c r="P252">
        <f t="shared" si="17"/>
        <v>24</v>
      </c>
    </row>
    <row r="253" spans="1:16" x14ac:dyDescent="0.2">
      <c r="A253" s="13" t="s">
        <v>292</v>
      </c>
      <c r="B253">
        <v>7</v>
      </c>
      <c r="C253">
        <v>16</v>
      </c>
      <c r="D253" s="13" t="s">
        <v>289</v>
      </c>
      <c r="E253" s="13" t="s">
        <v>245</v>
      </c>
      <c r="F253" s="12">
        <v>0</v>
      </c>
      <c r="H253">
        <v>0</v>
      </c>
      <c r="I253">
        <v>252</v>
      </c>
      <c r="J253">
        <v>3</v>
      </c>
      <c r="K253">
        <v>24</v>
      </c>
      <c r="L253">
        <v>27</v>
      </c>
      <c r="M253">
        <v>0</v>
      </c>
      <c r="N253">
        <v>8</v>
      </c>
      <c r="O253">
        <v>0</v>
      </c>
      <c r="P253">
        <f t="shared" si="17"/>
        <v>62</v>
      </c>
    </row>
    <row r="254" spans="1:16" x14ac:dyDescent="0.2">
      <c r="A254" s="13" t="s">
        <v>293</v>
      </c>
      <c r="B254">
        <v>7</v>
      </c>
      <c r="C254">
        <v>16</v>
      </c>
      <c r="D254" s="13" t="s">
        <v>289</v>
      </c>
      <c r="E254" s="13" t="s">
        <v>290</v>
      </c>
      <c r="F254" s="12">
        <v>0</v>
      </c>
      <c r="H254">
        <v>0</v>
      </c>
      <c r="I254">
        <v>252</v>
      </c>
      <c r="J254">
        <v>3</v>
      </c>
      <c r="K254">
        <v>24</v>
      </c>
      <c r="L254">
        <v>27</v>
      </c>
      <c r="M254">
        <v>0</v>
      </c>
      <c r="N254">
        <v>8</v>
      </c>
      <c r="O254">
        <v>0</v>
      </c>
      <c r="P254">
        <f t="shared" si="17"/>
        <v>62</v>
      </c>
    </row>
    <row r="255" spans="1:16" x14ac:dyDescent="0.2">
      <c r="A255" s="13" t="s">
        <v>294</v>
      </c>
      <c r="B255">
        <v>7</v>
      </c>
      <c r="C255">
        <v>16</v>
      </c>
      <c r="D255" s="13" t="s">
        <v>289</v>
      </c>
      <c r="E255" s="13" t="s">
        <v>290</v>
      </c>
      <c r="F255" s="12">
        <v>0</v>
      </c>
      <c r="H255">
        <v>0</v>
      </c>
      <c r="I255">
        <v>252</v>
      </c>
      <c r="J255">
        <v>3</v>
      </c>
      <c r="K255">
        <v>24</v>
      </c>
      <c r="L255">
        <v>27</v>
      </c>
      <c r="M255">
        <v>0</v>
      </c>
      <c r="N255">
        <v>8</v>
      </c>
      <c r="O255">
        <v>0</v>
      </c>
      <c r="P255">
        <f t="shared" si="17"/>
        <v>62</v>
      </c>
    </row>
    <row r="256" spans="1:16" x14ac:dyDescent="0.2">
      <c r="A256" s="13" t="s">
        <v>295</v>
      </c>
      <c r="B256">
        <v>7</v>
      </c>
      <c r="C256">
        <v>16</v>
      </c>
      <c r="D256" s="13" t="s">
        <v>289</v>
      </c>
      <c r="E256" s="13" t="s">
        <v>290</v>
      </c>
      <c r="F256" s="12">
        <v>0</v>
      </c>
      <c r="H256">
        <v>0</v>
      </c>
      <c r="I256">
        <v>252</v>
      </c>
      <c r="J256">
        <v>3</v>
      </c>
      <c r="K256">
        <v>24</v>
      </c>
      <c r="L256">
        <v>27</v>
      </c>
      <c r="M256">
        <v>0</v>
      </c>
      <c r="N256">
        <v>8</v>
      </c>
      <c r="O256">
        <v>0</v>
      </c>
      <c r="P256">
        <f t="shared" si="17"/>
        <v>62</v>
      </c>
    </row>
    <row r="257" spans="1:16" x14ac:dyDescent="0.2">
      <c r="A257" s="13" t="s">
        <v>296</v>
      </c>
      <c r="B257">
        <v>7</v>
      </c>
      <c r="C257">
        <v>16</v>
      </c>
      <c r="D257" s="13" t="s">
        <v>289</v>
      </c>
      <c r="E257" s="13" t="s">
        <v>245</v>
      </c>
      <c r="F257" s="12">
        <v>0</v>
      </c>
      <c r="H257">
        <v>0</v>
      </c>
      <c r="I257">
        <v>252</v>
      </c>
      <c r="J257">
        <v>3</v>
      </c>
      <c r="K257">
        <v>24</v>
      </c>
      <c r="L257">
        <v>27</v>
      </c>
      <c r="M257">
        <v>0</v>
      </c>
      <c r="N257">
        <v>8</v>
      </c>
      <c r="O257">
        <v>0</v>
      </c>
      <c r="P257">
        <f t="shared" si="17"/>
        <v>62</v>
      </c>
    </row>
    <row r="258" spans="1:16" x14ac:dyDescent="0.2">
      <c r="A258" s="13" t="s">
        <v>297</v>
      </c>
      <c r="B258">
        <v>7</v>
      </c>
      <c r="C258">
        <v>16</v>
      </c>
      <c r="D258" s="13" t="s">
        <v>289</v>
      </c>
      <c r="E258" t="s">
        <v>251</v>
      </c>
      <c r="F258" s="12">
        <v>0</v>
      </c>
      <c r="H258">
        <v>0</v>
      </c>
      <c r="I258">
        <v>252</v>
      </c>
      <c r="J258">
        <v>3</v>
      </c>
      <c r="K258">
        <v>24</v>
      </c>
      <c r="L258">
        <v>27</v>
      </c>
      <c r="M258">
        <v>0</v>
      </c>
      <c r="N258">
        <v>8</v>
      </c>
      <c r="O258">
        <v>0</v>
      </c>
      <c r="P258">
        <f t="shared" si="17"/>
        <v>62</v>
      </c>
    </row>
    <row r="259" spans="1:16" x14ac:dyDescent="0.2">
      <c r="A259" s="13" t="s">
        <v>298</v>
      </c>
      <c r="B259">
        <v>7</v>
      </c>
      <c r="C259">
        <v>16</v>
      </c>
      <c r="D259" s="13" t="s">
        <v>289</v>
      </c>
      <c r="E259" s="13" t="s">
        <v>245</v>
      </c>
      <c r="F259" s="12">
        <v>0</v>
      </c>
      <c r="H259">
        <v>0</v>
      </c>
      <c r="I259">
        <v>252</v>
      </c>
      <c r="J259">
        <v>3</v>
      </c>
      <c r="K259">
        <v>24</v>
      </c>
      <c r="L259">
        <v>27</v>
      </c>
      <c r="M259">
        <v>0</v>
      </c>
      <c r="N259">
        <v>8</v>
      </c>
      <c r="O259">
        <v>0</v>
      </c>
      <c r="P259">
        <f t="shared" ref="P259:P322" si="19">SUM(J259:O259)</f>
        <v>62</v>
      </c>
    </row>
    <row r="260" spans="1:16" x14ac:dyDescent="0.2">
      <c r="A260" s="13" t="s">
        <v>299</v>
      </c>
      <c r="B260">
        <v>7</v>
      </c>
      <c r="C260">
        <v>16</v>
      </c>
      <c r="D260" s="13" t="s">
        <v>289</v>
      </c>
      <c r="E260" t="s">
        <v>251</v>
      </c>
      <c r="F260" s="12">
        <v>0</v>
      </c>
      <c r="H260">
        <v>0</v>
      </c>
      <c r="I260">
        <v>252</v>
      </c>
      <c r="J260">
        <v>3</v>
      </c>
      <c r="K260">
        <v>24</v>
      </c>
      <c r="L260">
        <v>27</v>
      </c>
      <c r="M260">
        <v>0</v>
      </c>
      <c r="N260">
        <v>8</v>
      </c>
      <c r="O260">
        <v>0</v>
      </c>
      <c r="P260">
        <f t="shared" si="19"/>
        <v>62</v>
      </c>
    </row>
    <row r="261" spans="1:16" x14ac:dyDescent="0.2">
      <c r="A261" s="13" t="s">
        <v>300</v>
      </c>
      <c r="B261">
        <v>7</v>
      </c>
      <c r="C261">
        <v>16</v>
      </c>
      <c r="D261" s="13" t="s">
        <v>289</v>
      </c>
      <c r="E261" t="s">
        <v>251</v>
      </c>
      <c r="F261" s="12">
        <v>0</v>
      </c>
      <c r="H261">
        <v>0</v>
      </c>
      <c r="I261">
        <v>252</v>
      </c>
      <c r="J261">
        <v>3</v>
      </c>
      <c r="K261">
        <v>24</v>
      </c>
      <c r="L261">
        <v>27</v>
      </c>
      <c r="M261">
        <v>0</v>
      </c>
      <c r="N261">
        <v>8</v>
      </c>
      <c r="O261">
        <v>0</v>
      </c>
      <c r="P261">
        <f t="shared" si="19"/>
        <v>62</v>
      </c>
    </row>
    <row r="262" spans="1:16" x14ac:dyDescent="0.2">
      <c r="A262" s="13" t="s">
        <v>301</v>
      </c>
      <c r="B262">
        <v>7</v>
      </c>
      <c r="C262">
        <v>16</v>
      </c>
      <c r="D262" s="13" t="s">
        <v>289</v>
      </c>
      <c r="E262" t="s">
        <v>251</v>
      </c>
      <c r="F262" s="12">
        <v>0</v>
      </c>
      <c r="H262">
        <v>0</v>
      </c>
      <c r="I262">
        <v>252</v>
      </c>
      <c r="J262">
        <v>3</v>
      </c>
      <c r="K262">
        <v>24</v>
      </c>
      <c r="L262">
        <v>27</v>
      </c>
      <c r="M262">
        <v>0</v>
      </c>
      <c r="N262">
        <v>8</v>
      </c>
      <c r="O262">
        <v>0</v>
      </c>
      <c r="P262">
        <f t="shared" si="19"/>
        <v>62</v>
      </c>
    </row>
    <row r="263" spans="1:16" x14ac:dyDescent="0.2">
      <c r="A263" s="13" t="s">
        <v>302</v>
      </c>
      <c r="B263">
        <v>7</v>
      </c>
      <c r="C263">
        <v>16</v>
      </c>
      <c r="D263" s="13" t="s">
        <v>289</v>
      </c>
      <c r="E263" s="13" t="s">
        <v>245</v>
      </c>
      <c r="F263" s="12">
        <v>0</v>
      </c>
      <c r="H263">
        <v>0</v>
      </c>
      <c r="I263">
        <v>252</v>
      </c>
      <c r="J263">
        <v>3</v>
      </c>
      <c r="K263">
        <v>24</v>
      </c>
      <c r="L263">
        <v>27</v>
      </c>
      <c r="M263">
        <v>0</v>
      </c>
      <c r="N263">
        <v>8</v>
      </c>
      <c r="O263">
        <v>0</v>
      </c>
      <c r="P263">
        <f t="shared" si="19"/>
        <v>62</v>
      </c>
    </row>
    <row r="264" spans="1:16" x14ac:dyDescent="0.2">
      <c r="A264" s="13" t="s">
        <v>303</v>
      </c>
      <c r="B264">
        <v>7</v>
      </c>
      <c r="C264">
        <v>16</v>
      </c>
      <c r="D264" s="13" t="s">
        <v>289</v>
      </c>
      <c r="E264" s="13" t="s">
        <v>290</v>
      </c>
      <c r="F264" s="12">
        <v>0</v>
      </c>
      <c r="H264">
        <v>0</v>
      </c>
      <c r="I264">
        <v>252</v>
      </c>
      <c r="J264">
        <v>3</v>
      </c>
      <c r="K264">
        <v>24</v>
      </c>
      <c r="L264">
        <v>27</v>
      </c>
      <c r="M264">
        <v>0</v>
      </c>
      <c r="N264">
        <v>8</v>
      </c>
      <c r="O264">
        <v>0</v>
      </c>
      <c r="P264">
        <f t="shared" si="19"/>
        <v>62</v>
      </c>
    </row>
    <row r="265" spans="1:16" x14ac:dyDescent="0.2">
      <c r="A265" s="13" t="s">
        <v>304</v>
      </c>
      <c r="B265">
        <v>7</v>
      </c>
      <c r="C265">
        <v>16</v>
      </c>
      <c r="D265" s="13" t="s">
        <v>289</v>
      </c>
      <c r="E265" s="13" t="s">
        <v>290</v>
      </c>
      <c r="F265" s="12">
        <v>1</v>
      </c>
      <c r="H265">
        <v>0</v>
      </c>
      <c r="I265">
        <v>252</v>
      </c>
      <c r="J265">
        <v>3</v>
      </c>
      <c r="K265">
        <v>24</v>
      </c>
      <c r="L265">
        <v>27</v>
      </c>
      <c r="M265">
        <v>0</v>
      </c>
      <c r="N265">
        <v>8</v>
      </c>
      <c r="O265">
        <v>0</v>
      </c>
      <c r="P265">
        <f t="shared" si="19"/>
        <v>62</v>
      </c>
    </row>
    <row r="266" spans="1:16" x14ac:dyDescent="0.2">
      <c r="A266" s="13" t="s">
        <v>305</v>
      </c>
      <c r="B266">
        <v>7</v>
      </c>
      <c r="C266">
        <v>16</v>
      </c>
      <c r="D266" s="13" t="s">
        <v>289</v>
      </c>
      <c r="E266" s="13" t="s">
        <v>245</v>
      </c>
      <c r="F266" s="12">
        <v>0</v>
      </c>
      <c r="H266">
        <v>0</v>
      </c>
      <c r="I266">
        <v>252</v>
      </c>
      <c r="J266">
        <v>3</v>
      </c>
      <c r="K266">
        <v>24</v>
      </c>
      <c r="L266">
        <v>27</v>
      </c>
      <c r="M266">
        <v>0</v>
      </c>
      <c r="N266">
        <v>8</v>
      </c>
      <c r="O266">
        <v>0</v>
      </c>
      <c r="P266">
        <f t="shared" si="19"/>
        <v>62</v>
      </c>
    </row>
    <row r="267" spans="1:16" x14ac:dyDescent="0.2">
      <c r="A267" s="13" t="s">
        <v>306</v>
      </c>
      <c r="B267">
        <v>7</v>
      </c>
      <c r="C267">
        <v>16</v>
      </c>
      <c r="D267" s="13" t="s">
        <v>289</v>
      </c>
      <c r="E267" t="s">
        <v>251</v>
      </c>
      <c r="F267" s="12">
        <v>0</v>
      </c>
      <c r="H267">
        <v>0</v>
      </c>
      <c r="I267">
        <v>252</v>
      </c>
      <c r="J267">
        <v>3</v>
      </c>
      <c r="K267">
        <v>24</v>
      </c>
      <c r="L267">
        <v>27</v>
      </c>
      <c r="M267">
        <v>0</v>
      </c>
      <c r="N267">
        <v>8</v>
      </c>
      <c r="O267">
        <v>0</v>
      </c>
      <c r="P267">
        <f t="shared" si="19"/>
        <v>62</v>
      </c>
    </row>
    <row r="268" spans="1:16" x14ac:dyDescent="0.2">
      <c r="A268" s="13" t="s">
        <v>307</v>
      </c>
      <c r="B268">
        <v>7</v>
      </c>
      <c r="C268">
        <v>16</v>
      </c>
      <c r="D268" s="13" t="s">
        <v>289</v>
      </c>
      <c r="E268" t="s">
        <v>251</v>
      </c>
      <c r="F268" s="12">
        <v>0</v>
      </c>
      <c r="H268">
        <v>0</v>
      </c>
      <c r="I268">
        <v>252</v>
      </c>
      <c r="J268">
        <v>3</v>
      </c>
      <c r="K268">
        <v>24</v>
      </c>
      <c r="L268">
        <v>27</v>
      </c>
      <c r="M268">
        <v>0</v>
      </c>
      <c r="N268">
        <v>8</v>
      </c>
      <c r="O268">
        <v>0</v>
      </c>
      <c r="P268">
        <f t="shared" si="19"/>
        <v>62</v>
      </c>
    </row>
    <row r="269" spans="1:16" x14ac:dyDescent="0.2">
      <c r="A269" s="13" t="s">
        <v>308</v>
      </c>
      <c r="B269">
        <v>7</v>
      </c>
      <c r="C269">
        <v>16</v>
      </c>
      <c r="D269" s="13" t="s">
        <v>289</v>
      </c>
      <c r="E269" t="s">
        <v>251</v>
      </c>
      <c r="F269" s="12">
        <v>0</v>
      </c>
      <c r="H269">
        <v>0</v>
      </c>
      <c r="I269">
        <v>252</v>
      </c>
      <c r="J269">
        <v>3</v>
      </c>
      <c r="K269">
        <v>24</v>
      </c>
      <c r="L269">
        <v>27</v>
      </c>
      <c r="M269">
        <v>0</v>
      </c>
      <c r="N269">
        <v>8</v>
      </c>
      <c r="O269">
        <v>0</v>
      </c>
      <c r="P269">
        <f t="shared" si="19"/>
        <v>62</v>
      </c>
    </row>
    <row r="270" spans="1:16" x14ac:dyDescent="0.2">
      <c r="A270" s="13" t="s">
        <v>309</v>
      </c>
      <c r="B270">
        <v>7</v>
      </c>
      <c r="C270">
        <v>16</v>
      </c>
      <c r="D270" s="13" t="s">
        <v>289</v>
      </c>
      <c r="E270" s="13" t="s">
        <v>245</v>
      </c>
      <c r="F270" s="12">
        <v>0</v>
      </c>
      <c r="H270">
        <v>0</v>
      </c>
      <c r="I270">
        <v>252</v>
      </c>
      <c r="J270">
        <v>3</v>
      </c>
      <c r="K270">
        <v>24</v>
      </c>
      <c r="L270">
        <v>27</v>
      </c>
      <c r="M270">
        <v>0</v>
      </c>
      <c r="N270">
        <v>8</v>
      </c>
      <c r="O270">
        <v>0</v>
      </c>
      <c r="P270">
        <f t="shared" si="19"/>
        <v>62</v>
      </c>
    </row>
    <row r="271" spans="1:16" x14ac:dyDescent="0.2">
      <c r="A271" s="13" t="s">
        <v>310</v>
      </c>
      <c r="B271">
        <v>7</v>
      </c>
      <c r="C271">
        <v>16</v>
      </c>
      <c r="D271" s="13" t="s">
        <v>289</v>
      </c>
      <c r="E271" t="s">
        <v>251</v>
      </c>
      <c r="F271" s="12">
        <v>0</v>
      </c>
      <c r="H271">
        <v>0</v>
      </c>
      <c r="I271">
        <v>252</v>
      </c>
      <c r="J271">
        <v>3</v>
      </c>
      <c r="K271">
        <v>24</v>
      </c>
      <c r="L271">
        <v>27</v>
      </c>
      <c r="M271">
        <v>0</v>
      </c>
      <c r="N271">
        <v>8</v>
      </c>
      <c r="O271">
        <v>0</v>
      </c>
      <c r="P271">
        <f t="shared" si="19"/>
        <v>62</v>
      </c>
    </row>
    <row r="272" spans="1:16" x14ac:dyDescent="0.2">
      <c r="A272" s="13" t="s">
        <v>311</v>
      </c>
      <c r="B272">
        <v>7</v>
      </c>
      <c r="C272">
        <v>16</v>
      </c>
      <c r="D272" s="13" t="s">
        <v>289</v>
      </c>
      <c r="E272" t="s">
        <v>251</v>
      </c>
      <c r="F272" s="12">
        <v>0</v>
      </c>
      <c r="H272">
        <v>0</v>
      </c>
      <c r="I272">
        <v>252</v>
      </c>
      <c r="J272">
        <v>3</v>
      </c>
      <c r="K272">
        <v>24</v>
      </c>
      <c r="L272">
        <v>27</v>
      </c>
      <c r="M272">
        <v>0</v>
      </c>
      <c r="N272">
        <v>8</v>
      </c>
      <c r="O272">
        <v>0</v>
      </c>
      <c r="P272">
        <f t="shared" si="19"/>
        <v>62</v>
      </c>
    </row>
    <row r="273" spans="1:16" x14ac:dyDescent="0.2">
      <c r="A273" s="13" t="s">
        <v>312</v>
      </c>
      <c r="B273">
        <v>7</v>
      </c>
      <c r="C273">
        <v>16</v>
      </c>
      <c r="D273" s="13" t="s">
        <v>289</v>
      </c>
      <c r="E273" t="s">
        <v>251</v>
      </c>
      <c r="F273" s="12">
        <v>0</v>
      </c>
      <c r="H273">
        <v>0</v>
      </c>
      <c r="I273">
        <v>252</v>
      </c>
      <c r="J273">
        <v>3</v>
      </c>
      <c r="K273">
        <v>24</v>
      </c>
      <c r="L273">
        <v>27</v>
      </c>
      <c r="M273">
        <v>0</v>
      </c>
      <c r="N273">
        <v>8</v>
      </c>
      <c r="O273">
        <v>0</v>
      </c>
      <c r="P273">
        <f t="shared" si="19"/>
        <v>62</v>
      </c>
    </row>
    <row r="274" spans="1:16" x14ac:dyDescent="0.2">
      <c r="A274" s="13" t="s">
        <v>313</v>
      </c>
      <c r="B274">
        <v>7</v>
      </c>
      <c r="C274">
        <v>16</v>
      </c>
      <c r="D274" s="13" t="s">
        <v>289</v>
      </c>
      <c r="E274" s="13" t="s">
        <v>290</v>
      </c>
      <c r="F274" s="12">
        <v>0</v>
      </c>
      <c r="H274">
        <v>0</v>
      </c>
      <c r="I274">
        <v>252</v>
      </c>
      <c r="J274">
        <v>3</v>
      </c>
      <c r="K274">
        <v>24</v>
      </c>
      <c r="L274">
        <v>27</v>
      </c>
      <c r="M274">
        <v>0</v>
      </c>
      <c r="N274">
        <v>8</v>
      </c>
      <c r="O274">
        <v>0</v>
      </c>
      <c r="P274">
        <f t="shared" si="19"/>
        <v>62</v>
      </c>
    </row>
    <row r="275" spans="1:16" x14ac:dyDescent="0.2">
      <c r="A275" s="13" t="s">
        <v>314</v>
      </c>
      <c r="B275">
        <v>43</v>
      </c>
      <c r="C275">
        <v>16</v>
      </c>
      <c r="D275" s="13" t="s">
        <v>289</v>
      </c>
      <c r="E275" t="s">
        <v>250</v>
      </c>
      <c r="F275" s="12">
        <v>0</v>
      </c>
      <c r="H275">
        <v>0</v>
      </c>
      <c r="I275">
        <v>252</v>
      </c>
      <c r="J275">
        <v>3</v>
      </c>
      <c r="K275">
        <v>24</v>
      </c>
      <c r="L275">
        <v>27</v>
      </c>
      <c r="M275">
        <v>0</v>
      </c>
      <c r="N275">
        <v>8</v>
      </c>
      <c r="O275">
        <v>0</v>
      </c>
      <c r="P275">
        <f t="shared" si="19"/>
        <v>62</v>
      </c>
    </row>
    <row r="276" spans="1:16" x14ac:dyDescent="0.2">
      <c r="A276" s="13" t="s">
        <v>315</v>
      </c>
      <c r="B276">
        <v>43</v>
      </c>
      <c r="C276">
        <v>16</v>
      </c>
      <c r="D276" s="13" t="s">
        <v>289</v>
      </c>
      <c r="E276" t="s">
        <v>251</v>
      </c>
      <c r="F276" s="12">
        <v>0</v>
      </c>
      <c r="H276">
        <v>0</v>
      </c>
      <c r="I276">
        <v>252</v>
      </c>
      <c r="J276">
        <v>3</v>
      </c>
      <c r="K276">
        <v>24</v>
      </c>
      <c r="L276">
        <v>27</v>
      </c>
      <c r="M276">
        <v>0</v>
      </c>
      <c r="N276">
        <v>8</v>
      </c>
      <c r="O276">
        <v>0</v>
      </c>
      <c r="P276">
        <f t="shared" si="19"/>
        <v>62</v>
      </c>
    </row>
    <row r="277" spans="1:16" x14ac:dyDescent="0.2">
      <c r="A277" s="13" t="s">
        <v>316</v>
      </c>
      <c r="B277">
        <v>43</v>
      </c>
      <c r="C277">
        <v>16</v>
      </c>
      <c r="D277" s="13" t="s">
        <v>289</v>
      </c>
      <c r="E277" s="13" t="s">
        <v>245</v>
      </c>
      <c r="F277" s="12">
        <v>0</v>
      </c>
      <c r="H277">
        <v>0</v>
      </c>
      <c r="I277">
        <v>252</v>
      </c>
      <c r="J277">
        <v>3</v>
      </c>
      <c r="K277">
        <v>24</v>
      </c>
      <c r="L277">
        <v>27</v>
      </c>
      <c r="M277">
        <v>0</v>
      </c>
      <c r="N277">
        <v>8</v>
      </c>
      <c r="O277">
        <v>0</v>
      </c>
      <c r="P277">
        <f t="shared" si="19"/>
        <v>62</v>
      </c>
    </row>
    <row r="278" spans="1:16" x14ac:dyDescent="0.2">
      <c r="A278" s="13" t="s">
        <v>317</v>
      </c>
      <c r="B278">
        <v>43</v>
      </c>
      <c r="C278">
        <v>16</v>
      </c>
      <c r="D278" s="13" t="s">
        <v>289</v>
      </c>
      <c r="E278" s="13" t="s">
        <v>245</v>
      </c>
      <c r="F278" s="12">
        <v>0</v>
      </c>
      <c r="H278">
        <v>0</v>
      </c>
      <c r="I278">
        <v>252</v>
      </c>
      <c r="J278">
        <v>3</v>
      </c>
      <c r="K278">
        <v>24</v>
      </c>
      <c r="L278">
        <v>27</v>
      </c>
      <c r="M278">
        <v>0</v>
      </c>
      <c r="N278">
        <v>8</v>
      </c>
      <c r="O278">
        <v>0</v>
      </c>
      <c r="P278">
        <f t="shared" si="19"/>
        <v>62</v>
      </c>
    </row>
    <row r="279" spans="1:16" x14ac:dyDescent="0.2">
      <c r="A279" s="13" t="s">
        <v>318</v>
      </c>
      <c r="B279">
        <v>43</v>
      </c>
      <c r="C279">
        <v>16</v>
      </c>
      <c r="D279" s="13" t="s">
        <v>289</v>
      </c>
      <c r="E279" t="s">
        <v>251</v>
      </c>
      <c r="F279" s="12">
        <v>0</v>
      </c>
      <c r="H279">
        <v>0</v>
      </c>
      <c r="I279">
        <v>252</v>
      </c>
      <c r="J279">
        <v>3</v>
      </c>
      <c r="K279">
        <v>24</v>
      </c>
      <c r="L279">
        <v>27</v>
      </c>
      <c r="M279">
        <v>0</v>
      </c>
      <c r="N279">
        <v>8</v>
      </c>
      <c r="O279">
        <v>0</v>
      </c>
      <c r="P279">
        <f t="shared" si="19"/>
        <v>62</v>
      </c>
    </row>
    <row r="280" spans="1:16" x14ac:dyDescent="0.2">
      <c r="A280" s="13" t="s">
        <v>319</v>
      </c>
      <c r="B280">
        <v>43</v>
      </c>
      <c r="C280">
        <v>16</v>
      </c>
      <c r="D280" s="13" t="s">
        <v>289</v>
      </c>
      <c r="E280" t="s">
        <v>250</v>
      </c>
      <c r="F280" s="12">
        <v>0</v>
      </c>
      <c r="H280">
        <v>0</v>
      </c>
      <c r="I280">
        <v>252</v>
      </c>
      <c r="J280">
        <v>3</v>
      </c>
      <c r="K280">
        <v>24</v>
      </c>
      <c r="L280">
        <v>27</v>
      </c>
      <c r="M280">
        <v>0</v>
      </c>
      <c r="N280">
        <v>8</v>
      </c>
      <c r="O280">
        <v>0</v>
      </c>
      <c r="P280">
        <f t="shared" si="19"/>
        <v>62</v>
      </c>
    </row>
    <row r="281" spans="1:16" x14ac:dyDescent="0.2">
      <c r="A281" s="13" t="s">
        <v>320</v>
      </c>
      <c r="B281">
        <v>43</v>
      </c>
      <c r="C281">
        <v>16</v>
      </c>
      <c r="D281" s="13" t="s">
        <v>289</v>
      </c>
      <c r="E281" s="13" t="s">
        <v>245</v>
      </c>
      <c r="F281" s="12">
        <v>0</v>
      </c>
      <c r="H281">
        <v>0</v>
      </c>
      <c r="I281">
        <v>252</v>
      </c>
      <c r="J281">
        <v>3</v>
      </c>
      <c r="K281">
        <v>24</v>
      </c>
      <c r="L281">
        <v>27</v>
      </c>
      <c r="M281">
        <v>0</v>
      </c>
      <c r="N281">
        <v>8</v>
      </c>
      <c r="O281">
        <v>0</v>
      </c>
      <c r="P281">
        <f t="shared" si="19"/>
        <v>62</v>
      </c>
    </row>
    <row r="282" spans="1:16" x14ac:dyDescent="0.2">
      <c r="A282" s="13" t="s">
        <v>321</v>
      </c>
      <c r="B282">
        <v>43</v>
      </c>
      <c r="C282">
        <v>16</v>
      </c>
      <c r="D282" s="13" t="s">
        <v>289</v>
      </c>
      <c r="E282" t="s">
        <v>251</v>
      </c>
      <c r="F282" s="12">
        <v>0</v>
      </c>
      <c r="H282">
        <v>0</v>
      </c>
      <c r="I282">
        <v>252</v>
      </c>
      <c r="J282">
        <v>3</v>
      </c>
      <c r="K282">
        <v>24</v>
      </c>
      <c r="L282">
        <v>27</v>
      </c>
      <c r="M282">
        <v>0</v>
      </c>
      <c r="N282">
        <v>8</v>
      </c>
      <c r="O282">
        <v>0</v>
      </c>
      <c r="P282">
        <f t="shared" si="19"/>
        <v>62</v>
      </c>
    </row>
    <row r="283" spans="1:16" x14ac:dyDescent="0.2">
      <c r="A283" s="13" t="s">
        <v>322</v>
      </c>
      <c r="B283">
        <v>43</v>
      </c>
      <c r="C283">
        <v>16</v>
      </c>
      <c r="D283" s="13" t="s">
        <v>289</v>
      </c>
      <c r="E283" s="13" t="s">
        <v>245</v>
      </c>
      <c r="F283" s="12">
        <v>0</v>
      </c>
      <c r="H283">
        <v>0</v>
      </c>
      <c r="I283">
        <v>252</v>
      </c>
      <c r="J283">
        <v>3</v>
      </c>
      <c r="K283">
        <v>24</v>
      </c>
      <c r="L283">
        <v>27</v>
      </c>
      <c r="M283">
        <v>0</v>
      </c>
      <c r="N283">
        <v>8</v>
      </c>
      <c r="O283">
        <v>0</v>
      </c>
      <c r="P283">
        <f t="shared" si="19"/>
        <v>62</v>
      </c>
    </row>
    <row r="284" spans="1:16" x14ac:dyDescent="0.2">
      <c r="A284" s="13" t="s">
        <v>323</v>
      </c>
      <c r="B284">
        <v>43</v>
      </c>
      <c r="C284">
        <v>16</v>
      </c>
      <c r="D284" s="13" t="s">
        <v>289</v>
      </c>
      <c r="E284" s="13" t="s">
        <v>245</v>
      </c>
      <c r="F284" s="12">
        <v>0</v>
      </c>
      <c r="H284">
        <v>0</v>
      </c>
      <c r="I284">
        <v>252</v>
      </c>
      <c r="J284">
        <v>3</v>
      </c>
      <c r="K284">
        <v>24</v>
      </c>
      <c r="L284">
        <v>27</v>
      </c>
      <c r="M284">
        <v>0</v>
      </c>
      <c r="N284">
        <v>8</v>
      </c>
      <c r="O284">
        <v>0</v>
      </c>
      <c r="P284">
        <f t="shared" si="19"/>
        <v>62</v>
      </c>
    </row>
    <row r="285" spans="1:16" x14ac:dyDescent="0.2">
      <c r="A285" s="13" t="s">
        <v>324</v>
      </c>
      <c r="B285">
        <v>43</v>
      </c>
      <c r="C285">
        <v>16</v>
      </c>
      <c r="D285" s="13" t="s">
        <v>289</v>
      </c>
      <c r="E285" s="13" t="s">
        <v>245</v>
      </c>
      <c r="F285" s="12">
        <v>0</v>
      </c>
      <c r="H285">
        <v>0</v>
      </c>
      <c r="I285">
        <v>252</v>
      </c>
      <c r="J285">
        <v>3</v>
      </c>
      <c r="K285">
        <v>24</v>
      </c>
      <c r="L285">
        <v>27</v>
      </c>
      <c r="M285">
        <v>0</v>
      </c>
      <c r="N285">
        <v>8</v>
      </c>
      <c r="O285">
        <v>0</v>
      </c>
      <c r="P285">
        <f t="shared" si="19"/>
        <v>62</v>
      </c>
    </row>
    <row r="286" spans="1:16" x14ac:dyDescent="0.2">
      <c r="A286" s="13" t="s">
        <v>325</v>
      </c>
      <c r="B286">
        <v>43</v>
      </c>
      <c r="C286">
        <v>16</v>
      </c>
      <c r="D286" s="13" t="s">
        <v>289</v>
      </c>
      <c r="E286" s="13" t="s">
        <v>245</v>
      </c>
      <c r="F286" s="12">
        <v>0</v>
      </c>
      <c r="H286">
        <v>0</v>
      </c>
      <c r="I286">
        <v>252</v>
      </c>
      <c r="J286">
        <v>3</v>
      </c>
      <c r="K286">
        <v>24</v>
      </c>
      <c r="L286">
        <v>27</v>
      </c>
      <c r="M286">
        <v>0</v>
      </c>
      <c r="N286">
        <v>8</v>
      </c>
      <c r="O286">
        <v>0</v>
      </c>
      <c r="P286">
        <f t="shared" si="19"/>
        <v>62</v>
      </c>
    </row>
    <row r="287" spans="1:16" x14ac:dyDescent="0.2">
      <c r="A287" s="13" t="s">
        <v>326</v>
      </c>
      <c r="B287">
        <v>43</v>
      </c>
      <c r="C287">
        <v>16</v>
      </c>
      <c r="D287" s="13" t="s">
        <v>289</v>
      </c>
      <c r="E287" s="13" t="s">
        <v>245</v>
      </c>
      <c r="F287" s="12">
        <v>0</v>
      </c>
      <c r="H287">
        <v>0</v>
      </c>
      <c r="I287">
        <v>252</v>
      </c>
      <c r="J287">
        <v>3</v>
      </c>
      <c r="K287">
        <v>24</v>
      </c>
      <c r="L287">
        <v>27</v>
      </c>
      <c r="M287">
        <v>0</v>
      </c>
      <c r="N287">
        <v>8</v>
      </c>
      <c r="O287">
        <v>0</v>
      </c>
      <c r="P287">
        <f t="shared" si="19"/>
        <v>62</v>
      </c>
    </row>
    <row r="288" spans="1:16" x14ac:dyDescent="0.2">
      <c r="A288" s="13" t="s">
        <v>327</v>
      </c>
      <c r="B288">
        <v>43</v>
      </c>
      <c r="C288">
        <v>16</v>
      </c>
      <c r="D288" s="13" t="s">
        <v>289</v>
      </c>
      <c r="E288" s="13" t="s">
        <v>245</v>
      </c>
      <c r="F288" s="12">
        <v>0</v>
      </c>
      <c r="H288">
        <v>0</v>
      </c>
      <c r="I288">
        <v>252</v>
      </c>
      <c r="J288">
        <v>3</v>
      </c>
      <c r="K288">
        <v>24</v>
      </c>
      <c r="L288">
        <v>27</v>
      </c>
      <c r="M288">
        <v>0</v>
      </c>
      <c r="N288">
        <v>8</v>
      </c>
      <c r="O288">
        <v>0</v>
      </c>
      <c r="P288">
        <f t="shared" si="19"/>
        <v>62</v>
      </c>
    </row>
    <row r="289" spans="1:16" x14ac:dyDescent="0.2">
      <c r="A289" s="13" t="s">
        <v>328</v>
      </c>
      <c r="B289">
        <v>43</v>
      </c>
      <c r="C289">
        <v>16</v>
      </c>
      <c r="D289" s="13" t="s">
        <v>289</v>
      </c>
      <c r="E289" t="s">
        <v>251</v>
      </c>
      <c r="F289" s="12">
        <v>0</v>
      </c>
      <c r="H289">
        <v>0</v>
      </c>
      <c r="I289">
        <v>252</v>
      </c>
      <c r="J289">
        <v>3</v>
      </c>
      <c r="K289">
        <v>24</v>
      </c>
      <c r="L289">
        <v>27</v>
      </c>
      <c r="M289">
        <v>0</v>
      </c>
      <c r="N289">
        <v>8</v>
      </c>
      <c r="O289">
        <v>0</v>
      </c>
      <c r="P289">
        <f t="shared" si="19"/>
        <v>62</v>
      </c>
    </row>
    <row r="290" spans="1:16" x14ac:dyDescent="0.2">
      <c r="A290" s="13" t="s">
        <v>329</v>
      </c>
      <c r="B290">
        <v>43</v>
      </c>
      <c r="C290">
        <v>16</v>
      </c>
      <c r="D290" s="13" t="s">
        <v>289</v>
      </c>
      <c r="E290" s="13" t="s">
        <v>245</v>
      </c>
      <c r="F290" s="12">
        <v>0</v>
      </c>
      <c r="H290">
        <v>0</v>
      </c>
      <c r="I290">
        <v>252</v>
      </c>
      <c r="J290">
        <v>3</v>
      </c>
      <c r="K290">
        <v>24</v>
      </c>
      <c r="L290">
        <v>27</v>
      </c>
      <c r="M290">
        <v>0</v>
      </c>
      <c r="N290">
        <v>8</v>
      </c>
      <c r="O290">
        <v>0</v>
      </c>
      <c r="P290">
        <f t="shared" si="19"/>
        <v>62</v>
      </c>
    </row>
    <row r="291" spans="1:16" x14ac:dyDescent="0.2">
      <c r="A291" s="13" t="s">
        <v>330</v>
      </c>
      <c r="B291">
        <v>43</v>
      </c>
      <c r="C291">
        <v>16</v>
      </c>
      <c r="D291" s="13" t="s">
        <v>289</v>
      </c>
      <c r="E291" t="s">
        <v>251</v>
      </c>
      <c r="F291" s="12">
        <v>0</v>
      </c>
      <c r="H291">
        <v>0</v>
      </c>
      <c r="I291">
        <v>252</v>
      </c>
      <c r="J291">
        <v>3</v>
      </c>
      <c r="K291">
        <v>24</v>
      </c>
      <c r="L291">
        <v>27</v>
      </c>
      <c r="M291">
        <v>0</v>
      </c>
      <c r="N291">
        <v>8</v>
      </c>
      <c r="O291">
        <v>0</v>
      </c>
      <c r="P291">
        <f t="shared" si="19"/>
        <v>62</v>
      </c>
    </row>
    <row r="292" spans="1:16" x14ac:dyDescent="0.2">
      <c r="A292" s="13" t="s">
        <v>331</v>
      </c>
      <c r="B292">
        <v>43</v>
      </c>
      <c r="C292">
        <v>16</v>
      </c>
      <c r="D292" s="13" t="s">
        <v>289</v>
      </c>
      <c r="E292" t="s">
        <v>251</v>
      </c>
      <c r="F292" s="12">
        <v>0</v>
      </c>
      <c r="H292">
        <v>0</v>
      </c>
      <c r="I292">
        <v>252</v>
      </c>
      <c r="J292">
        <v>3</v>
      </c>
      <c r="K292">
        <v>24</v>
      </c>
      <c r="L292">
        <v>27</v>
      </c>
      <c r="M292">
        <v>0</v>
      </c>
      <c r="N292">
        <v>8</v>
      </c>
      <c r="O292">
        <v>0</v>
      </c>
      <c r="P292">
        <f t="shared" si="19"/>
        <v>62</v>
      </c>
    </row>
    <row r="293" spans="1:16" x14ac:dyDescent="0.2">
      <c r="A293" s="13" t="s">
        <v>332</v>
      </c>
      <c r="B293">
        <v>43</v>
      </c>
      <c r="C293">
        <v>16</v>
      </c>
      <c r="D293" s="13" t="s">
        <v>289</v>
      </c>
      <c r="E293" s="13" t="s">
        <v>245</v>
      </c>
      <c r="F293" s="12">
        <v>0</v>
      </c>
      <c r="H293">
        <v>0</v>
      </c>
      <c r="I293">
        <v>252</v>
      </c>
      <c r="J293">
        <v>3</v>
      </c>
      <c r="K293">
        <v>24</v>
      </c>
      <c r="L293">
        <v>27</v>
      </c>
      <c r="M293">
        <v>0</v>
      </c>
      <c r="N293">
        <v>8</v>
      </c>
      <c r="O293">
        <v>0</v>
      </c>
      <c r="P293">
        <f t="shared" si="19"/>
        <v>62</v>
      </c>
    </row>
    <row r="294" spans="1:16" x14ac:dyDescent="0.2">
      <c r="A294" s="13" t="s">
        <v>333</v>
      </c>
      <c r="B294">
        <v>43</v>
      </c>
      <c r="C294">
        <v>16</v>
      </c>
      <c r="D294" s="13" t="s">
        <v>289</v>
      </c>
      <c r="E294" s="13" t="s">
        <v>245</v>
      </c>
      <c r="F294" s="12">
        <v>0</v>
      </c>
      <c r="H294">
        <v>0</v>
      </c>
      <c r="I294">
        <v>252</v>
      </c>
      <c r="J294">
        <v>3</v>
      </c>
      <c r="K294">
        <v>24</v>
      </c>
      <c r="L294">
        <v>27</v>
      </c>
      <c r="M294">
        <v>0</v>
      </c>
      <c r="N294">
        <v>8</v>
      </c>
      <c r="O294">
        <v>0</v>
      </c>
      <c r="P294">
        <f t="shared" si="19"/>
        <v>62</v>
      </c>
    </row>
    <row r="295" spans="1:16" x14ac:dyDescent="0.2">
      <c r="A295" s="13" t="s">
        <v>334</v>
      </c>
      <c r="B295">
        <v>43</v>
      </c>
      <c r="C295">
        <v>16</v>
      </c>
      <c r="D295" s="13" t="s">
        <v>289</v>
      </c>
      <c r="E295" s="13" t="s">
        <v>245</v>
      </c>
      <c r="F295" s="12">
        <v>0</v>
      </c>
      <c r="H295">
        <v>0</v>
      </c>
      <c r="I295">
        <v>252</v>
      </c>
      <c r="J295">
        <v>3</v>
      </c>
      <c r="K295">
        <v>24</v>
      </c>
      <c r="L295">
        <v>27</v>
      </c>
      <c r="M295">
        <v>0</v>
      </c>
      <c r="N295">
        <v>8</v>
      </c>
      <c r="O295">
        <v>0</v>
      </c>
      <c r="P295">
        <f t="shared" si="19"/>
        <v>62</v>
      </c>
    </row>
    <row r="296" spans="1:16" x14ac:dyDescent="0.2">
      <c r="A296" s="13" t="s">
        <v>335</v>
      </c>
      <c r="B296">
        <v>43</v>
      </c>
      <c r="C296">
        <v>16</v>
      </c>
      <c r="D296" s="13" t="s">
        <v>289</v>
      </c>
      <c r="E296" t="s">
        <v>251</v>
      </c>
      <c r="F296" s="12">
        <v>0</v>
      </c>
      <c r="H296">
        <v>0</v>
      </c>
      <c r="I296">
        <v>252</v>
      </c>
      <c r="J296">
        <v>3</v>
      </c>
      <c r="K296">
        <v>24</v>
      </c>
      <c r="L296">
        <v>27</v>
      </c>
      <c r="M296">
        <v>0</v>
      </c>
      <c r="N296">
        <v>8</v>
      </c>
      <c r="O296">
        <v>0</v>
      </c>
      <c r="P296">
        <f t="shared" si="19"/>
        <v>62</v>
      </c>
    </row>
    <row r="297" spans="1:16" x14ac:dyDescent="0.2">
      <c r="A297" s="13" t="s">
        <v>336</v>
      </c>
      <c r="B297">
        <v>43</v>
      </c>
      <c r="C297">
        <v>16</v>
      </c>
      <c r="D297" s="13" t="s">
        <v>289</v>
      </c>
      <c r="E297" t="s">
        <v>251</v>
      </c>
      <c r="F297" s="12">
        <v>0</v>
      </c>
      <c r="H297">
        <v>0</v>
      </c>
      <c r="I297">
        <v>252</v>
      </c>
      <c r="J297">
        <v>3</v>
      </c>
      <c r="K297">
        <v>24</v>
      </c>
      <c r="L297">
        <v>27</v>
      </c>
      <c r="M297">
        <v>0</v>
      </c>
      <c r="N297">
        <v>8</v>
      </c>
      <c r="O297">
        <v>0</v>
      </c>
      <c r="P297">
        <f t="shared" si="19"/>
        <v>62</v>
      </c>
    </row>
    <row r="298" spans="1:16" x14ac:dyDescent="0.2">
      <c r="A298" s="13" t="s">
        <v>337</v>
      </c>
      <c r="B298">
        <v>43</v>
      </c>
      <c r="C298">
        <v>16</v>
      </c>
      <c r="D298" s="13" t="s">
        <v>289</v>
      </c>
      <c r="E298" t="s">
        <v>250</v>
      </c>
      <c r="F298" s="12">
        <v>0</v>
      </c>
      <c r="H298">
        <v>0</v>
      </c>
      <c r="I298">
        <v>252</v>
      </c>
      <c r="J298">
        <v>3</v>
      </c>
      <c r="K298">
        <v>24</v>
      </c>
      <c r="L298">
        <v>27</v>
      </c>
      <c r="M298">
        <v>0</v>
      </c>
      <c r="N298">
        <v>8</v>
      </c>
      <c r="O298">
        <v>0</v>
      </c>
      <c r="P298">
        <f t="shared" si="19"/>
        <v>62</v>
      </c>
    </row>
    <row r="299" spans="1:16" x14ac:dyDescent="0.2">
      <c r="A299" s="13" t="s">
        <v>338</v>
      </c>
      <c r="B299">
        <v>43</v>
      </c>
      <c r="C299">
        <v>16</v>
      </c>
      <c r="D299" s="13" t="s">
        <v>289</v>
      </c>
      <c r="E299" t="s">
        <v>251</v>
      </c>
      <c r="F299" s="12">
        <v>0</v>
      </c>
      <c r="H299">
        <v>0</v>
      </c>
      <c r="I299">
        <v>252</v>
      </c>
      <c r="J299">
        <v>3</v>
      </c>
      <c r="K299">
        <v>24</v>
      </c>
      <c r="L299">
        <v>27</v>
      </c>
      <c r="M299">
        <v>0</v>
      </c>
      <c r="N299">
        <v>8</v>
      </c>
      <c r="O299">
        <v>0</v>
      </c>
      <c r="P299">
        <f t="shared" si="19"/>
        <v>62</v>
      </c>
    </row>
    <row r="300" spans="1:16" x14ac:dyDescent="0.2">
      <c r="A300" s="13" t="s">
        <v>339</v>
      </c>
      <c r="B300">
        <v>43</v>
      </c>
      <c r="C300">
        <v>16</v>
      </c>
      <c r="D300" s="13" t="s">
        <v>289</v>
      </c>
      <c r="E300" t="s">
        <v>251</v>
      </c>
      <c r="F300" s="12">
        <v>0</v>
      </c>
      <c r="H300">
        <v>0</v>
      </c>
      <c r="I300">
        <v>252</v>
      </c>
      <c r="J300">
        <v>3</v>
      </c>
      <c r="K300">
        <v>24</v>
      </c>
      <c r="L300">
        <v>27</v>
      </c>
      <c r="M300">
        <v>0</v>
      </c>
      <c r="N300">
        <v>8</v>
      </c>
      <c r="O300">
        <v>0</v>
      </c>
      <c r="P300">
        <f t="shared" si="19"/>
        <v>62</v>
      </c>
    </row>
    <row r="301" spans="1:16" x14ac:dyDescent="0.2">
      <c r="A301" s="13" t="s">
        <v>340</v>
      </c>
      <c r="B301">
        <v>43</v>
      </c>
      <c r="C301">
        <v>16</v>
      </c>
      <c r="D301" s="13" t="s">
        <v>289</v>
      </c>
      <c r="E301" s="13" t="s">
        <v>245</v>
      </c>
      <c r="F301" s="12">
        <v>0</v>
      </c>
      <c r="H301">
        <v>0</v>
      </c>
      <c r="I301">
        <v>252</v>
      </c>
      <c r="J301">
        <v>3</v>
      </c>
      <c r="K301">
        <v>24</v>
      </c>
      <c r="L301">
        <v>27</v>
      </c>
      <c r="M301">
        <v>0</v>
      </c>
      <c r="N301">
        <v>8</v>
      </c>
      <c r="O301">
        <v>0</v>
      </c>
      <c r="P301">
        <f t="shared" si="19"/>
        <v>62</v>
      </c>
    </row>
    <row r="302" spans="1:16" x14ac:dyDescent="0.2">
      <c r="A302" s="13" t="s">
        <v>341</v>
      </c>
      <c r="B302">
        <v>43</v>
      </c>
      <c r="C302">
        <v>16</v>
      </c>
      <c r="D302" s="13" t="s">
        <v>289</v>
      </c>
      <c r="E302" s="13" t="s">
        <v>245</v>
      </c>
      <c r="F302" s="12">
        <v>0</v>
      </c>
      <c r="H302">
        <v>0</v>
      </c>
      <c r="I302">
        <v>252</v>
      </c>
      <c r="J302">
        <v>3</v>
      </c>
      <c r="K302">
        <v>24</v>
      </c>
      <c r="L302">
        <v>27</v>
      </c>
      <c r="M302">
        <v>0</v>
      </c>
      <c r="N302">
        <v>8</v>
      </c>
      <c r="O302">
        <v>0</v>
      </c>
      <c r="P302">
        <f t="shared" si="19"/>
        <v>62</v>
      </c>
    </row>
    <row r="303" spans="1:16" x14ac:dyDescent="0.2">
      <c r="A303" s="13" t="s">
        <v>342</v>
      </c>
      <c r="B303">
        <v>43</v>
      </c>
      <c r="C303">
        <v>16</v>
      </c>
      <c r="D303" s="13" t="s">
        <v>289</v>
      </c>
      <c r="E303" t="s">
        <v>251</v>
      </c>
      <c r="F303" s="12">
        <v>0</v>
      </c>
      <c r="H303">
        <v>0</v>
      </c>
      <c r="I303">
        <v>252</v>
      </c>
      <c r="J303">
        <v>3</v>
      </c>
      <c r="K303">
        <v>24</v>
      </c>
      <c r="L303">
        <v>27</v>
      </c>
      <c r="M303">
        <v>0</v>
      </c>
      <c r="N303">
        <v>8</v>
      </c>
      <c r="O303">
        <v>0</v>
      </c>
      <c r="P303">
        <f t="shared" si="19"/>
        <v>62</v>
      </c>
    </row>
    <row r="304" spans="1:16" x14ac:dyDescent="0.2">
      <c r="A304" s="13" t="s">
        <v>343</v>
      </c>
      <c r="B304">
        <v>43</v>
      </c>
      <c r="C304">
        <v>16</v>
      </c>
      <c r="D304" s="13" t="s">
        <v>289</v>
      </c>
      <c r="E304" t="s">
        <v>251</v>
      </c>
      <c r="F304" s="12">
        <v>0</v>
      </c>
      <c r="H304">
        <v>0</v>
      </c>
      <c r="I304">
        <v>252</v>
      </c>
      <c r="J304">
        <v>3</v>
      </c>
      <c r="K304">
        <v>24</v>
      </c>
      <c r="L304">
        <v>27</v>
      </c>
      <c r="M304">
        <v>0</v>
      </c>
      <c r="N304">
        <v>8</v>
      </c>
      <c r="O304">
        <v>0</v>
      </c>
      <c r="P304">
        <f t="shared" si="19"/>
        <v>62</v>
      </c>
    </row>
    <row r="305" spans="1:16" x14ac:dyDescent="0.2">
      <c r="A305" s="13" t="s">
        <v>344</v>
      </c>
      <c r="B305">
        <v>43</v>
      </c>
      <c r="C305">
        <v>16</v>
      </c>
      <c r="D305" s="13" t="s">
        <v>289</v>
      </c>
      <c r="E305" s="13" t="s">
        <v>245</v>
      </c>
      <c r="F305" s="12">
        <v>0</v>
      </c>
      <c r="H305">
        <v>0</v>
      </c>
      <c r="I305">
        <v>252</v>
      </c>
      <c r="J305">
        <v>3</v>
      </c>
      <c r="K305">
        <v>24</v>
      </c>
      <c r="L305">
        <v>27</v>
      </c>
      <c r="M305">
        <v>0</v>
      </c>
      <c r="N305">
        <v>8</v>
      </c>
      <c r="O305">
        <v>0</v>
      </c>
      <c r="P305">
        <f t="shared" si="19"/>
        <v>62</v>
      </c>
    </row>
    <row r="306" spans="1:16" x14ac:dyDescent="0.2">
      <c r="A306" s="13" t="s">
        <v>345</v>
      </c>
      <c r="B306">
        <v>43</v>
      </c>
      <c r="C306">
        <v>16</v>
      </c>
      <c r="D306" s="13" t="s">
        <v>289</v>
      </c>
      <c r="E306" s="13" t="s">
        <v>290</v>
      </c>
      <c r="F306" s="12">
        <v>0</v>
      </c>
      <c r="H306">
        <v>0</v>
      </c>
      <c r="I306">
        <v>252</v>
      </c>
      <c r="J306">
        <v>3</v>
      </c>
      <c r="K306">
        <v>24</v>
      </c>
      <c r="L306">
        <v>27</v>
      </c>
      <c r="M306">
        <v>0</v>
      </c>
      <c r="N306">
        <v>8</v>
      </c>
      <c r="O306">
        <v>0</v>
      </c>
      <c r="P306">
        <f t="shared" si="19"/>
        <v>62</v>
      </c>
    </row>
    <row r="307" spans="1:16" x14ac:dyDescent="0.2">
      <c r="A307" s="13" t="s">
        <v>346</v>
      </c>
      <c r="B307">
        <v>43</v>
      </c>
      <c r="C307">
        <v>16</v>
      </c>
      <c r="D307" s="13" t="s">
        <v>289</v>
      </c>
      <c r="E307" s="13" t="s">
        <v>245</v>
      </c>
      <c r="F307" s="12">
        <v>0</v>
      </c>
      <c r="H307">
        <v>0</v>
      </c>
      <c r="I307">
        <v>252</v>
      </c>
      <c r="J307">
        <v>3</v>
      </c>
      <c r="K307">
        <v>24</v>
      </c>
      <c r="L307">
        <v>27</v>
      </c>
      <c r="M307">
        <v>0</v>
      </c>
      <c r="N307">
        <v>8</v>
      </c>
      <c r="O307">
        <v>0</v>
      </c>
      <c r="P307">
        <f t="shared" si="19"/>
        <v>62</v>
      </c>
    </row>
    <row r="308" spans="1:16" x14ac:dyDescent="0.2">
      <c r="A308" s="13" t="s">
        <v>347</v>
      </c>
      <c r="B308">
        <v>43</v>
      </c>
      <c r="C308">
        <v>16</v>
      </c>
      <c r="D308" s="13" t="s">
        <v>289</v>
      </c>
      <c r="E308" t="s">
        <v>251</v>
      </c>
      <c r="F308" s="12">
        <v>0</v>
      </c>
      <c r="H308">
        <v>0</v>
      </c>
      <c r="I308">
        <v>252</v>
      </c>
      <c r="J308">
        <v>3</v>
      </c>
      <c r="K308">
        <v>24</v>
      </c>
      <c r="L308">
        <v>27</v>
      </c>
      <c r="M308">
        <v>0</v>
      </c>
      <c r="N308">
        <v>8</v>
      </c>
      <c r="O308">
        <v>0</v>
      </c>
      <c r="P308">
        <f t="shared" si="19"/>
        <v>62</v>
      </c>
    </row>
    <row r="309" spans="1:16" x14ac:dyDescent="0.2">
      <c r="A309" s="13" t="s">
        <v>348</v>
      </c>
      <c r="B309">
        <v>43</v>
      </c>
      <c r="C309">
        <v>16</v>
      </c>
      <c r="D309" s="13" t="s">
        <v>289</v>
      </c>
      <c r="E309" t="s">
        <v>251</v>
      </c>
      <c r="F309" s="12">
        <v>0</v>
      </c>
      <c r="H309">
        <v>0</v>
      </c>
      <c r="I309">
        <v>252</v>
      </c>
      <c r="J309">
        <v>3</v>
      </c>
      <c r="K309">
        <v>24</v>
      </c>
      <c r="L309">
        <v>27</v>
      </c>
      <c r="M309">
        <v>0</v>
      </c>
      <c r="N309">
        <v>8</v>
      </c>
      <c r="O309">
        <v>0</v>
      </c>
      <c r="P309">
        <f t="shared" si="19"/>
        <v>62</v>
      </c>
    </row>
    <row r="310" spans="1:16" x14ac:dyDescent="0.2">
      <c r="A310" s="13" t="s">
        <v>349</v>
      </c>
      <c r="B310">
        <v>43</v>
      </c>
      <c r="C310">
        <v>16</v>
      </c>
      <c r="D310" s="13" t="s">
        <v>289</v>
      </c>
      <c r="E310" t="s">
        <v>251</v>
      </c>
      <c r="F310" s="12">
        <v>0</v>
      </c>
      <c r="H310">
        <v>0</v>
      </c>
      <c r="I310">
        <v>252</v>
      </c>
      <c r="J310">
        <v>3</v>
      </c>
      <c r="K310">
        <v>24</v>
      </c>
      <c r="L310">
        <v>27</v>
      </c>
      <c r="M310">
        <v>0</v>
      </c>
      <c r="N310">
        <v>8</v>
      </c>
      <c r="O310">
        <v>0</v>
      </c>
      <c r="P310">
        <f t="shared" si="19"/>
        <v>62</v>
      </c>
    </row>
    <row r="311" spans="1:16" x14ac:dyDescent="0.2">
      <c r="A311" s="13" t="s">
        <v>350</v>
      </c>
      <c r="B311">
        <v>43</v>
      </c>
      <c r="C311">
        <v>16</v>
      </c>
      <c r="D311" s="13" t="s">
        <v>289</v>
      </c>
      <c r="E311" t="s">
        <v>251</v>
      </c>
      <c r="F311" s="12">
        <v>0</v>
      </c>
      <c r="H311">
        <v>0</v>
      </c>
      <c r="I311">
        <v>252</v>
      </c>
      <c r="J311">
        <v>3</v>
      </c>
      <c r="K311">
        <v>24</v>
      </c>
      <c r="L311">
        <v>27</v>
      </c>
      <c r="M311">
        <v>0</v>
      </c>
      <c r="N311">
        <v>8</v>
      </c>
      <c r="O311">
        <v>0</v>
      </c>
      <c r="P311">
        <f t="shared" si="19"/>
        <v>62</v>
      </c>
    </row>
    <row r="312" spans="1:16" x14ac:dyDescent="0.2">
      <c r="A312" s="13" t="s">
        <v>351</v>
      </c>
      <c r="B312">
        <v>43</v>
      </c>
      <c r="C312">
        <v>16</v>
      </c>
      <c r="D312" s="13" t="s">
        <v>289</v>
      </c>
      <c r="E312" t="s">
        <v>251</v>
      </c>
      <c r="F312" s="12">
        <v>0</v>
      </c>
      <c r="H312">
        <v>0</v>
      </c>
      <c r="I312">
        <v>252</v>
      </c>
      <c r="J312">
        <v>3</v>
      </c>
      <c r="K312">
        <v>24</v>
      </c>
      <c r="L312">
        <v>27</v>
      </c>
      <c r="M312">
        <v>0</v>
      </c>
      <c r="N312">
        <v>8</v>
      </c>
      <c r="O312">
        <v>0</v>
      </c>
      <c r="P312">
        <f t="shared" si="19"/>
        <v>62</v>
      </c>
    </row>
    <row r="313" spans="1:16" x14ac:dyDescent="0.2">
      <c r="A313" s="13" t="s">
        <v>352</v>
      </c>
      <c r="B313">
        <v>43</v>
      </c>
      <c r="C313">
        <v>16</v>
      </c>
      <c r="D313" s="13" t="s">
        <v>289</v>
      </c>
      <c r="E313" s="13" t="s">
        <v>290</v>
      </c>
      <c r="F313" s="12">
        <v>0</v>
      </c>
      <c r="H313">
        <v>0</v>
      </c>
      <c r="I313">
        <v>252</v>
      </c>
      <c r="J313">
        <v>3</v>
      </c>
      <c r="K313">
        <v>24</v>
      </c>
      <c r="L313">
        <v>27</v>
      </c>
      <c r="M313">
        <v>0</v>
      </c>
      <c r="N313">
        <v>8</v>
      </c>
      <c r="O313">
        <v>0</v>
      </c>
      <c r="P313">
        <f t="shared" si="19"/>
        <v>62</v>
      </c>
    </row>
    <row r="314" spans="1:16" x14ac:dyDescent="0.2">
      <c r="A314" s="13" t="s">
        <v>353</v>
      </c>
      <c r="B314">
        <v>43</v>
      </c>
      <c r="C314">
        <v>16</v>
      </c>
      <c r="D314" s="13" t="s">
        <v>289</v>
      </c>
      <c r="E314" s="13" t="s">
        <v>245</v>
      </c>
      <c r="F314" s="12">
        <v>0</v>
      </c>
      <c r="H314">
        <v>0</v>
      </c>
      <c r="I314">
        <v>252</v>
      </c>
      <c r="J314">
        <v>3</v>
      </c>
      <c r="K314">
        <v>24</v>
      </c>
      <c r="L314">
        <v>27</v>
      </c>
      <c r="M314">
        <v>0</v>
      </c>
      <c r="N314">
        <v>8</v>
      </c>
      <c r="O314">
        <v>0</v>
      </c>
      <c r="P314">
        <f t="shared" si="19"/>
        <v>62</v>
      </c>
    </row>
    <row r="315" spans="1:16" x14ac:dyDescent="0.2">
      <c r="A315" s="13" t="s">
        <v>354</v>
      </c>
      <c r="B315">
        <v>17</v>
      </c>
      <c r="C315">
        <v>16</v>
      </c>
      <c r="D315" s="13" t="s">
        <v>289</v>
      </c>
      <c r="E315" s="13" t="s">
        <v>291</v>
      </c>
      <c r="F315" s="12">
        <v>0</v>
      </c>
      <c r="H315">
        <v>0</v>
      </c>
      <c r="I315">
        <v>252</v>
      </c>
      <c r="J315">
        <v>3</v>
      </c>
      <c r="K315">
        <v>24</v>
      </c>
      <c r="L315">
        <v>27</v>
      </c>
      <c r="M315">
        <v>0</v>
      </c>
      <c r="N315">
        <v>8</v>
      </c>
      <c r="O315">
        <v>0</v>
      </c>
      <c r="P315">
        <f t="shared" si="19"/>
        <v>62</v>
      </c>
    </row>
    <row r="316" spans="1:16" x14ac:dyDescent="0.2">
      <c r="A316" s="13" t="s">
        <v>355</v>
      </c>
      <c r="B316">
        <v>14</v>
      </c>
      <c r="C316">
        <v>17</v>
      </c>
      <c r="D316" s="13" t="s">
        <v>289</v>
      </c>
      <c r="E316" t="s">
        <v>251</v>
      </c>
      <c r="F316" s="12">
        <v>0</v>
      </c>
      <c r="H316">
        <f t="shared" ref="H316:H347" si="20">1/17410</f>
        <v>5.7438253877082139E-5</v>
      </c>
      <c r="I316">
        <v>263</v>
      </c>
      <c r="J316">
        <v>3</v>
      </c>
      <c r="K316">
        <v>1</v>
      </c>
      <c r="L316">
        <v>41</v>
      </c>
      <c r="M316">
        <v>0</v>
      </c>
      <c r="N316">
        <v>3</v>
      </c>
      <c r="O316">
        <v>1</v>
      </c>
      <c r="P316">
        <f t="shared" si="19"/>
        <v>49</v>
      </c>
    </row>
    <row r="317" spans="1:16" x14ac:dyDescent="0.2">
      <c r="A317" s="13" t="s">
        <v>356</v>
      </c>
      <c r="B317">
        <v>14</v>
      </c>
      <c r="C317">
        <v>17</v>
      </c>
      <c r="D317" s="13" t="s">
        <v>289</v>
      </c>
      <c r="E317" t="s">
        <v>251</v>
      </c>
      <c r="F317" s="12">
        <v>0</v>
      </c>
      <c r="H317">
        <f t="shared" si="20"/>
        <v>5.7438253877082139E-5</v>
      </c>
      <c r="I317">
        <v>263</v>
      </c>
      <c r="J317">
        <v>3</v>
      </c>
      <c r="K317">
        <v>1</v>
      </c>
      <c r="L317">
        <v>41</v>
      </c>
      <c r="M317">
        <v>0</v>
      </c>
      <c r="N317">
        <v>3</v>
      </c>
      <c r="O317">
        <v>1</v>
      </c>
      <c r="P317">
        <f t="shared" si="19"/>
        <v>49</v>
      </c>
    </row>
    <row r="318" spans="1:16" x14ac:dyDescent="0.2">
      <c r="A318" s="13" t="s">
        <v>357</v>
      </c>
      <c r="B318">
        <v>14</v>
      </c>
      <c r="C318">
        <v>17</v>
      </c>
      <c r="D318" s="13" t="s">
        <v>289</v>
      </c>
      <c r="E318" t="s">
        <v>251</v>
      </c>
      <c r="F318" s="12">
        <v>0</v>
      </c>
      <c r="H318">
        <f t="shared" si="20"/>
        <v>5.7438253877082139E-5</v>
      </c>
      <c r="I318">
        <v>263</v>
      </c>
      <c r="J318">
        <v>3</v>
      </c>
      <c r="K318">
        <v>1</v>
      </c>
      <c r="L318">
        <v>41</v>
      </c>
      <c r="M318">
        <v>0</v>
      </c>
      <c r="N318">
        <v>3</v>
      </c>
      <c r="O318">
        <v>1</v>
      </c>
      <c r="P318">
        <f t="shared" si="19"/>
        <v>49</v>
      </c>
    </row>
    <row r="319" spans="1:16" x14ac:dyDescent="0.2">
      <c r="A319" s="13" t="s">
        <v>358</v>
      </c>
      <c r="B319">
        <v>14</v>
      </c>
      <c r="C319">
        <v>17</v>
      </c>
      <c r="D319" s="13" t="s">
        <v>289</v>
      </c>
      <c r="E319" t="s">
        <v>251</v>
      </c>
      <c r="F319" s="12">
        <v>0</v>
      </c>
      <c r="H319">
        <f t="shared" si="20"/>
        <v>5.7438253877082139E-5</v>
      </c>
      <c r="I319">
        <v>263</v>
      </c>
      <c r="J319">
        <v>3</v>
      </c>
      <c r="K319">
        <v>1</v>
      </c>
      <c r="L319">
        <v>41</v>
      </c>
      <c r="M319">
        <v>0</v>
      </c>
      <c r="N319">
        <v>3</v>
      </c>
      <c r="O319">
        <v>1</v>
      </c>
      <c r="P319">
        <f t="shared" si="19"/>
        <v>49</v>
      </c>
    </row>
    <row r="320" spans="1:16" x14ac:dyDescent="0.2">
      <c r="A320" s="13" t="s">
        <v>359</v>
      </c>
      <c r="B320">
        <v>14</v>
      </c>
      <c r="C320">
        <v>17</v>
      </c>
      <c r="D320" s="13" t="s">
        <v>289</v>
      </c>
      <c r="E320" t="s">
        <v>251</v>
      </c>
      <c r="F320" s="12">
        <v>0</v>
      </c>
      <c r="H320">
        <f t="shared" si="20"/>
        <v>5.7438253877082139E-5</v>
      </c>
      <c r="I320">
        <v>263</v>
      </c>
      <c r="J320">
        <v>3</v>
      </c>
      <c r="K320">
        <v>1</v>
      </c>
      <c r="L320">
        <v>41</v>
      </c>
      <c r="M320">
        <v>0</v>
      </c>
      <c r="N320">
        <v>3</v>
      </c>
      <c r="O320">
        <v>1</v>
      </c>
      <c r="P320">
        <f t="shared" si="19"/>
        <v>49</v>
      </c>
    </row>
    <row r="321" spans="1:16" x14ac:dyDescent="0.2">
      <c r="A321" s="13" t="s">
        <v>360</v>
      </c>
      <c r="B321">
        <v>14</v>
      </c>
      <c r="C321">
        <v>17</v>
      </c>
      <c r="D321" s="13" t="s">
        <v>289</v>
      </c>
      <c r="E321" t="s">
        <v>251</v>
      </c>
      <c r="F321" s="12">
        <v>0</v>
      </c>
      <c r="H321">
        <f t="shared" si="20"/>
        <v>5.7438253877082139E-5</v>
      </c>
      <c r="I321">
        <v>263</v>
      </c>
      <c r="J321">
        <v>3</v>
      </c>
      <c r="K321">
        <v>1</v>
      </c>
      <c r="L321">
        <v>41</v>
      </c>
      <c r="M321">
        <v>0</v>
      </c>
      <c r="N321">
        <v>3</v>
      </c>
      <c r="O321">
        <v>1</v>
      </c>
      <c r="P321">
        <f t="shared" si="19"/>
        <v>49</v>
      </c>
    </row>
    <row r="322" spans="1:16" x14ac:dyDescent="0.2">
      <c r="A322" s="13" t="s">
        <v>361</v>
      </c>
      <c r="B322">
        <v>14</v>
      </c>
      <c r="C322">
        <v>17</v>
      </c>
      <c r="D322" s="13" t="s">
        <v>289</v>
      </c>
      <c r="E322" s="13" t="s">
        <v>290</v>
      </c>
      <c r="F322" s="12">
        <v>0</v>
      </c>
      <c r="H322">
        <f t="shared" si="20"/>
        <v>5.7438253877082139E-5</v>
      </c>
      <c r="I322">
        <v>263</v>
      </c>
      <c r="J322">
        <v>3</v>
      </c>
      <c r="K322">
        <v>1</v>
      </c>
      <c r="L322">
        <v>41</v>
      </c>
      <c r="M322">
        <v>0</v>
      </c>
      <c r="N322">
        <v>3</v>
      </c>
      <c r="O322">
        <v>1</v>
      </c>
      <c r="P322">
        <f t="shared" si="19"/>
        <v>49</v>
      </c>
    </row>
    <row r="323" spans="1:16" x14ac:dyDescent="0.2">
      <c r="A323" s="13" t="s">
        <v>362</v>
      </c>
      <c r="B323">
        <v>14</v>
      </c>
      <c r="C323">
        <v>17</v>
      </c>
      <c r="D323" s="13" t="s">
        <v>289</v>
      </c>
      <c r="E323" s="13" t="s">
        <v>291</v>
      </c>
      <c r="F323" s="12">
        <v>0</v>
      </c>
      <c r="H323">
        <f t="shared" si="20"/>
        <v>5.7438253877082139E-5</v>
      </c>
      <c r="I323">
        <v>263</v>
      </c>
      <c r="J323">
        <v>3</v>
      </c>
      <c r="K323">
        <v>1</v>
      </c>
      <c r="L323">
        <v>41</v>
      </c>
      <c r="M323">
        <v>0</v>
      </c>
      <c r="N323">
        <v>3</v>
      </c>
      <c r="O323">
        <v>1</v>
      </c>
      <c r="P323">
        <f t="shared" ref="P323:P386" si="21">SUM(J323:O323)</f>
        <v>49</v>
      </c>
    </row>
    <row r="324" spans="1:16" x14ac:dyDescent="0.2">
      <c r="A324" s="13" t="s">
        <v>363</v>
      </c>
      <c r="B324">
        <v>14</v>
      </c>
      <c r="C324">
        <v>17</v>
      </c>
      <c r="D324" s="13" t="s">
        <v>289</v>
      </c>
      <c r="E324" t="s">
        <v>251</v>
      </c>
      <c r="F324" s="12">
        <v>0</v>
      </c>
      <c r="H324">
        <f t="shared" si="20"/>
        <v>5.7438253877082139E-5</v>
      </c>
      <c r="I324">
        <v>263</v>
      </c>
      <c r="J324">
        <v>3</v>
      </c>
      <c r="K324">
        <v>1</v>
      </c>
      <c r="L324">
        <v>41</v>
      </c>
      <c r="M324">
        <v>0</v>
      </c>
      <c r="N324">
        <v>3</v>
      </c>
      <c r="O324">
        <v>1</v>
      </c>
      <c r="P324">
        <f t="shared" si="21"/>
        <v>49</v>
      </c>
    </row>
    <row r="325" spans="1:16" x14ac:dyDescent="0.2">
      <c r="A325" s="13" t="s">
        <v>364</v>
      </c>
      <c r="B325">
        <v>14</v>
      </c>
      <c r="C325">
        <v>17</v>
      </c>
      <c r="D325" s="13" t="s">
        <v>289</v>
      </c>
      <c r="E325" t="s">
        <v>251</v>
      </c>
      <c r="F325" s="12">
        <v>0</v>
      </c>
      <c r="H325">
        <f t="shared" si="20"/>
        <v>5.7438253877082139E-5</v>
      </c>
      <c r="I325">
        <v>263</v>
      </c>
      <c r="J325">
        <v>3</v>
      </c>
      <c r="K325">
        <v>1</v>
      </c>
      <c r="L325">
        <v>41</v>
      </c>
      <c r="M325">
        <v>0</v>
      </c>
      <c r="N325">
        <v>3</v>
      </c>
      <c r="O325">
        <v>1</v>
      </c>
      <c r="P325">
        <f t="shared" si="21"/>
        <v>49</v>
      </c>
    </row>
    <row r="326" spans="1:16" x14ac:dyDescent="0.2">
      <c r="A326" s="13" t="s">
        <v>365</v>
      </c>
      <c r="B326">
        <v>14</v>
      </c>
      <c r="C326">
        <v>17</v>
      </c>
      <c r="D326" s="13" t="s">
        <v>289</v>
      </c>
      <c r="E326" s="13" t="s">
        <v>290</v>
      </c>
      <c r="F326" s="12">
        <v>0</v>
      </c>
      <c r="H326">
        <f t="shared" si="20"/>
        <v>5.7438253877082139E-5</v>
      </c>
      <c r="I326">
        <v>263</v>
      </c>
      <c r="J326">
        <v>3</v>
      </c>
      <c r="K326">
        <v>1</v>
      </c>
      <c r="L326">
        <v>41</v>
      </c>
      <c r="M326">
        <v>0</v>
      </c>
      <c r="N326">
        <v>3</v>
      </c>
      <c r="O326">
        <v>1</v>
      </c>
      <c r="P326">
        <f t="shared" si="21"/>
        <v>49</v>
      </c>
    </row>
    <row r="327" spans="1:16" x14ac:dyDescent="0.2">
      <c r="A327" s="13" t="s">
        <v>366</v>
      </c>
      <c r="B327">
        <v>14</v>
      </c>
      <c r="C327">
        <v>17</v>
      </c>
      <c r="D327" s="13" t="s">
        <v>289</v>
      </c>
      <c r="E327" t="s">
        <v>251</v>
      </c>
      <c r="F327" s="12">
        <v>0</v>
      </c>
      <c r="H327">
        <f t="shared" si="20"/>
        <v>5.7438253877082139E-5</v>
      </c>
      <c r="I327">
        <v>263</v>
      </c>
      <c r="J327">
        <v>3</v>
      </c>
      <c r="K327">
        <v>1</v>
      </c>
      <c r="L327">
        <v>41</v>
      </c>
      <c r="M327">
        <v>0</v>
      </c>
      <c r="N327">
        <v>3</v>
      </c>
      <c r="O327">
        <v>1</v>
      </c>
      <c r="P327">
        <f t="shared" si="21"/>
        <v>49</v>
      </c>
    </row>
    <row r="328" spans="1:16" x14ac:dyDescent="0.2">
      <c r="A328" s="13" t="s">
        <v>367</v>
      </c>
      <c r="B328">
        <v>14</v>
      </c>
      <c r="C328">
        <v>17</v>
      </c>
      <c r="D328" s="13" t="s">
        <v>289</v>
      </c>
      <c r="E328" t="s">
        <v>251</v>
      </c>
      <c r="F328" s="12">
        <v>0</v>
      </c>
      <c r="H328">
        <f t="shared" si="20"/>
        <v>5.7438253877082139E-5</v>
      </c>
      <c r="I328">
        <v>263</v>
      </c>
      <c r="J328">
        <v>3</v>
      </c>
      <c r="K328">
        <v>1</v>
      </c>
      <c r="L328">
        <v>41</v>
      </c>
      <c r="M328">
        <v>0</v>
      </c>
      <c r="N328">
        <v>3</v>
      </c>
      <c r="O328">
        <v>1</v>
      </c>
      <c r="P328">
        <f t="shared" si="21"/>
        <v>49</v>
      </c>
    </row>
    <row r="329" spans="1:16" x14ac:dyDescent="0.2">
      <c r="A329" s="13" t="s">
        <v>368</v>
      </c>
      <c r="B329">
        <v>14</v>
      </c>
      <c r="C329">
        <v>17</v>
      </c>
      <c r="D329" s="13" t="s">
        <v>289</v>
      </c>
      <c r="E329" t="s">
        <v>251</v>
      </c>
      <c r="F329" s="12">
        <v>0</v>
      </c>
      <c r="H329">
        <f t="shared" si="20"/>
        <v>5.7438253877082139E-5</v>
      </c>
      <c r="I329">
        <v>263</v>
      </c>
      <c r="J329">
        <v>3</v>
      </c>
      <c r="K329">
        <v>1</v>
      </c>
      <c r="L329">
        <v>41</v>
      </c>
      <c r="M329">
        <v>0</v>
      </c>
      <c r="N329">
        <v>3</v>
      </c>
      <c r="O329">
        <v>1</v>
      </c>
      <c r="P329">
        <f t="shared" si="21"/>
        <v>49</v>
      </c>
    </row>
    <row r="330" spans="1:16" x14ac:dyDescent="0.2">
      <c r="A330" s="13" t="s">
        <v>369</v>
      </c>
      <c r="B330">
        <v>14</v>
      </c>
      <c r="C330">
        <v>17</v>
      </c>
      <c r="D330" s="13" t="s">
        <v>289</v>
      </c>
      <c r="E330" t="s">
        <v>251</v>
      </c>
      <c r="F330" s="12">
        <v>0</v>
      </c>
      <c r="H330">
        <f t="shared" si="20"/>
        <v>5.7438253877082139E-5</v>
      </c>
      <c r="I330">
        <v>263</v>
      </c>
      <c r="J330">
        <v>3</v>
      </c>
      <c r="K330">
        <v>1</v>
      </c>
      <c r="L330">
        <v>41</v>
      </c>
      <c r="M330">
        <v>0</v>
      </c>
      <c r="N330">
        <v>3</v>
      </c>
      <c r="O330">
        <v>1</v>
      </c>
      <c r="P330">
        <f t="shared" si="21"/>
        <v>49</v>
      </c>
    </row>
    <row r="331" spans="1:16" x14ac:dyDescent="0.2">
      <c r="A331" s="13" t="s">
        <v>370</v>
      </c>
      <c r="B331">
        <v>14</v>
      </c>
      <c r="C331">
        <v>17</v>
      </c>
      <c r="D331" s="13" t="s">
        <v>289</v>
      </c>
      <c r="E331" t="s">
        <v>251</v>
      </c>
      <c r="F331" s="12">
        <v>0</v>
      </c>
      <c r="H331">
        <f t="shared" si="20"/>
        <v>5.7438253877082139E-5</v>
      </c>
      <c r="I331">
        <v>263</v>
      </c>
      <c r="J331">
        <v>3</v>
      </c>
      <c r="K331">
        <v>1</v>
      </c>
      <c r="L331">
        <v>41</v>
      </c>
      <c r="M331">
        <v>0</v>
      </c>
      <c r="N331">
        <v>3</v>
      </c>
      <c r="O331">
        <v>1</v>
      </c>
      <c r="P331">
        <f t="shared" si="21"/>
        <v>49</v>
      </c>
    </row>
    <row r="332" spans="1:16" x14ac:dyDescent="0.2">
      <c r="A332" s="13" t="s">
        <v>371</v>
      </c>
      <c r="B332">
        <v>14</v>
      </c>
      <c r="C332">
        <v>17</v>
      </c>
      <c r="D332" s="13" t="s">
        <v>289</v>
      </c>
      <c r="E332" t="s">
        <v>251</v>
      </c>
      <c r="F332" s="12">
        <v>0</v>
      </c>
      <c r="H332">
        <f t="shared" si="20"/>
        <v>5.7438253877082139E-5</v>
      </c>
      <c r="I332">
        <v>263</v>
      </c>
      <c r="J332">
        <v>3</v>
      </c>
      <c r="K332">
        <v>1</v>
      </c>
      <c r="L332">
        <v>41</v>
      </c>
      <c r="M332">
        <v>0</v>
      </c>
      <c r="N332">
        <v>3</v>
      </c>
      <c r="O332">
        <v>1</v>
      </c>
      <c r="P332">
        <f t="shared" si="21"/>
        <v>49</v>
      </c>
    </row>
    <row r="333" spans="1:16" x14ac:dyDescent="0.2">
      <c r="A333" s="13" t="s">
        <v>372</v>
      </c>
      <c r="B333">
        <v>14</v>
      </c>
      <c r="C333">
        <v>17</v>
      </c>
      <c r="D333" s="13" t="s">
        <v>289</v>
      </c>
      <c r="E333" s="13" t="s">
        <v>290</v>
      </c>
      <c r="F333" s="12">
        <v>0</v>
      </c>
      <c r="H333">
        <f t="shared" si="20"/>
        <v>5.7438253877082139E-5</v>
      </c>
      <c r="I333">
        <v>263</v>
      </c>
      <c r="J333">
        <v>3</v>
      </c>
      <c r="K333">
        <v>1</v>
      </c>
      <c r="L333">
        <v>41</v>
      </c>
      <c r="M333">
        <v>0</v>
      </c>
      <c r="N333">
        <v>3</v>
      </c>
      <c r="O333">
        <v>1</v>
      </c>
      <c r="P333">
        <f t="shared" si="21"/>
        <v>49</v>
      </c>
    </row>
    <row r="334" spans="1:16" x14ac:dyDescent="0.2">
      <c r="A334" s="13" t="s">
        <v>373</v>
      </c>
      <c r="B334">
        <v>14</v>
      </c>
      <c r="C334">
        <v>17</v>
      </c>
      <c r="D334" s="13" t="s">
        <v>289</v>
      </c>
      <c r="E334" t="s">
        <v>251</v>
      </c>
      <c r="F334" s="12">
        <v>0</v>
      </c>
      <c r="H334">
        <f t="shared" si="20"/>
        <v>5.7438253877082139E-5</v>
      </c>
      <c r="I334">
        <v>263</v>
      </c>
      <c r="J334">
        <v>3</v>
      </c>
      <c r="K334">
        <v>1</v>
      </c>
      <c r="L334">
        <v>41</v>
      </c>
      <c r="M334">
        <v>0</v>
      </c>
      <c r="N334">
        <v>3</v>
      </c>
      <c r="O334">
        <v>1</v>
      </c>
      <c r="P334">
        <f t="shared" si="21"/>
        <v>49</v>
      </c>
    </row>
    <row r="335" spans="1:16" x14ac:dyDescent="0.2">
      <c r="A335" s="13" t="s">
        <v>374</v>
      </c>
      <c r="B335">
        <v>14</v>
      </c>
      <c r="C335">
        <v>17</v>
      </c>
      <c r="D335" s="13" t="s">
        <v>289</v>
      </c>
      <c r="E335" t="s">
        <v>251</v>
      </c>
      <c r="F335" s="12">
        <v>0</v>
      </c>
      <c r="H335">
        <f t="shared" si="20"/>
        <v>5.7438253877082139E-5</v>
      </c>
      <c r="I335">
        <v>263</v>
      </c>
      <c r="J335">
        <v>3</v>
      </c>
      <c r="K335">
        <v>1</v>
      </c>
      <c r="L335">
        <v>41</v>
      </c>
      <c r="M335">
        <v>0</v>
      </c>
      <c r="N335">
        <v>3</v>
      </c>
      <c r="O335">
        <v>1</v>
      </c>
      <c r="P335">
        <f t="shared" si="21"/>
        <v>49</v>
      </c>
    </row>
    <row r="336" spans="1:16" x14ac:dyDescent="0.2">
      <c r="A336" s="13" t="s">
        <v>375</v>
      </c>
      <c r="B336">
        <v>14</v>
      </c>
      <c r="C336">
        <v>17</v>
      </c>
      <c r="D336" s="13" t="s">
        <v>289</v>
      </c>
      <c r="E336" t="s">
        <v>251</v>
      </c>
      <c r="F336" s="12">
        <v>0</v>
      </c>
      <c r="H336">
        <f t="shared" si="20"/>
        <v>5.7438253877082139E-5</v>
      </c>
      <c r="I336">
        <v>263</v>
      </c>
      <c r="J336">
        <v>3</v>
      </c>
      <c r="K336">
        <v>1</v>
      </c>
      <c r="L336">
        <v>41</v>
      </c>
      <c r="M336">
        <v>0</v>
      </c>
      <c r="N336">
        <v>3</v>
      </c>
      <c r="O336">
        <v>1</v>
      </c>
      <c r="P336">
        <f t="shared" si="21"/>
        <v>49</v>
      </c>
    </row>
    <row r="337" spans="1:16" x14ac:dyDescent="0.2">
      <c r="A337" s="13" t="s">
        <v>376</v>
      </c>
      <c r="B337">
        <v>14</v>
      </c>
      <c r="C337">
        <v>17</v>
      </c>
      <c r="D337" s="13" t="s">
        <v>289</v>
      </c>
      <c r="E337" t="s">
        <v>251</v>
      </c>
      <c r="F337" s="12">
        <v>0</v>
      </c>
      <c r="H337">
        <f t="shared" si="20"/>
        <v>5.7438253877082139E-5</v>
      </c>
      <c r="I337">
        <v>263</v>
      </c>
      <c r="J337">
        <v>3</v>
      </c>
      <c r="K337">
        <v>1</v>
      </c>
      <c r="L337">
        <v>41</v>
      </c>
      <c r="M337">
        <v>0</v>
      </c>
      <c r="N337">
        <v>3</v>
      </c>
      <c r="O337">
        <v>1</v>
      </c>
      <c r="P337">
        <f t="shared" si="21"/>
        <v>49</v>
      </c>
    </row>
    <row r="338" spans="1:16" x14ac:dyDescent="0.2">
      <c r="A338" s="13" t="s">
        <v>377</v>
      </c>
      <c r="B338">
        <v>14</v>
      </c>
      <c r="C338">
        <v>17</v>
      </c>
      <c r="D338" s="13" t="s">
        <v>289</v>
      </c>
      <c r="E338" t="s">
        <v>251</v>
      </c>
      <c r="F338" s="12">
        <v>0</v>
      </c>
      <c r="H338">
        <f t="shared" si="20"/>
        <v>5.7438253877082139E-5</v>
      </c>
      <c r="I338">
        <v>263</v>
      </c>
      <c r="J338">
        <v>3</v>
      </c>
      <c r="K338">
        <v>1</v>
      </c>
      <c r="L338">
        <v>41</v>
      </c>
      <c r="M338">
        <v>0</v>
      </c>
      <c r="N338">
        <v>3</v>
      </c>
      <c r="O338">
        <v>1</v>
      </c>
      <c r="P338">
        <f t="shared" si="21"/>
        <v>49</v>
      </c>
    </row>
    <row r="339" spans="1:16" x14ac:dyDescent="0.2">
      <c r="A339" s="13" t="s">
        <v>378</v>
      </c>
      <c r="B339">
        <v>38</v>
      </c>
      <c r="C339">
        <v>17</v>
      </c>
      <c r="D339" s="13" t="s">
        <v>289</v>
      </c>
      <c r="E339" t="s">
        <v>250</v>
      </c>
      <c r="F339" s="12">
        <v>0</v>
      </c>
      <c r="H339">
        <f t="shared" si="20"/>
        <v>5.7438253877082139E-5</v>
      </c>
      <c r="I339">
        <v>263</v>
      </c>
      <c r="J339">
        <v>3</v>
      </c>
      <c r="K339">
        <v>1</v>
      </c>
      <c r="L339">
        <v>41</v>
      </c>
      <c r="M339">
        <v>0</v>
      </c>
      <c r="N339">
        <v>3</v>
      </c>
      <c r="O339">
        <v>1</v>
      </c>
      <c r="P339">
        <f t="shared" si="21"/>
        <v>49</v>
      </c>
    </row>
    <row r="340" spans="1:16" x14ac:dyDescent="0.2">
      <c r="A340" s="13" t="s">
        <v>379</v>
      </c>
      <c r="B340">
        <v>38</v>
      </c>
      <c r="C340">
        <v>17</v>
      </c>
      <c r="D340" s="13" t="s">
        <v>289</v>
      </c>
      <c r="E340" t="s">
        <v>250</v>
      </c>
      <c r="F340" s="12">
        <v>0</v>
      </c>
      <c r="H340">
        <f t="shared" si="20"/>
        <v>5.7438253877082139E-5</v>
      </c>
      <c r="I340">
        <v>263</v>
      </c>
      <c r="J340">
        <v>3</v>
      </c>
      <c r="K340">
        <v>1</v>
      </c>
      <c r="L340">
        <v>41</v>
      </c>
      <c r="M340">
        <v>0</v>
      </c>
      <c r="N340">
        <v>3</v>
      </c>
      <c r="O340">
        <v>1</v>
      </c>
      <c r="P340">
        <f t="shared" si="21"/>
        <v>49</v>
      </c>
    </row>
    <row r="341" spans="1:16" x14ac:dyDescent="0.2">
      <c r="A341" s="13" t="s">
        <v>380</v>
      </c>
      <c r="B341">
        <v>38</v>
      </c>
      <c r="C341">
        <v>17</v>
      </c>
      <c r="D341" s="13" t="s">
        <v>289</v>
      </c>
      <c r="E341" s="13" t="s">
        <v>245</v>
      </c>
      <c r="F341" s="12">
        <v>0</v>
      </c>
      <c r="H341">
        <f t="shared" si="20"/>
        <v>5.7438253877082139E-5</v>
      </c>
      <c r="I341">
        <v>263</v>
      </c>
      <c r="J341">
        <v>3</v>
      </c>
      <c r="K341">
        <v>1</v>
      </c>
      <c r="L341">
        <v>41</v>
      </c>
      <c r="M341">
        <v>0</v>
      </c>
      <c r="N341">
        <v>3</v>
      </c>
      <c r="O341">
        <v>1</v>
      </c>
      <c r="P341">
        <f t="shared" si="21"/>
        <v>49</v>
      </c>
    </row>
    <row r="342" spans="1:16" x14ac:dyDescent="0.2">
      <c r="A342" s="13" t="s">
        <v>381</v>
      </c>
      <c r="B342">
        <v>38</v>
      </c>
      <c r="C342">
        <v>17</v>
      </c>
      <c r="D342" s="13" t="s">
        <v>289</v>
      </c>
      <c r="E342" t="s">
        <v>250</v>
      </c>
      <c r="F342" s="12">
        <v>0</v>
      </c>
      <c r="H342">
        <f t="shared" si="20"/>
        <v>5.7438253877082139E-5</v>
      </c>
      <c r="I342">
        <v>263</v>
      </c>
      <c r="J342">
        <v>3</v>
      </c>
      <c r="K342">
        <v>1</v>
      </c>
      <c r="L342">
        <v>41</v>
      </c>
      <c r="M342">
        <v>0</v>
      </c>
      <c r="N342">
        <v>3</v>
      </c>
      <c r="O342">
        <v>1</v>
      </c>
      <c r="P342">
        <f t="shared" si="21"/>
        <v>49</v>
      </c>
    </row>
    <row r="343" spans="1:16" x14ac:dyDescent="0.2">
      <c r="A343" s="13" t="s">
        <v>382</v>
      </c>
      <c r="B343">
        <v>43</v>
      </c>
      <c r="C343">
        <v>17</v>
      </c>
      <c r="D343" s="13" t="s">
        <v>289</v>
      </c>
      <c r="E343" t="s">
        <v>251</v>
      </c>
      <c r="F343" s="12">
        <v>0</v>
      </c>
      <c r="H343">
        <f t="shared" si="20"/>
        <v>5.7438253877082139E-5</v>
      </c>
      <c r="I343">
        <v>263</v>
      </c>
      <c r="J343">
        <v>3</v>
      </c>
      <c r="K343">
        <v>1</v>
      </c>
      <c r="L343">
        <v>41</v>
      </c>
      <c r="M343">
        <v>0</v>
      </c>
      <c r="N343">
        <v>3</v>
      </c>
      <c r="O343">
        <v>1</v>
      </c>
      <c r="P343">
        <f t="shared" si="21"/>
        <v>49</v>
      </c>
    </row>
    <row r="344" spans="1:16" x14ac:dyDescent="0.2">
      <c r="A344" s="13" t="s">
        <v>383</v>
      </c>
      <c r="B344">
        <v>43</v>
      </c>
      <c r="C344">
        <v>17</v>
      </c>
      <c r="D344" s="13" t="s">
        <v>289</v>
      </c>
      <c r="E344" t="s">
        <v>251</v>
      </c>
      <c r="F344" s="12">
        <v>0</v>
      </c>
      <c r="H344">
        <f t="shared" si="20"/>
        <v>5.7438253877082139E-5</v>
      </c>
      <c r="I344">
        <v>263</v>
      </c>
      <c r="J344">
        <v>3</v>
      </c>
      <c r="K344">
        <v>1</v>
      </c>
      <c r="L344">
        <v>41</v>
      </c>
      <c r="M344">
        <v>0</v>
      </c>
      <c r="N344">
        <v>3</v>
      </c>
      <c r="O344">
        <v>1</v>
      </c>
      <c r="P344">
        <f t="shared" si="21"/>
        <v>49</v>
      </c>
    </row>
    <row r="345" spans="1:16" x14ac:dyDescent="0.2">
      <c r="A345" s="13" t="s">
        <v>384</v>
      </c>
      <c r="B345">
        <v>43</v>
      </c>
      <c r="C345">
        <v>17</v>
      </c>
      <c r="D345" s="13" t="s">
        <v>289</v>
      </c>
      <c r="E345" t="s">
        <v>251</v>
      </c>
      <c r="F345" s="12">
        <v>0</v>
      </c>
      <c r="H345">
        <f t="shared" si="20"/>
        <v>5.7438253877082139E-5</v>
      </c>
      <c r="I345">
        <v>263</v>
      </c>
      <c r="J345">
        <v>3</v>
      </c>
      <c r="K345">
        <v>1</v>
      </c>
      <c r="L345">
        <v>41</v>
      </c>
      <c r="M345">
        <v>0</v>
      </c>
      <c r="N345">
        <v>3</v>
      </c>
      <c r="O345">
        <v>1</v>
      </c>
      <c r="P345">
        <f t="shared" si="21"/>
        <v>49</v>
      </c>
    </row>
    <row r="346" spans="1:16" x14ac:dyDescent="0.2">
      <c r="A346" s="13" t="s">
        <v>385</v>
      </c>
      <c r="B346">
        <v>43</v>
      </c>
      <c r="C346">
        <v>17</v>
      </c>
      <c r="D346" s="13" t="s">
        <v>289</v>
      </c>
      <c r="E346" t="s">
        <v>251</v>
      </c>
      <c r="F346" s="12">
        <v>0</v>
      </c>
      <c r="H346">
        <f t="shared" si="20"/>
        <v>5.7438253877082139E-5</v>
      </c>
      <c r="I346">
        <v>263</v>
      </c>
      <c r="J346">
        <v>3</v>
      </c>
      <c r="K346">
        <v>1</v>
      </c>
      <c r="L346">
        <v>41</v>
      </c>
      <c r="M346">
        <v>0</v>
      </c>
      <c r="N346">
        <v>3</v>
      </c>
      <c r="O346">
        <v>1</v>
      </c>
      <c r="P346">
        <f t="shared" si="21"/>
        <v>49</v>
      </c>
    </row>
    <row r="347" spans="1:16" x14ac:dyDescent="0.2">
      <c r="A347" s="13" t="s">
        <v>386</v>
      </c>
      <c r="B347">
        <v>44</v>
      </c>
      <c r="C347">
        <v>17</v>
      </c>
      <c r="D347" s="13" t="s">
        <v>289</v>
      </c>
      <c r="E347" t="s">
        <v>251</v>
      </c>
      <c r="F347" s="12">
        <v>0</v>
      </c>
      <c r="H347">
        <f t="shared" si="20"/>
        <v>5.7438253877082139E-5</v>
      </c>
      <c r="I347">
        <v>263</v>
      </c>
      <c r="J347">
        <v>3</v>
      </c>
      <c r="K347">
        <v>1</v>
      </c>
      <c r="L347">
        <v>41</v>
      </c>
      <c r="M347">
        <v>0</v>
      </c>
      <c r="N347">
        <v>3</v>
      </c>
      <c r="O347">
        <v>1</v>
      </c>
      <c r="P347">
        <f t="shared" si="21"/>
        <v>49</v>
      </c>
    </row>
    <row r="348" spans="1:16" x14ac:dyDescent="0.2">
      <c r="A348" s="13" t="s">
        <v>387</v>
      </c>
      <c r="B348">
        <v>44</v>
      </c>
      <c r="C348">
        <v>17</v>
      </c>
      <c r="D348" s="13" t="s">
        <v>289</v>
      </c>
      <c r="E348" t="s">
        <v>251</v>
      </c>
      <c r="F348" s="12">
        <v>0</v>
      </c>
      <c r="H348">
        <f t="shared" ref="H348:H364" si="22">1/17410</f>
        <v>5.7438253877082139E-5</v>
      </c>
      <c r="I348">
        <v>263</v>
      </c>
      <c r="J348">
        <v>3</v>
      </c>
      <c r="K348">
        <v>1</v>
      </c>
      <c r="L348">
        <v>41</v>
      </c>
      <c r="M348">
        <v>0</v>
      </c>
      <c r="N348">
        <v>3</v>
      </c>
      <c r="O348">
        <v>1</v>
      </c>
      <c r="P348">
        <f t="shared" si="21"/>
        <v>49</v>
      </c>
    </row>
    <row r="349" spans="1:16" x14ac:dyDescent="0.2">
      <c r="A349" s="13" t="s">
        <v>388</v>
      </c>
      <c r="B349">
        <v>44</v>
      </c>
      <c r="C349">
        <v>17</v>
      </c>
      <c r="D349" s="13" t="s">
        <v>289</v>
      </c>
      <c r="E349" t="s">
        <v>251</v>
      </c>
      <c r="F349" s="12">
        <v>0</v>
      </c>
      <c r="H349">
        <f t="shared" si="22"/>
        <v>5.7438253877082139E-5</v>
      </c>
      <c r="I349">
        <v>263</v>
      </c>
      <c r="J349">
        <v>3</v>
      </c>
      <c r="K349">
        <v>1</v>
      </c>
      <c r="L349">
        <v>41</v>
      </c>
      <c r="M349">
        <v>0</v>
      </c>
      <c r="N349">
        <v>3</v>
      </c>
      <c r="O349">
        <v>1</v>
      </c>
      <c r="P349">
        <f t="shared" si="21"/>
        <v>49</v>
      </c>
    </row>
    <row r="350" spans="1:16" x14ac:dyDescent="0.2">
      <c r="A350" s="13" t="s">
        <v>389</v>
      </c>
      <c r="B350">
        <v>44</v>
      </c>
      <c r="C350">
        <v>17</v>
      </c>
      <c r="D350" s="13" t="s">
        <v>289</v>
      </c>
      <c r="E350" t="s">
        <v>251</v>
      </c>
      <c r="F350" s="12">
        <v>0</v>
      </c>
      <c r="H350">
        <f t="shared" si="22"/>
        <v>5.7438253877082139E-5</v>
      </c>
      <c r="I350">
        <v>263</v>
      </c>
      <c r="J350">
        <v>3</v>
      </c>
      <c r="K350">
        <v>1</v>
      </c>
      <c r="L350">
        <v>41</v>
      </c>
      <c r="M350">
        <v>0</v>
      </c>
      <c r="N350">
        <v>3</v>
      </c>
      <c r="O350">
        <v>1</v>
      </c>
      <c r="P350">
        <f t="shared" si="21"/>
        <v>49</v>
      </c>
    </row>
    <row r="351" spans="1:16" x14ac:dyDescent="0.2">
      <c r="A351" s="13" t="s">
        <v>390</v>
      </c>
      <c r="B351">
        <v>44</v>
      </c>
      <c r="C351">
        <v>17</v>
      </c>
      <c r="D351" s="13" t="s">
        <v>289</v>
      </c>
      <c r="E351" t="s">
        <v>251</v>
      </c>
      <c r="F351" s="12">
        <v>0</v>
      </c>
      <c r="H351">
        <f t="shared" si="22"/>
        <v>5.7438253877082139E-5</v>
      </c>
      <c r="I351">
        <v>263</v>
      </c>
      <c r="J351">
        <v>3</v>
      </c>
      <c r="K351">
        <v>1</v>
      </c>
      <c r="L351">
        <v>41</v>
      </c>
      <c r="M351">
        <v>0</v>
      </c>
      <c r="N351">
        <v>3</v>
      </c>
      <c r="O351">
        <v>1</v>
      </c>
      <c r="P351">
        <f t="shared" si="21"/>
        <v>49</v>
      </c>
    </row>
    <row r="352" spans="1:16" x14ac:dyDescent="0.2">
      <c r="A352" s="13" t="s">
        <v>391</v>
      </c>
      <c r="B352">
        <v>44</v>
      </c>
      <c r="C352">
        <v>17</v>
      </c>
      <c r="D352" s="13" t="s">
        <v>289</v>
      </c>
      <c r="E352" t="s">
        <v>251</v>
      </c>
      <c r="F352" s="12">
        <v>0</v>
      </c>
      <c r="H352">
        <f t="shared" si="22"/>
        <v>5.7438253877082139E-5</v>
      </c>
      <c r="I352">
        <v>263</v>
      </c>
      <c r="J352">
        <v>3</v>
      </c>
      <c r="K352">
        <v>1</v>
      </c>
      <c r="L352">
        <v>41</v>
      </c>
      <c r="M352">
        <v>0</v>
      </c>
      <c r="N352">
        <v>3</v>
      </c>
      <c r="O352">
        <v>1</v>
      </c>
      <c r="P352">
        <f t="shared" si="21"/>
        <v>49</v>
      </c>
    </row>
    <row r="353" spans="1:16" x14ac:dyDescent="0.2">
      <c r="A353" s="13" t="s">
        <v>392</v>
      </c>
      <c r="B353">
        <v>44</v>
      </c>
      <c r="C353">
        <v>17</v>
      </c>
      <c r="D353" s="13" t="s">
        <v>289</v>
      </c>
      <c r="E353" t="s">
        <v>251</v>
      </c>
      <c r="F353" s="12">
        <v>0</v>
      </c>
      <c r="H353">
        <f t="shared" si="22"/>
        <v>5.7438253877082139E-5</v>
      </c>
      <c r="I353">
        <v>263</v>
      </c>
      <c r="J353">
        <v>3</v>
      </c>
      <c r="K353">
        <v>1</v>
      </c>
      <c r="L353">
        <v>41</v>
      </c>
      <c r="M353">
        <v>0</v>
      </c>
      <c r="N353">
        <v>3</v>
      </c>
      <c r="O353">
        <v>1</v>
      </c>
      <c r="P353">
        <f t="shared" si="21"/>
        <v>49</v>
      </c>
    </row>
    <row r="354" spans="1:16" x14ac:dyDescent="0.2">
      <c r="A354" s="13" t="s">
        <v>393</v>
      </c>
      <c r="B354">
        <v>44</v>
      </c>
      <c r="C354">
        <v>17</v>
      </c>
      <c r="D354" s="13" t="s">
        <v>289</v>
      </c>
      <c r="E354" t="s">
        <v>251</v>
      </c>
      <c r="F354" s="12">
        <v>0</v>
      </c>
      <c r="H354">
        <f t="shared" si="22"/>
        <v>5.7438253877082139E-5</v>
      </c>
      <c r="I354">
        <v>263</v>
      </c>
      <c r="J354">
        <v>3</v>
      </c>
      <c r="K354">
        <v>1</v>
      </c>
      <c r="L354">
        <v>41</v>
      </c>
      <c r="M354">
        <v>0</v>
      </c>
      <c r="N354">
        <v>3</v>
      </c>
      <c r="O354">
        <v>1</v>
      </c>
      <c r="P354">
        <f t="shared" si="21"/>
        <v>49</v>
      </c>
    </row>
    <row r="355" spans="1:16" x14ac:dyDescent="0.2">
      <c r="A355" s="13" t="s">
        <v>394</v>
      </c>
      <c r="B355">
        <v>44</v>
      </c>
      <c r="C355">
        <v>17</v>
      </c>
      <c r="D355" s="13" t="s">
        <v>289</v>
      </c>
      <c r="E355" t="s">
        <v>251</v>
      </c>
      <c r="F355" s="12">
        <v>0</v>
      </c>
      <c r="H355">
        <f t="shared" si="22"/>
        <v>5.7438253877082139E-5</v>
      </c>
      <c r="I355">
        <v>263</v>
      </c>
      <c r="J355">
        <v>3</v>
      </c>
      <c r="K355">
        <v>1</v>
      </c>
      <c r="L355">
        <v>41</v>
      </c>
      <c r="M355">
        <v>0</v>
      </c>
      <c r="N355">
        <v>3</v>
      </c>
      <c r="O355">
        <v>1</v>
      </c>
      <c r="P355">
        <f t="shared" si="21"/>
        <v>49</v>
      </c>
    </row>
    <row r="356" spans="1:16" x14ac:dyDescent="0.2">
      <c r="A356" s="13" t="s">
        <v>395</v>
      </c>
      <c r="B356">
        <v>44</v>
      </c>
      <c r="C356">
        <v>17</v>
      </c>
      <c r="D356" s="13" t="s">
        <v>289</v>
      </c>
      <c r="E356" t="s">
        <v>251</v>
      </c>
      <c r="F356" s="12">
        <v>0</v>
      </c>
      <c r="H356">
        <f t="shared" si="22"/>
        <v>5.7438253877082139E-5</v>
      </c>
      <c r="I356">
        <v>263</v>
      </c>
      <c r="J356">
        <v>3</v>
      </c>
      <c r="K356">
        <v>1</v>
      </c>
      <c r="L356">
        <v>41</v>
      </c>
      <c r="M356">
        <v>0</v>
      </c>
      <c r="N356">
        <v>3</v>
      </c>
      <c r="O356">
        <v>1</v>
      </c>
      <c r="P356">
        <f t="shared" si="21"/>
        <v>49</v>
      </c>
    </row>
    <row r="357" spans="1:16" x14ac:dyDescent="0.2">
      <c r="A357" s="13" t="s">
        <v>396</v>
      </c>
      <c r="B357">
        <v>44</v>
      </c>
      <c r="C357">
        <v>17</v>
      </c>
      <c r="D357" s="13" t="s">
        <v>289</v>
      </c>
      <c r="E357" t="s">
        <v>251</v>
      </c>
      <c r="F357" s="12">
        <v>0</v>
      </c>
      <c r="H357">
        <f t="shared" si="22"/>
        <v>5.7438253877082139E-5</v>
      </c>
      <c r="I357">
        <v>263</v>
      </c>
      <c r="J357">
        <v>3</v>
      </c>
      <c r="K357">
        <v>1</v>
      </c>
      <c r="L357">
        <v>41</v>
      </c>
      <c r="M357">
        <v>0</v>
      </c>
      <c r="N357">
        <v>3</v>
      </c>
      <c r="O357">
        <v>1</v>
      </c>
      <c r="P357">
        <f t="shared" si="21"/>
        <v>49</v>
      </c>
    </row>
    <row r="358" spans="1:16" x14ac:dyDescent="0.2">
      <c r="A358" s="13" t="s">
        <v>397</v>
      </c>
      <c r="B358">
        <v>44</v>
      </c>
      <c r="C358">
        <v>17</v>
      </c>
      <c r="D358" s="13" t="s">
        <v>289</v>
      </c>
      <c r="E358" t="s">
        <v>251</v>
      </c>
      <c r="F358" s="12">
        <v>0</v>
      </c>
      <c r="H358">
        <f t="shared" si="22"/>
        <v>5.7438253877082139E-5</v>
      </c>
      <c r="I358">
        <v>263</v>
      </c>
      <c r="J358">
        <v>3</v>
      </c>
      <c r="K358">
        <v>1</v>
      </c>
      <c r="L358">
        <v>41</v>
      </c>
      <c r="M358">
        <v>0</v>
      </c>
      <c r="N358">
        <v>3</v>
      </c>
      <c r="O358">
        <v>1</v>
      </c>
      <c r="P358">
        <f t="shared" si="21"/>
        <v>49</v>
      </c>
    </row>
    <row r="359" spans="1:16" x14ac:dyDescent="0.2">
      <c r="A359" s="13" t="s">
        <v>398</v>
      </c>
      <c r="B359">
        <v>44</v>
      </c>
      <c r="C359">
        <v>17</v>
      </c>
      <c r="D359" s="13" t="s">
        <v>289</v>
      </c>
      <c r="E359" t="s">
        <v>251</v>
      </c>
      <c r="F359" s="12">
        <v>0</v>
      </c>
      <c r="H359">
        <f t="shared" si="22"/>
        <v>5.7438253877082139E-5</v>
      </c>
      <c r="I359">
        <v>263</v>
      </c>
      <c r="J359">
        <v>3</v>
      </c>
      <c r="K359">
        <v>1</v>
      </c>
      <c r="L359">
        <v>41</v>
      </c>
      <c r="M359">
        <v>0</v>
      </c>
      <c r="N359">
        <v>3</v>
      </c>
      <c r="O359">
        <v>1</v>
      </c>
      <c r="P359">
        <f t="shared" si="21"/>
        <v>49</v>
      </c>
    </row>
    <row r="360" spans="1:16" x14ac:dyDescent="0.2">
      <c r="A360" s="13" t="s">
        <v>399</v>
      </c>
      <c r="B360">
        <v>44</v>
      </c>
      <c r="C360">
        <v>17</v>
      </c>
      <c r="D360" s="13" t="s">
        <v>289</v>
      </c>
      <c r="E360" t="s">
        <v>251</v>
      </c>
      <c r="F360" s="12">
        <v>0</v>
      </c>
      <c r="H360">
        <f t="shared" si="22"/>
        <v>5.7438253877082139E-5</v>
      </c>
      <c r="I360">
        <v>263</v>
      </c>
      <c r="J360">
        <v>3</v>
      </c>
      <c r="K360">
        <v>1</v>
      </c>
      <c r="L360">
        <v>41</v>
      </c>
      <c r="M360">
        <v>0</v>
      </c>
      <c r="N360">
        <v>3</v>
      </c>
      <c r="O360">
        <v>1</v>
      </c>
      <c r="P360">
        <f t="shared" si="21"/>
        <v>49</v>
      </c>
    </row>
    <row r="361" spans="1:16" x14ac:dyDescent="0.2">
      <c r="A361" s="13" t="s">
        <v>400</v>
      </c>
      <c r="B361">
        <v>44</v>
      </c>
      <c r="C361">
        <v>17</v>
      </c>
      <c r="D361" s="13" t="s">
        <v>289</v>
      </c>
      <c r="E361" t="s">
        <v>251</v>
      </c>
      <c r="F361" s="12">
        <v>0</v>
      </c>
      <c r="H361">
        <f t="shared" si="22"/>
        <v>5.7438253877082139E-5</v>
      </c>
      <c r="I361">
        <v>263</v>
      </c>
      <c r="J361">
        <v>3</v>
      </c>
      <c r="K361">
        <v>1</v>
      </c>
      <c r="L361">
        <v>41</v>
      </c>
      <c r="M361">
        <v>0</v>
      </c>
      <c r="N361">
        <v>3</v>
      </c>
      <c r="O361">
        <v>1</v>
      </c>
      <c r="P361">
        <f t="shared" si="21"/>
        <v>49</v>
      </c>
    </row>
    <row r="362" spans="1:16" x14ac:dyDescent="0.2">
      <c r="A362" s="13" t="s">
        <v>401</v>
      </c>
      <c r="B362">
        <v>44</v>
      </c>
      <c r="C362">
        <v>17</v>
      </c>
      <c r="D362" s="13" t="s">
        <v>289</v>
      </c>
      <c r="E362" t="s">
        <v>251</v>
      </c>
      <c r="F362" s="12">
        <v>0</v>
      </c>
      <c r="H362">
        <f t="shared" si="22"/>
        <v>5.7438253877082139E-5</v>
      </c>
      <c r="I362">
        <v>263</v>
      </c>
      <c r="J362">
        <v>3</v>
      </c>
      <c r="K362">
        <v>1</v>
      </c>
      <c r="L362">
        <v>41</v>
      </c>
      <c r="M362">
        <v>0</v>
      </c>
      <c r="N362">
        <v>3</v>
      </c>
      <c r="O362">
        <v>1</v>
      </c>
      <c r="P362">
        <f t="shared" si="21"/>
        <v>49</v>
      </c>
    </row>
    <row r="363" spans="1:16" x14ac:dyDescent="0.2">
      <c r="A363" s="13" t="s">
        <v>402</v>
      </c>
      <c r="B363">
        <v>44</v>
      </c>
      <c r="C363">
        <v>17</v>
      </c>
      <c r="D363" s="13" t="s">
        <v>289</v>
      </c>
      <c r="E363" t="s">
        <v>251</v>
      </c>
      <c r="F363" s="12">
        <v>1</v>
      </c>
      <c r="H363">
        <f t="shared" si="22"/>
        <v>5.7438253877082139E-5</v>
      </c>
      <c r="I363">
        <v>263</v>
      </c>
      <c r="J363">
        <v>3</v>
      </c>
      <c r="K363">
        <v>1</v>
      </c>
      <c r="L363">
        <v>41</v>
      </c>
      <c r="M363">
        <v>0</v>
      </c>
      <c r="N363">
        <v>3</v>
      </c>
      <c r="O363">
        <v>1</v>
      </c>
      <c r="P363">
        <f t="shared" si="21"/>
        <v>49</v>
      </c>
    </row>
    <row r="364" spans="1:16" x14ac:dyDescent="0.2">
      <c r="A364" s="13" t="s">
        <v>403</v>
      </c>
      <c r="B364">
        <v>44</v>
      </c>
      <c r="C364">
        <v>17</v>
      </c>
      <c r="D364" s="13" t="s">
        <v>289</v>
      </c>
      <c r="E364" t="s">
        <v>251</v>
      </c>
      <c r="F364" s="12">
        <v>0</v>
      </c>
      <c r="H364">
        <f t="shared" si="22"/>
        <v>5.7438253877082139E-5</v>
      </c>
      <c r="I364">
        <v>263</v>
      </c>
      <c r="J364">
        <v>3</v>
      </c>
      <c r="K364">
        <v>1</v>
      </c>
      <c r="L364">
        <v>41</v>
      </c>
      <c r="M364">
        <v>0</v>
      </c>
      <c r="N364">
        <v>3</v>
      </c>
      <c r="O364">
        <v>1</v>
      </c>
      <c r="P364">
        <f t="shared" si="21"/>
        <v>49</v>
      </c>
    </row>
    <row r="365" spans="1:16" x14ac:dyDescent="0.2">
      <c r="A365" s="14" t="s">
        <v>404</v>
      </c>
      <c r="B365">
        <v>31</v>
      </c>
      <c r="C365">
        <v>18</v>
      </c>
      <c r="D365" s="12" t="s">
        <v>504</v>
      </c>
      <c r="E365" t="s">
        <v>250</v>
      </c>
      <c r="F365" s="15">
        <v>0</v>
      </c>
      <c r="H365">
        <f>83/11500</f>
        <v>7.2173913043478257E-3</v>
      </c>
      <c r="I365">
        <v>522</v>
      </c>
      <c r="J365">
        <v>13</v>
      </c>
      <c r="K365">
        <v>27</v>
      </c>
      <c r="L365">
        <v>1</v>
      </c>
      <c r="M365">
        <v>0</v>
      </c>
      <c r="N365">
        <v>4</v>
      </c>
      <c r="O365">
        <v>6</v>
      </c>
      <c r="P365">
        <f t="shared" si="21"/>
        <v>51</v>
      </c>
    </row>
    <row r="366" spans="1:16" x14ac:dyDescent="0.2">
      <c r="A366" s="14" t="s">
        <v>405</v>
      </c>
      <c r="B366">
        <v>31</v>
      </c>
      <c r="C366">
        <v>18</v>
      </c>
      <c r="D366" s="12" t="s">
        <v>504</v>
      </c>
      <c r="E366" t="s">
        <v>250</v>
      </c>
      <c r="F366" s="15">
        <v>1</v>
      </c>
      <c r="H366">
        <f>83/11500</f>
        <v>7.2173913043478257E-3</v>
      </c>
      <c r="I366">
        <v>522</v>
      </c>
      <c r="J366">
        <v>13</v>
      </c>
      <c r="K366">
        <v>27</v>
      </c>
      <c r="L366">
        <v>1</v>
      </c>
      <c r="M366">
        <v>0</v>
      </c>
      <c r="N366">
        <v>4</v>
      </c>
      <c r="O366">
        <v>6</v>
      </c>
      <c r="P366">
        <f t="shared" si="21"/>
        <v>51</v>
      </c>
    </row>
    <row r="367" spans="1:16" x14ac:dyDescent="0.2">
      <c r="A367" s="14" t="s">
        <v>406</v>
      </c>
      <c r="B367">
        <v>31</v>
      </c>
      <c r="C367">
        <v>18</v>
      </c>
      <c r="D367" s="12" t="s">
        <v>504</v>
      </c>
      <c r="E367" s="12" t="s">
        <v>245</v>
      </c>
      <c r="F367" s="15">
        <v>1</v>
      </c>
      <c r="H367">
        <f>83/11500</f>
        <v>7.2173913043478257E-3</v>
      </c>
      <c r="I367">
        <v>522</v>
      </c>
      <c r="J367">
        <v>13</v>
      </c>
      <c r="K367">
        <v>27</v>
      </c>
      <c r="L367">
        <v>1</v>
      </c>
      <c r="M367">
        <v>0</v>
      </c>
      <c r="N367">
        <v>4</v>
      </c>
      <c r="O367">
        <v>6</v>
      </c>
      <c r="P367">
        <f t="shared" si="21"/>
        <v>51</v>
      </c>
    </row>
    <row r="368" spans="1:16" x14ac:dyDescent="0.2">
      <c r="A368" s="14" t="s">
        <v>407</v>
      </c>
      <c r="B368">
        <v>36</v>
      </c>
      <c r="C368">
        <v>18</v>
      </c>
      <c r="D368" s="12" t="s">
        <v>247</v>
      </c>
      <c r="E368" s="12" t="s">
        <v>245</v>
      </c>
      <c r="F368" s="15">
        <v>1</v>
      </c>
      <c r="H368">
        <f>33/12000</f>
        <v>2.7499999999999998E-3</v>
      </c>
      <c r="I368">
        <v>550</v>
      </c>
      <c r="J368">
        <v>0</v>
      </c>
      <c r="K368">
        <v>32</v>
      </c>
      <c r="L368">
        <v>0</v>
      </c>
      <c r="M368">
        <v>5</v>
      </c>
      <c r="N368">
        <v>0</v>
      </c>
      <c r="O368">
        <v>1</v>
      </c>
      <c r="P368">
        <f t="shared" si="21"/>
        <v>38</v>
      </c>
    </row>
    <row r="369" spans="1:16" x14ac:dyDescent="0.2">
      <c r="A369" s="14" t="s">
        <v>408</v>
      </c>
      <c r="B369">
        <v>32</v>
      </c>
      <c r="C369">
        <v>18</v>
      </c>
      <c r="D369" s="12" t="s">
        <v>247</v>
      </c>
      <c r="E369" s="12" t="s">
        <v>245</v>
      </c>
      <c r="F369" s="15">
        <v>0</v>
      </c>
      <c r="H369">
        <f>33/12000</f>
        <v>2.7499999999999998E-3</v>
      </c>
      <c r="I369">
        <v>550</v>
      </c>
      <c r="J369">
        <v>0</v>
      </c>
      <c r="K369">
        <v>32</v>
      </c>
      <c r="L369">
        <v>0</v>
      </c>
      <c r="M369">
        <v>5</v>
      </c>
      <c r="N369">
        <v>0</v>
      </c>
      <c r="O369">
        <v>1</v>
      </c>
      <c r="P369">
        <f t="shared" si="21"/>
        <v>38</v>
      </c>
    </row>
    <row r="370" spans="1:16" x14ac:dyDescent="0.2">
      <c r="A370" s="14" t="s">
        <v>409</v>
      </c>
      <c r="B370">
        <v>31</v>
      </c>
      <c r="C370">
        <v>18</v>
      </c>
      <c r="D370" s="12" t="s">
        <v>504</v>
      </c>
      <c r="E370" t="s">
        <v>250</v>
      </c>
      <c r="F370" s="15">
        <v>0</v>
      </c>
      <c r="H370">
        <f>83/11500</f>
        <v>7.2173913043478257E-3</v>
      </c>
      <c r="I370">
        <v>522</v>
      </c>
      <c r="J370">
        <v>13</v>
      </c>
      <c r="K370">
        <v>27</v>
      </c>
      <c r="L370">
        <v>1</v>
      </c>
      <c r="M370">
        <v>0</v>
      </c>
      <c r="N370">
        <v>4</v>
      </c>
      <c r="O370">
        <v>6</v>
      </c>
      <c r="P370">
        <f t="shared" si="21"/>
        <v>51</v>
      </c>
    </row>
    <row r="371" spans="1:16" x14ac:dyDescent="0.2">
      <c r="A371" s="14" t="s">
        <v>410</v>
      </c>
      <c r="B371">
        <v>31</v>
      </c>
      <c r="C371">
        <v>18</v>
      </c>
      <c r="D371" s="12" t="s">
        <v>504</v>
      </c>
      <c r="E371" t="s">
        <v>250</v>
      </c>
      <c r="F371" s="15">
        <v>0</v>
      </c>
      <c r="H371">
        <f>83/11500</f>
        <v>7.2173913043478257E-3</v>
      </c>
      <c r="I371">
        <v>522</v>
      </c>
      <c r="J371">
        <v>13</v>
      </c>
      <c r="K371">
        <v>27</v>
      </c>
      <c r="L371">
        <v>1</v>
      </c>
      <c r="M371">
        <v>0</v>
      </c>
      <c r="N371">
        <v>4</v>
      </c>
      <c r="O371">
        <v>6</v>
      </c>
      <c r="P371">
        <f t="shared" si="21"/>
        <v>51</v>
      </c>
    </row>
    <row r="372" spans="1:16" x14ac:dyDescent="0.2">
      <c r="A372" s="14" t="s">
        <v>411</v>
      </c>
      <c r="B372">
        <v>31</v>
      </c>
      <c r="C372">
        <v>18</v>
      </c>
      <c r="D372" s="12" t="s">
        <v>504</v>
      </c>
      <c r="E372" s="12" t="s">
        <v>245</v>
      </c>
      <c r="F372" s="15">
        <v>0</v>
      </c>
      <c r="H372">
        <f>83/11500</f>
        <v>7.2173913043478257E-3</v>
      </c>
      <c r="I372">
        <v>522</v>
      </c>
      <c r="J372">
        <v>13</v>
      </c>
      <c r="K372">
        <v>27</v>
      </c>
      <c r="L372">
        <v>1</v>
      </c>
      <c r="M372">
        <v>0</v>
      </c>
      <c r="N372">
        <v>4</v>
      </c>
      <c r="O372">
        <v>6</v>
      </c>
      <c r="P372">
        <f t="shared" si="21"/>
        <v>51</v>
      </c>
    </row>
    <row r="373" spans="1:16" x14ac:dyDescent="0.2">
      <c r="A373" s="14" t="s">
        <v>412</v>
      </c>
      <c r="B373">
        <v>31</v>
      </c>
      <c r="C373">
        <v>18</v>
      </c>
      <c r="D373" s="12" t="s">
        <v>504</v>
      </c>
      <c r="E373" s="12" t="s">
        <v>245</v>
      </c>
      <c r="F373" s="15">
        <v>1</v>
      </c>
      <c r="H373">
        <f>83/11500</f>
        <v>7.2173913043478257E-3</v>
      </c>
      <c r="I373">
        <v>522</v>
      </c>
      <c r="J373">
        <v>13</v>
      </c>
      <c r="K373">
        <v>27</v>
      </c>
      <c r="L373">
        <v>1</v>
      </c>
      <c r="M373">
        <v>0</v>
      </c>
      <c r="N373">
        <v>4</v>
      </c>
      <c r="O373">
        <v>6</v>
      </c>
      <c r="P373">
        <f t="shared" si="21"/>
        <v>51</v>
      </c>
    </row>
    <row r="374" spans="1:16" x14ac:dyDescent="0.2">
      <c r="A374" s="14" t="s">
        <v>413</v>
      </c>
      <c r="B374">
        <v>32</v>
      </c>
      <c r="C374">
        <v>18</v>
      </c>
      <c r="D374" s="12" t="s">
        <v>247</v>
      </c>
      <c r="E374" s="12" t="s">
        <v>245</v>
      </c>
      <c r="F374" s="15">
        <v>0</v>
      </c>
      <c r="H374">
        <f>33/12000</f>
        <v>2.7499999999999998E-3</v>
      </c>
      <c r="I374">
        <v>550</v>
      </c>
      <c r="J374">
        <v>0</v>
      </c>
      <c r="K374">
        <v>32</v>
      </c>
      <c r="L374">
        <v>0</v>
      </c>
      <c r="M374">
        <v>5</v>
      </c>
      <c r="N374">
        <v>0</v>
      </c>
      <c r="O374">
        <v>1</v>
      </c>
      <c r="P374">
        <f t="shared" si="21"/>
        <v>38</v>
      </c>
    </row>
    <row r="375" spans="1:16" x14ac:dyDescent="0.2">
      <c r="A375" s="14" t="s">
        <v>414</v>
      </c>
      <c r="B375">
        <v>31</v>
      </c>
      <c r="C375">
        <v>18</v>
      </c>
      <c r="D375" s="12" t="s">
        <v>504</v>
      </c>
      <c r="E375" t="s">
        <v>250</v>
      </c>
      <c r="F375" s="15">
        <v>1</v>
      </c>
      <c r="H375">
        <f>83/11500</f>
        <v>7.2173913043478257E-3</v>
      </c>
      <c r="I375">
        <v>522</v>
      </c>
      <c r="J375">
        <v>13</v>
      </c>
      <c r="K375">
        <v>27</v>
      </c>
      <c r="L375">
        <v>1</v>
      </c>
      <c r="M375">
        <v>0</v>
      </c>
      <c r="N375">
        <v>4</v>
      </c>
      <c r="O375">
        <v>6</v>
      </c>
      <c r="P375">
        <f t="shared" si="21"/>
        <v>51</v>
      </c>
    </row>
    <row r="376" spans="1:16" x14ac:dyDescent="0.2">
      <c r="A376" s="14" t="s">
        <v>415</v>
      </c>
      <c r="B376">
        <v>31</v>
      </c>
      <c r="C376">
        <v>18</v>
      </c>
      <c r="D376" s="12" t="s">
        <v>504</v>
      </c>
      <c r="E376" t="s">
        <v>250</v>
      </c>
      <c r="F376" s="15">
        <v>1</v>
      </c>
      <c r="H376">
        <f>83/11500</f>
        <v>7.2173913043478257E-3</v>
      </c>
      <c r="I376">
        <v>522</v>
      </c>
      <c r="J376">
        <v>13</v>
      </c>
      <c r="K376">
        <v>27</v>
      </c>
      <c r="L376">
        <v>1</v>
      </c>
      <c r="M376">
        <v>0</v>
      </c>
      <c r="N376">
        <v>4</v>
      </c>
      <c r="O376">
        <v>6</v>
      </c>
      <c r="P376">
        <f t="shared" si="21"/>
        <v>51</v>
      </c>
    </row>
    <row r="377" spans="1:16" x14ac:dyDescent="0.2">
      <c r="A377" s="14" t="s">
        <v>416</v>
      </c>
      <c r="B377">
        <v>31</v>
      </c>
      <c r="C377">
        <v>18</v>
      </c>
      <c r="D377" s="12" t="s">
        <v>504</v>
      </c>
      <c r="E377" s="12" t="s">
        <v>245</v>
      </c>
      <c r="F377" s="15">
        <v>0</v>
      </c>
      <c r="H377">
        <f>83/11500</f>
        <v>7.2173913043478257E-3</v>
      </c>
      <c r="I377">
        <v>522</v>
      </c>
      <c r="J377">
        <v>13</v>
      </c>
      <c r="K377">
        <v>27</v>
      </c>
      <c r="L377">
        <v>1</v>
      </c>
      <c r="M377">
        <v>0</v>
      </c>
      <c r="N377">
        <v>4</v>
      </c>
      <c r="O377">
        <v>6</v>
      </c>
      <c r="P377">
        <f t="shared" si="21"/>
        <v>51</v>
      </c>
    </row>
    <row r="378" spans="1:16" x14ac:dyDescent="0.2">
      <c r="A378" s="14" t="s">
        <v>417</v>
      </c>
      <c r="B378">
        <v>37</v>
      </c>
      <c r="C378">
        <v>18</v>
      </c>
      <c r="D378" s="12" t="s">
        <v>247</v>
      </c>
      <c r="E378" s="12" t="s">
        <v>245</v>
      </c>
      <c r="F378" s="15">
        <v>0</v>
      </c>
      <c r="H378">
        <f>33/12000</f>
        <v>2.7499999999999998E-3</v>
      </c>
      <c r="I378">
        <v>550</v>
      </c>
      <c r="J378">
        <v>0</v>
      </c>
      <c r="K378">
        <v>32</v>
      </c>
      <c r="L378">
        <v>0</v>
      </c>
      <c r="M378">
        <v>5</v>
      </c>
      <c r="N378">
        <v>0</v>
      </c>
      <c r="O378">
        <v>1</v>
      </c>
      <c r="P378">
        <f t="shared" si="21"/>
        <v>38</v>
      </c>
    </row>
    <row r="379" spans="1:16" x14ac:dyDescent="0.2">
      <c r="A379" s="14" t="s">
        <v>418</v>
      </c>
      <c r="B379" s="5">
        <v>31</v>
      </c>
      <c r="C379" s="5">
        <v>18</v>
      </c>
      <c r="D379" s="12" t="s">
        <v>504</v>
      </c>
      <c r="E379" t="s">
        <v>250</v>
      </c>
      <c r="F379" s="15">
        <v>0</v>
      </c>
      <c r="H379">
        <f t="shared" ref="H379:H385" si="23">83/11500</f>
        <v>7.2173913043478257E-3</v>
      </c>
      <c r="I379">
        <v>522</v>
      </c>
      <c r="J379">
        <v>13</v>
      </c>
      <c r="K379">
        <v>27</v>
      </c>
      <c r="L379">
        <v>1</v>
      </c>
      <c r="M379">
        <v>0</v>
      </c>
      <c r="N379">
        <v>4</v>
      </c>
      <c r="O379">
        <v>6</v>
      </c>
      <c r="P379">
        <f t="shared" si="21"/>
        <v>51</v>
      </c>
    </row>
    <row r="380" spans="1:16" x14ac:dyDescent="0.2">
      <c r="A380" s="14" t="s">
        <v>419</v>
      </c>
      <c r="B380" s="5">
        <v>31</v>
      </c>
      <c r="C380" s="5">
        <v>18</v>
      </c>
      <c r="D380" s="12" t="s">
        <v>504</v>
      </c>
      <c r="E380" t="s">
        <v>250</v>
      </c>
      <c r="F380" s="15">
        <v>1</v>
      </c>
      <c r="H380">
        <f t="shared" si="23"/>
        <v>7.2173913043478257E-3</v>
      </c>
      <c r="I380">
        <v>522</v>
      </c>
      <c r="J380">
        <v>13</v>
      </c>
      <c r="K380">
        <v>27</v>
      </c>
      <c r="L380">
        <v>1</v>
      </c>
      <c r="M380">
        <v>0</v>
      </c>
      <c r="N380">
        <v>4</v>
      </c>
      <c r="O380">
        <v>6</v>
      </c>
      <c r="P380">
        <f t="shared" si="21"/>
        <v>51</v>
      </c>
    </row>
    <row r="381" spans="1:16" x14ac:dyDescent="0.2">
      <c r="A381" s="14" t="s">
        <v>420</v>
      </c>
      <c r="B381" s="5">
        <v>31</v>
      </c>
      <c r="C381" s="5">
        <v>18</v>
      </c>
      <c r="D381" s="12" t="s">
        <v>504</v>
      </c>
      <c r="E381" s="12" t="s">
        <v>245</v>
      </c>
      <c r="F381" s="15">
        <v>1</v>
      </c>
      <c r="H381">
        <f t="shared" si="23"/>
        <v>7.2173913043478257E-3</v>
      </c>
      <c r="I381">
        <v>522</v>
      </c>
      <c r="J381">
        <v>13</v>
      </c>
      <c r="K381">
        <v>27</v>
      </c>
      <c r="L381">
        <v>1</v>
      </c>
      <c r="M381">
        <v>0</v>
      </c>
      <c r="N381">
        <v>4</v>
      </c>
      <c r="O381">
        <v>6</v>
      </c>
      <c r="P381">
        <f t="shared" si="21"/>
        <v>51</v>
      </c>
    </row>
    <row r="382" spans="1:16" x14ac:dyDescent="0.2">
      <c r="A382" s="14" t="s">
        <v>421</v>
      </c>
      <c r="B382" s="5">
        <v>31</v>
      </c>
      <c r="C382" s="5">
        <v>18</v>
      </c>
      <c r="D382" s="12" t="s">
        <v>504</v>
      </c>
      <c r="E382" s="12" t="s">
        <v>245</v>
      </c>
      <c r="F382" s="15">
        <v>1</v>
      </c>
      <c r="H382">
        <f t="shared" si="23"/>
        <v>7.2173913043478257E-3</v>
      </c>
      <c r="I382">
        <v>522</v>
      </c>
      <c r="J382">
        <v>13</v>
      </c>
      <c r="K382">
        <v>27</v>
      </c>
      <c r="L382">
        <v>1</v>
      </c>
      <c r="M382">
        <v>0</v>
      </c>
      <c r="N382">
        <v>4</v>
      </c>
      <c r="O382">
        <v>6</v>
      </c>
      <c r="P382">
        <f t="shared" si="21"/>
        <v>51</v>
      </c>
    </row>
    <row r="383" spans="1:16" x14ac:dyDescent="0.2">
      <c r="A383" s="14" t="s">
        <v>422</v>
      </c>
      <c r="B383" s="5">
        <v>31</v>
      </c>
      <c r="C383" s="5">
        <v>18</v>
      </c>
      <c r="D383" s="12" t="s">
        <v>504</v>
      </c>
      <c r="E383" t="s">
        <v>250</v>
      </c>
      <c r="F383" s="15">
        <v>1</v>
      </c>
      <c r="H383">
        <f t="shared" si="23"/>
        <v>7.2173913043478257E-3</v>
      </c>
      <c r="I383">
        <v>522</v>
      </c>
      <c r="J383">
        <v>13</v>
      </c>
      <c r="K383">
        <v>27</v>
      </c>
      <c r="L383">
        <v>1</v>
      </c>
      <c r="M383">
        <v>0</v>
      </c>
      <c r="N383">
        <v>4</v>
      </c>
      <c r="O383">
        <v>6</v>
      </c>
      <c r="P383">
        <f t="shared" si="21"/>
        <v>51</v>
      </c>
    </row>
    <row r="384" spans="1:16" x14ac:dyDescent="0.2">
      <c r="A384" s="14" t="s">
        <v>423</v>
      </c>
      <c r="B384" s="5">
        <v>31</v>
      </c>
      <c r="C384" s="5">
        <v>18</v>
      </c>
      <c r="D384" s="12" t="s">
        <v>504</v>
      </c>
      <c r="E384" s="12" t="s">
        <v>245</v>
      </c>
      <c r="F384" s="15">
        <v>1</v>
      </c>
      <c r="H384">
        <f t="shared" si="23"/>
        <v>7.2173913043478257E-3</v>
      </c>
      <c r="I384">
        <v>522</v>
      </c>
      <c r="J384">
        <v>13</v>
      </c>
      <c r="K384">
        <v>27</v>
      </c>
      <c r="L384">
        <v>1</v>
      </c>
      <c r="M384">
        <v>0</v>
      </c>
      <c r="N384">
        <v>4</v>
      </c>
      <c r="O384">
        <v>6</v>
      </c>
      <c r="P384">
        <f t="shared" si="21"/>
        <v>51</v>
      </c>
    </row>
    <row r="385" spans="1:16" x14ac:dyDescent="0.2">
      <c r="A385" s="14" t="s">
        <v>424</v>
      </c>
      <c r="B385" s="5">
        <v>31</v>
      </c>
      <c r="C385" s="5">
        <v>18</v>
      </c>
      <c r="D385" s="12" t="s">
        <v>504</v>
      </c>
      <c r="E385" s="12" t="s">
        <v>245</v>
      </c>
      <c r="F385" s="15">
        <v>0</v>
      </c>
      <c r="H385">
        <f t="shared" si="23"/>
        <v>7.2173913043478257E-3</v>
      </c>
      <c r="I385">
        <v>522</v>
      </c>
      <c r="J385">
        <v>13</v>
      </c>
      <c r="K385">
        <v>27</v>
      </c>
      <c r="L385">
        <v>1</v>
      </c>
      <c r="M385">
        <v>0</v>
      </c>
      <c r="N385">
        <v>4</v>
      </c>
      <c r="O385">
        <v>6</v>
      </c>
      <c r="P385">
        <f t="shared" si="21"/>
        <v>51</v>
      </c>
    </row>
    <row r="386" spans="1:16" x14ac:dyDescent="0.2">
      <c r="A386" s="14" t="s">
        <v>425</v>
      </c>
      <c r="B386" s="5">
        <v>37</v>
      </c>
      <c r="C386" s="5">
        <v>18</v>
      </c>
      <c r="D386" s="12" t="s">
        <v>247</v>
      </c>
      <c r="E386" s="12" t="s">
        <v>245</v>
      </c>
      <c r="F386" s="15">
        <v>1</v>
      </c>
      <c r="H386">
        <f>33/12000</f>
        <v>2.7499999999999998E-3</v>
      </c>
      <c r="I386">
        <v>550</v>
      </c>
      <c r="J386">
        <v>0</v>
      </c>
      <c r="K386">
        <v>32</v>
      </c>
      <c r="L386">
        <v>0</v>
      </c>
      <c r="M386">
        <v>5</v>
      </c>
      <c r="N386">
        <v>0</v>
      </c>
      <c r="O386">
        <v>1</v>
      </c>
      <c r="P386">
        <f t="shared" si="21"/>
        <v>38</v>
      </c>
    </row>
    <row r="387" spans="1:16" x14ac:dyDescent="0.2">
      <c r="A387" s="14" t="s">
        <v>426</v>
      </c>
      <c r="B387" s="5">
        <v>31</v>
      </c>
      <c r="C387" s="5">
        <v>18</v>
      </c>
      <c r="D387" s="12" t="s">
        <v>504</v>
      </c>
      <c r="E387" t="s">
        <v>250</v>
      </c>
      <c r="F387" s="15">
        <v>0</v>
      </c>
      <c r="H387">
        <f>83/11500</f>
        <v>7.2173913043478257E-3</v>
      </c>
      <c r="I387">
        <v>522</v>
      </c>
      <c r="J387">
        <v>13</v>
      </c>
      <c r="K387">
        <v>27</v>
      </c>
      <c r="L387">
        <v>1</v>
      </c>
      <c r="M387">
        <v>0</v>
      </c>
      <c r="N387">
        <v>4</v>
      </c>
      <c r="O387">
        <v>6</v>
      </c>
      <c r="P387">
        <f t="shared" ref="P387:P450" si="24">SUM(J387:O387)</f>
        <v>51</v>
      </c>
    </row>
    <row r="388" spans="1:16" x14ac:dyDescent="0.2">
      <c r="A388" s="14" t="s">
        <v>427</v>
      </c>
      <c r="B388" s="5">
        <v>31</v>
      </c>
      <c r="C388" s="5">
        <v>18</v>
      </c>
      <c r="D388" s="12" t="s">
        <v>504</v>
      </c>
      <c r="E388" s="12" t="s">
        <v>245</v>
      </c>
      <c r="F388" s="15">
        <v>0</v>
      </c>
      <c r="H388">
        <f>83/11500</f>
        <v>7.2173913043478257E-3</v>
      </c>
      <c r="I388">
        <v>522</v>
      </c>
      <c r="J388">
        <v>13</v>
      </c>
      <c r="K388">
        <v>27</v>
      </c>
      <c r="L388">
        <v>1</v>
      </c>
      <c r="M388">
        <v>0</v>
      </c>
      <c r="N388">
        <v>4</v>
      </c>
      <c r="O388">
        <v>6</v>
      </c>
      <c r="P388">
        <f t="shared" si="24"/>
        <v>51</v>
      </c>
    </row>
    <row r="389" spans="1:16" x14ac:dyDescent="0.2">
      <c r="A389" s="14" t="s">
        <v>428</v>
      </c>
      <c r="B389" s="5">
        <v>32</v>
      </c>
      <c r="C389" s="5">
        <v>18</v>
      </c>
      <c r="D389" s="12" t="s">
        <v>247</v>
      </c>
      <c r="E389" s="12" t="s">
        <v>245</v>
      </c>
      <c r="F389" s="15">
        <v>1</v>
      </c>
      <c r="H389">
        <f>33/12000</f>
        <v>2.7499999999999998E-3</v>
      </c>
      <c r="I389">
        <v>550</v>
      </c>
      <c r="J389">
        <v>0</v>
      </c>
      <c r="K389">
        <v>32</v>
      </c>
      <c r="L389">
        <v>0</v>
      </c>
      <c r="M389">
        <v>5</v>
      </c>
      <c r="N389">
        <v>0</v>
      </c>
      <c r="O389">
        <v>1</v>
      </c>
      <c r="P389">
        <f t="shared" si="24"/>
        <v>38</v>
      </c>
    </row>
    <row r="390" spans="1:16" x14ac:dyDescent="0.2">
      <c r="A390" s="14" t="s">
        <v>429</v>
      </c>
      <c r="B390" s="5">
        <v>31</v>
      </c>
      <c r="C390" s="5">
        <v>18</v>
      </c>
      <c r="D390" s="12" t="s">
        <v>504</v>
      </c>
      <c r="E390" s="12" t="s">
        <v>245</v>
      </c>
      <c r="F390" s="15">
        <v>0</v>
      </c>
      <c r="H390">
        <f>83/11500</f>
        <v>7.2173913043478257E-3</v>
      </c>
      <c r="I390">
        <v>522</v>
      </c>
      <c r="J390">
        <v>13</v>
      </c>
      <c r="K390">
        <v>27</v>
      </c>
      <c r="L390">
        <v>1</v>
      </c>
      <c r="M390">
        <v>0</v>
      </c>
      <c r="N390">
        <v>4</v>
      </c>
      <c r="O390">
        <v>6</v>
      </c>
      <c r="P390">
        <f t="shared" si="24"/>
        <v>51</v>
      </c>
    </row>
    <row r="391" spans="1:16" x14ac:dyDescent="0.2">
      <c r="A391" s="14" t="s">
        <v>430</v>
      </c>
      <c r="B391" s="5">
        <v>31</v>
      </c>
      <c r="C391" s="5">
        <v>18</v>
      </c>
      <c r="D391" s="12" t="s">
        <v>504</v>
      </c>
      <c r="E391" t="s">
        <v>250</v>
      </c>
      <c r="F391" s="15">
        <v>0</v>
      </c>
      <c r="H391">
        <f>83/11500</f>
        <v>7.2173913043478257E-3</v>
      </c>
      <c r="I391">
        <v>522</v>
      </c>
      <c r="J391">
        <v>13</v>
      </c>
      <c r="K391">
        <v>27</v>
      </c>
      <c r="L391">
        <v>1</v>
      </c>
      <c r="M391">
        <v>0</v>
      </c>
      <c r="N391">
        <v>4</v>
      </c>
      <c r="O391">
        <v>6</v>
      </c>
      <c r="P391">
        <f t="shared" si="24"/>
        <v>51</v>
      </c>
    </row>
    <row r="392" spans="1:16" x14ac:dyDescent="0.2">
      <c r="A392" s="14" t="s">
        <v>431</v>
      </c>
      <c r="B392" s="5">
        <v>37</v>
      </c>
      <c r="C392" s="5">
        <v>18</v>
      </c>
      <c r="D392" s="12" t="s">
        <v>247</v>
      </c>
      <c r="E392" s="12" t="s">
        <v>245</v>
      </c>
      <c r="F392" s="15">
        <v>0</v>
      </c>
      <c r="H392">
        <f>33/12000</f>
        <v>2.7499999999999998E-3</v>
      </c>
      <c r="I392">
        <v>550</v>
      </c>
      <c r="J392">
        <v>0</v>
      </c>
      <c r="K392">
        <v>32</v>
      </c>
      <c r="L392">
        <v>0</v>
      </c>
      <c r="M392">
        <v>5</v>
      </c>
      <c r="N392">
        <v>0</v>
      </c>
      <c r="O392">
        <v>1</v>
      </c>
      <c r="P392">
        <f t="shared" si="24"/>
        <v>38</v>
      </c>
    </row>
    <row r="393" spans="1:16" x14ac:dyDescent="0.2">
      <c r="A393" s="14" t="s">
        <v>432</v>
      </c>
      <c r="B393" s="5">
        <v>31</v>
      </c>
      <c r="C393" s="5">
        <v>18</v>
      </c>
      <c r="D393" s="12" t="s">
        <v>504</v>
      </c>
      <c r="E393" s="12" t="s">
        <v>245</v>
      </c>
      <c r="F393" s="15">
        <v>0</v>
      </c>
      <c r="H393">
        <f>83/11500</f>
        <v>7.2173913043478257E-3</v>
      </c>
      <c r="I393">
        <v>522</v>
      </c>
      <c r="J393">
        <v>13</v>
      </c>
      <c r="K393">
        <v>27</v>
      </c>
      <c r="L393">
        <v>1</v>
      </c>
      <c r="M393">
        <v>0</v>
      </c>
      <c r="N393">
        <v>4</v>
      </c>
      <c r="O393">
        <v>6</v>
      </c>
      <c r="P393">
        <f t="shared" si="24"/>
        <v>51</v>
      </c>
    </row>
    <row r="394" spans="1:16" x14ac:dyDescent="0.2">
      <c r="A394" s="14" t="s">
        <v>433</v>
      </c>
      <c r="B394" s="5">
        <v>32</v>
      </c>
      <c r="C394" s="5">
        <v>18</v>
      </c>
      <c r="D394" s="12" t="s">
        <v>247</v>
      </c>
      <c r="E394" s="12" t="s">
        <v>245</v>
      </c>
      <c r="F394" s="15">
        <v>1</v>
      </c>
      <c r="H394">
        <f>33/12000</f>
        <v>2.7499999999999998E-3</v>
      </c>
      <c r="I394">
        <v>550</v>
      </c>
      <c r="J394">
        <v>0</v>
      </c>
      <c r="K394">
        <v>32</v>
      </c>
      <c r="L394">
        <v>0</v>
      </c>
      <c r="M394">
        <v>5</v>
      </c>
      <c r="N394">
        <v>0</v>
      </c>
      <c r="O394">
        <v>1</v>
      </c>
      <c r="P394">
        <f t="shared" si="24"/>
        <v>38</v>
      </c>
    </row>
    <row r="395" spans="1:16" x14ac:dyDescent="0.2">
      <c r="A395" s="14" t="s">
        <v>434</v>
      </c>
      <c r="B395" s="5">
        <v>31</v>
      </c>
      <c r="C395" s="5">
        <v>18</v>
      </c>
      <c r="D395" s="12" t="s">
        <v>504</v>
      </c>
      <c r="E395" t="s">
        <v>250</v>
      </c>
      <c r="F395" s="15">
        <v>1</v>
      </c>
      <c r="H395">
        <f>83/11500</f>
        <v>7.2173913043478257E-3</v>
      </c>
      <c r="I395">
        <v>522</v>
      </c>
      <c r="J395">
        <v>13</v>
      </c>
      <c r="K395">
        <v>27</v>
      </c>
      <c r="L395">
        <v>1</v>
      </c>
      <c r="M395">
        <v>0</v>
      </c>
      <c r="N395">
        <v>4</v>
      </c>
      <c r="O395">
        <v>6</v>
      </c>
      <c r="P395">
        <f t="shared" si="24"/>
        <v>51</v>
      </c>
    </row>
    <row r="396" spans="1:16" x14ac:dyDescent="0.2">
      <c r="A396" s="14" t="s">
        <v>435</v>
      </c>
      <c r="B396" s="5">
        <v>31</v>
      </c>
      <c r="C396" s="5">
        <v>18</v>
      </c>
      <c r="D396" s="12" t="s">
        <v>504</v>
      </c>
      <c r="E396" s="12" t="s">
        <v>245</v>
      </c>
      <c r="F396" s="15">
        <v>0</v>
      </c>
      <c r="H396">
        <f>83/11500</f>
        <v>7.2173913043478257E-3</v>
      </c>
      <c r="I396">
        <v>522</v>
      </c>
      <c r="J396">
        <v>13</v>
      </c>
      <c r="K396">
        <v>27</v>
      </c>
      <c r="L396">
        <v>1</v>
      </c>
      <c r="M396">
        <v>0</v>
      </c>
      <c r="N396">
        <v>4</v>
      </c>
      <c r="O396">
        <v>6</v>
      </c>
      <c r="P396">
        <f t="shared" si="24"/>
        <v>51</v>
      </c>
    </row>
    <row r="397" spans="1:16" x14ac:dyDescent="0.2">
      <c r="A397" s="14" t="s">
        <v>436</v>
      </c>
      <c r="B397" s="5">
        <v>31</v>
      </c>
      <c r="C397" s="5">
        <v>18</v>
      </c>
      <c r="D397" s="12" t="s">
        <v>504</v>
      </c>
      <c r="E397" s="12" t="s">
        <v>245</v>
      </c>
      <c r="F397" s="15">
        <v>0</v>
      </c>
      <c r="H397">
        <f>83/11500</f>
        <v>7.2173913043478257E-3</v>
      </c>
      <c r="I397">
        <v>522</v>
      </c>
      <c r="J397">
        <v>13</v>
      </c>
      <c r="K397">
        <v>27</v>
      </c>
      <c r="L397">
        <v>1</v>
      </c>
      <c r="M397">
        <v>0</v>
      </c>
      <c r="N397">
        <v>4</v>
      </c>
      <c r="O397">
        <v>6</v>
      </c>
      <c r="P397">
        <f t="shared" si="24"/>
        <v>51</v>
      </c>
    </row>
    <row r="398" spans="1:16" x14ac:dyDescent="0.2">
      <c r="A398" s="14" t="s">
        <v>437</v>
      </c>
      <c r="B398" s="5">
        <v>32</v>
      </c>
      <c r="C398" s="5">
        <v>18</v>
      </c>
      <c r="D398" s="12" t="s">
        <v>247</v>
      </c>
      <c r="E398" s="12" t="s">
        <v>245</v>
      </c>
      <c r="F398" s="15">
        <v>1</v>
      </c>
      <c r="H398">
        <f>33/12000</f>
        <v>2.7499999999999998E-3</v>
      </c>
      <c r="I398">
        <v>550</v>
      </c>
      <c r="J398">
        <v>0</v>
      </c>
      <c r="K398">
        <v>32</v>
      </c>
      <c r="L398">
        <v>0</v>
      </c>
      <c r="M398">
        <v>5</v>
      </c>
      <c r="N398">
        <v>0</v>
      </c>
      <c r="O398">
        <v>1</v>
      </c>
      <c r="P398">
        <f t="shared" si="24"/>
        <v>38</v>
      </c>
    </row>
    <row r="399" spans="1:16" x14ac:dyDescent="0.2">
      <c r="A399" s="14" t="s">
        <v>438</v>
      </c>
      <c r="B399" s="5">
        <v>31</v>
      </c>
      <c r="C399" s="5">
        <v>18</v>
      </c>
      <c r="D399" s="12" t="s">
        <v>504</v>
      </c>
      <c r="E399" s="12" t="s">
        <v>245</v>
      </c>
      <c r="F399" s="15">
        <v>1</v>
      </c>
      <c r="H399">
        <f>83/11500</f>
        <v>7.2173913043478257E-3</v>
      </c>
      <c r="I399">
        <v>522</v>
      </c>
      <c r="J399">
        <v>13</v>
      </c>
      <c r="K399">
        <v>27</v>
      </c>
      <c r="L399">
        <v>1</v>
      </c>
      <c r="M399">
        <v>0</v>
      </c>
      <c r="N399">
        <v>4</v>
      </c>
      <c r="O399">
        <v>6</v>
      </c>
      <c r="P399">
        <f t="shared" si="24"/>
        <v>51</v>
      </c>
    </row>
    <row r="400" spans="1:16" x14ac:dyDescent="0.2">
      <c r="A400" s="14" t="s">
        <v>439</v>
      </c>
      <c r="B400" s="5">
        <v>31</v>
      </c>
      <c r="C400" s="5">
        <v>18</v>
      </c>
      <c r="D400" s="12" t="s">
        <v>504</v>
      </c>
      <c r="E400" s="12" t="s">
        <v>245</v>
      </c>
      <c r="F400" s="15">
        <v>0</v>
      </c>
      <c r="H400">
        <f>83/11500</f>
        <v>7.2173913043478257E-3</v>
      </c>
      <c r="I400">
        <v>522</v>
      </c>
      <c r="J400">
        <v>13</v>
      </c>
      <c r="K400">
        <v>27</v>
      </c>
      <c r="L400">
        <v>1</v>
      </c>
      <c r="M400">
        <v>0</v>
      </c>
      <c r="N400">
        <v>4</v>
      </c>
      <c r="O400">
        <v>6</v>
      </c>
      <c r="P400">
        <f t="shared" si="24"/>
        <v>51</v>
      </c>
    </row>
    <row r="401" spans="1:16" x14ac:dyDescent="0.2">
      <c r="A401" s="14" t="s">
        <v>440</v>
      </c>
      <c r="B401" s="5">
        <v>36</v>
      </c>
      <c r="C401" s="5">
        <v>18</v>
      </c>
      <c r="D401" s="12" t="s">
        <v>247</v>
      </c>
      <c r="E401" s="12" t="s">
        <v>245</v>
      </c>
      <c r="F401" s="15">
        <v>1</v>
      </c>
      <c r="H401">
        <f>33/12000</f>
        <v>2.7499999999999998E-3</v>
      </c>
      <c r="I401">
        <v>550</v>
      </c>
      <c r="J401">
        <v>0</v>
      </c>
      <c r="K401">
        <v>32</v>
      </c>
      <c r="L401">
        <v>0</v>
      </c>
      <c r="M401">
        <v>5</v>
      </c>
      <c r="N401">
        <v>0</v>
      </c>
      <c r="O401">
        <v>1</v>
      </c>
      <c r="P401">
        <f t="shared" si="24"/>
        <v>38</v>
      </c>
    </row>
    <row r="402" spans="1:16" x14ac:dyDescent="0.2">
      <c r="A402" s="14" t="s">
        <v>441</v>
      </c>
      <c r="B402" s="5">
        <v>31</v>
      </c>
      <c r="C402" s="5">
        <v>18</v>
      </c>
      <c r="D402" s="12" t="s">
        <v>504</v>
      </c>
      <c r="E402" s="12" t="s">
        <v>245</v>
      </c>
      <c r="F402" s="15">
        <v>1</v>
      </c>
      <c r="H402">
        <f>83/11500</f>
        <v>7.2173913043478257E-3</v>
      </c>
      <c r="I402">
        <v>522</v>
      </c>
      <c r="J402">
        <v>13</v>
      </c>
      <c r="K402">
        <v>27</v>
      </c>
      <c r="L402">
        <v>1</v>
      </c>
      <c r="M402">
        <v>0</v>
      </c>
      <c r="N402">
        <v>4</v>
      </c>
      <c r="O402">
        <v>6</v>
      </c>
      <c r="P402">
        <f t="shared" si="24"/>
        <v>51</v>
      </c>
    </row>
    <row r="403" spans="1:16" x14ac:dyDescent="0.2">
      <c r="A403" s="14" t="s">
        <v>442</v>
      </c>
      <c r="B403" s="5">
        <v>32</v>
      </c>
      <c r="C403" s="5">
        <v>18</v>
      </c>
      <c r="D403" s="12" t="s">
        <v>247</v>
      </c>
      <c r="E403" s="12" t="s">
        <v>245</v>
      </c>
      <c r="F403" s="15">
        <v>1</v>
      </c>
      <c r="H403">
        <f>33/12000</f>
        <v>2.7499999999999998E-3</v>
      </c>
      <c r="I403">
        <v>550</v>
      </c>
      <c r="J403">
        <v>0</v>
      </c>
      <c r="K403">
        <v>32</v>
      </c>
      <c r="L403">
        <v>0</v>
      </c>
      <c r="M403">
        <v>5</v>
      </c>
      <c r="N403">
        <v>0</v>
      </c>
      <c r="O403">
        <v>1</v>
      </c>
      <c r="P403">
        <f t="shared" si="24"/>
        <v>38</v>
      </c>
    </row>
    <row r="404" spans="1:16" x14ac:dyDescent="0.2">
      <c r="A404" s="14" t="s">
        <v>443</v>
      </c>
      <c r="B404" s="5">
        <v>31</v>
      </c>
      <c r="C404" s="5">
        <v>18</v>
      </c>
      <c r="D404" s="12" t="s">
        <v>504</v>
      </c>
      <c r="E404" s="12" t="s">
        <v>245</v>
      </c>
      <c r="F404" s="15">
        <v>1</v>
      </c>
      <c r="H404">
        <f t="shared" ref="H404:H414" si="25">83/11500</f>
        <v>7.2173913043478257E-3</v>
      </c>
      <c r="I404">
        <v>522</v>
      </c>
      <c r="J404">
        <v>13</v>
      </c>
      <c r="K404">
        <v>27</v>
      </c>
      <c r="L404">
        <v>1</v>
      </c>
      <c r="M404">
        <v>0</v>
      </c>
      <c r="N404">
        <v>4</v>
      </c>
      <c r="O404">
        <v>6</v>
      </c>
      <c r="P404">
        <f t="shared" si="24"/>
        <v>51</v>
      </c>
    </row>
    <row r="405" spans="1:16" x14ac:dyDescent="0.2">
      <c r="A405" s="14" t="s">
        <v>444</v>
      </c>
      <c r="B405" s="5">
        <v>31</v>
      </c>
      <c r="C405" s="5">
        <v>18</v>
      </c>
      <c r="D405" s="12" t="s">
        <v>504</v>
      </c>
      <c r="E405" s="12" t="s">
        <v>245</v>
      </c>
      <c r="F405" s="15">
        <v>0</v>
      </c>
      <c r="H405">
        <f t="shared" si="25"/>
        <v>7.2173913043478257E-3</v>
      </c>
      <c r="I405">
        <v>522</v>
      </c>
      <c r="J405">
        <v>13</v>
      </c>
      <c r="K405">
        <v>27</v>
      </c>
      <c r="L405">
        <v>1</v>
      </c>
      <c r="M405">
        <v>0</v>
      </c>
      <c r="N405">
        <v>4</v>
      </c>
      <c r="O405">
        <v>6</v>
      </c>
      <c r="P405">
        <f t="shared" si="24"/>
        <v>51</v>
      </c>
    </row>
    <row r="406" spans="1:16" x14ac:dyDescent="0.2">
      <c r="A406" s="14" t="s">
        <v>445</v>
      </c>
      <c r="B406" s="5">
        <v>31</v>
      </c>
      <c r="C406" s="5">
        <v>18</v>
      </c>
      <c r="D406" s="12" t="s">
        <v>504</v>
      </c>
      <c r="E406" s="12" t="s">
        <v>245</v>
      </c>
      <c r="F406" s="15">
        <v>0</v>
      </c>
      <c r="H406">
        <f t="shared" si="25"/>
        <v>7.2173913043478257E-3</v>
      </c>
      <c r="I406">
        <v>522</v>
      </c>
      <c r="J406">
        <v>13</v>
      </c>
      <c r="K406">
        <v>27</v>
      </c>
      <c r="L406">
        <v>1</v>
      </c>
      <c r="M406">
        <v>0</v>
      </c>
      <c r="N406">
        <v>4</v>
      </c>
      <c r="O406">
        <v>6</v>
      </c>
      <c r="P406">
        <f t="shared" si="24"/>
        <v>51</v>
      </c>
    </row>
    <row r="407" spans="1:16" x14ac:dyDescent="0.2">
      <c r="A407" s="14" t="s">
        <v>446</v>
      </c>
      <c r="B407" s="5">
        <v>31</v>
      </c>
      <c r="C407" s="5">
        <v>18</v>
      </c>
      <c r="D407" s="12" t="s">
        <v>504</v>
      </c>
      <c r="E407" s="12" t="s">
        <v>245</v>
      </c>
      <c r="F407" s="15">
        <v>1</v>
      </c>
      <c r="H407">
        <f t="shared" si="25"/>
        <v>7.2173913043478257E-3</v>
      </c>
      <c r="I407">
        <v>522</v>
      </c>
      <c r="J407">
        <v>13</v>
      </c>
      <c r="K407">
        <v>27</v>
      </c>
      <c r="L407">
        <v>1</v>
      </c>
      <c r="M407">
        <v>0</v>
      </c>
      <c r="N407">
        <v>4</v>
      </c>
      <c r="O407">
        <v>6</v>
      </c>
      <c r="P407">
        <f t="shared" si="24"/>
        <v>51</v>
      </c>
    </row>
    <row r="408" spans="1:16" x14ac:dyDescent="0.2">
      <c r="A408" s="14" t="s">
        <v>447</v>
      </c>
      <c r="B408" s="5">
        <v>31</v>
      </c>
      <c r="C408" s="5">
        <v>18</v>
      </c>
      <c r="D408" s="12" t="s">
        <v>504</v>
      </c>
      <c r="E408" s="12" t="s">
        <v>245</v>
      </c>
      <c r="F408" s="15">
        <v>0</v>
      </c>
      <c r="H408">
        <f t="shared" si="25"/>
        <v>7.2173913043478257E-3</v>
      </c>
      <c r="I408">
        <v>522</v>
      </c>
      <c r="J408">
        <v>13</v>
      </c>
      <c r="K408">
        <v>27</v>
      </c>
      <c r="L408">
        <v>1</v>
      </c>
      <c r="M408">
        <v>0</v>
      </c>
      <c r="N408">
        <v>4</v>
      </c>
      <c r="O408">
        <v>6</v>
      </c>
      <c r="P408">
        <f t="shared" si="24"/>
        <v>51</v>
      </c>
    </row>
    <row r="409" spans="1:16" x14ac:dyDescent="0.2">
      <c r="A409" s="14" t="s">
        <v>448</v>
      </c>
      <c r="B409" s="5">
        <v>31</v>
      </c>
      <c r="C409" s="5">
        <v>18</v>
      </c>
      <c r="D409" s="12" t="s">
        <v>504</v>
      </c>
      <c r="E409" s="12" t="s">
        <v>245</v>
      </c>
      <c r="F409" s="15">
        <v>0</v>
      </c>
      <c r="H409">
        <f t="shared" si="25"/>
        <v>7.2173913043478257E-3</v>
      </c>
      <c r="I409">
        <v>522</v>
      </c>
      <c r="J409">
        <v>13</v>
      </c>
      <c r="K409">
        <v>27</v>
      </c>
      <c r="L409">
        <v>1</v>
      </c>
      <c r="M409">
        <v>0</v>
      </c>
      <c r="N409">
        <v>4</v>
      </c>
      <c r="O409">
        <v>6</v>
      </c>
      <c r="P409">
        <f t="shared" si="24"/>
        <v>51</v>
      </c>
    </row>
    <row r="410" spans="1:16" x14ac:dyDescent="0.2">
      <c r="A410" s="14" t="s">
        <v>449</v>
      </c>
      <c r="B410" s="5">
        <v>31</v>
      </c>
      <c r="C410" s="5">
        <v>18</v>
      </c>
      <c r="D410" s="12" t="s">
        <v>504</v>
      </c>
      <c r="E410" s="12" t="s">
        <v>245</v>
      </c>
      <c r="F410" s="15">
        <v>0</v>
      </c>
      <c r="H410">
        <f t="shared" si="25"/>
        <v>7.2173913043478257E-3</v>
      </c>
      <c r="I410">
        <v>522</v>
      </c>
      <c r="J410">
        <v>13</v>
      </c>
      <c r="K410">
        <v>27</v>
      </c>
      <c r="L410">
        <v>1</v>
      </c>
      <c r="M410">
        <v>0</v>
      </c>
      <c r="N410">
        <v>4</v>
      </c>
      <c r="O410">
        <v>6</v>
      </c>
      <c r="P410">
        <f t="shared" si="24"/>
        <v>51</v>
      </c>
    </row>
    <row r="411" spans="1:16" x14ac:dyDescent="0.2">
      <c r="A411" s="14" t="s">
        <v>450</v>
      </c>
      <c r="B411" s="5">
        <v>31</v>
      </c>
      <c r="C411" s="5">
        <v>18</v>
      </c>
      <c r="D411" s="12" t="s">
        <v>504</v>
      </c>
      <c r="E411" s="12" t="s">
        <v>245</v>
      </c>
      <c r="F411" s="15">
        <v>1</v>
      </c>
      <c r="H411">
        <f t="shared" si="25"/>
        <v>7.2173913043478257E-3</v>
      </c>
      <c r="I411">
        <v>522</v>
      </c>
      <c r="J411">
        <v>13</v>
      </c>
      <c r="K411">
        <v>27</v>
      </c>
      <c r="L411">
        <v>1</v>
      </c>
      <c r="M411">
        <v>0</v>
      </c>
      <c r="N411">
        <v>4</v>
      </c>
      <c r="O411">
        <v>6</v>
      </c>
      <c r="P411">
        <f t="shared" si="24"/>
        <v>51</v>
      </c>
    </row>
    <row r="412" spans="1:16" x14ac:dyDescent="0.2">
      <c r="A412" s="14" t="s">
        <v>451</v>
      </c>
      <c r="B412" s="5">
        <v>31</v>
      </c>
      <c r="C412" s="5">
        <v>18</v>
      </c>
      <c r="D412" s="12" t="s">
        <v>504</v>
      </c>
      <c r="E412" s="12" t="s">
        <v>245</v>
      </c>
      <c r="F412" s="15">
        <v>1</v>
      </c>
      <c r="H412">
        <f t="shared" si="25"/>
        <v>7.2173913043478257E-3</v>
      </c>
      <c r="I412">
        <v>522</v>
      </c>
      <c r="J412">
        <v>13</v>
      </c>
      <c r="K412">
        <v>27</v>
      </c>
      <c r="L412">
        <v>1</v>
      </c>
      <c r="M412">
        <v>0</v>
      </c>
      <c r="N412">
        <v>4</v>
      </c>
      <c r="O412">
        <v>6</v>
      </c>
      <c r="P412">
        <f t="shared" si="24"/>
        <v>51</v>
      </c>
    </row>
    <row r="413" spans="1:16" x14ac:dyDescent="0.2">
      <c r="A413" s="14" t="s">
        <v>452</v>
      </c>
      <c r="B413" s="5">
        <v>31</v>
      </c>
      <c r="C413" s="5">
        <v>18</v>
      </c>
      <c r="D413" s="12" t="s">
        <v>504</v>
      </c>
      <c r="E413" s="12" t="s">
        <v>245</v>
      </c>
      <c r="F413" s="15">
        <v>0</v>
      </c>
      <c r="H413">
        <f t="shared" si="25"/>
        <v>7.2173913043478257E-3</v>
      </c>
      <c r="I413">
        <v>522</v>
      </c>
      <c r="J413">
        <v>13</v>
      </c>
      <c r="K413">
        <v>27</v>
      </c>
      <c r="L413">
        <v>1</v>
      </c>
      <c r="M413">
        <v>0</v>
      </c>
      <c r="N413">
        <v>4</v>
      </c>
      <c r="O413">
        <v>6</v>
      </c>
      <c r="P413">
        <f t="shared" si="24"/>
        <v>51</v>
      </c>
    </row>
    <row r="414" spans="1:16" x14ac:dyDescent="0.2">
      <c r="A414" s="14" t="s">
        <v>453</v>
      </c>
      <c r="B414" s="5">
        <v>31</v>
      </c>
      <c r="C414" s="5">
        <v>18</v>
      </c>
      <c r="D414" s="12" t="s">
        <v>504</v>
      </c>
      <c r="E414" s="12" t="s">
        <v>245</v>
      </c>
      <c r="F414" s="15">
        <v>0</v>
      </c>
      <c r="H414">
        <f t="shared" si="25"/>
        <v>7.2173913043478257E-3</v>
      </c>
      <c r="I414">
        <v>522</v>
      </c>
      <c r="J414">
        <v>13</v>
      </c>
      <c r="K414">
        <v>27</v>
      </c>
      <c r="L414">
        <v>1</v>
      </c>
      <c r="M414">
        <v>0</v>
      </c>
      <c r="N414">
        <v>4</v>
      </c>
      <c r="O414">
        <v>6</v>
      </c>
      <c r="P414">
        <f t="shared" si="24"/>
        <v>51</v>
      </c>
    </row>
    <row r="415" spans="1:16" x14ac:dyDescent="0.2">
      <c r="A415" s="14" t="s">
        <v>454</v>
      </c>
      <c r="B415" s="5">
        <v>46</v>
      </c>
      <c r="C415" s="5">
        <v>18</v>
      </c>
      <c r="D415" s="12" t="s">
        <v>247</v>
      </c>
      <c r="E415" s="12" t="s">
        <v>245</v>
      </c>
      <c r="F415" s="15">
        <v>0</v>
      </c>
      <c r="H415">
        <f t="shared" ref="H415:H422" si="26">33/12000</f>
        <v>2.7499999999999998E-3</v>
      </c>
      <c r="I415">
        <v>550</v>
      </c>
      <c r="J415">
        <v>0</v>
      </c>
      <c r="K415">
        <v>32</v>
      </c>
      <c r="L415">
        <v>0</v>
      </c>
      <c r="M415">
        <v>5</v>
      </c>
      <c r="N415">
        <v>0</v>
      </c>
      <c r="O415">
        <v>1</v>
      </c>
      <c r="P415">
        <f t="shared" si="24"/>
        <v>38</v>
      </c>
    </row>
    <row r="416" spans="1:16" x14ac:dyDescent="0.2">
      <c r="A416" s="14" t="s">
        <v>455</v>
      </c>
      <c r="B416" s="5">
        <v>46</v>
      </c>
      <c r="C416" s="5">
        <v>18</v>
      </c>
      <c r="D416" s="12" t="s">
        <v>247</v>
      </c>
      <c r="E416" s="12" t="s">
        <v>245</v>
      </c>
      <c r="F416" s="15">
        <v>0</v>
      </c>
      <c r="H416">
        <f t="shared" si="26"/>
        <v>2.7499999999999998E-3</v>
      </c>
      <c r="I416">
        <v>550</v>
      </c>
      <c r="J416">
        <v>0</v>
      </c>
      <c r="K416">
        <v>32</v>
      </c>
      <c r="L416">
        <v>0</v>
      </c>
      <c r="M416">
        <v>5</v>
      </c>
      <c r="N416">
        <v>0</v>
      </c>
      <c r="O416">
        <v>1</v>
      </c>
      <c r="P416">
        <f t="shared" si="24"/>
        <v>38</v>
      </c>
    </row>
    <row r="417" spans="1:16" x14ac:dyDescent="0.2">
      <c r="A417" s="14" t="s">
        <v>456</v>
      </c>
      <c r="B417" s="5">
        <v>46</v>
      </c>
      <c r="C417" s="5">
        <v>18</v>
      </c>
      <c r="D417" s="12" t="s">
        <v>247</v>
      </c>
      <c r="E417" s="12" t="s">
        <v>245</v>
      </c>
      <c r="F417" s="15">
        <v>0</v>
      </c>
      <c r="H417">
        <f t="shared" si="26"/>
        <v>2.7499999999999998E-3</v>
      </c>
      <c r="I417">
        <v>550</v>
      </c>
      <c r="J417">
        <v>0</v>
      </c>
      <c r="K417">
        <v>32</v>
      </c>
      <c r="L417">
        <v>0</v>
      </c>
      <c r="M417">
        <v>5</v>
      </c>
      <c r="N417">
        <v>0</v>
      </c>
      <c r="O417">
        <v>1</v>
      </c>
      <c r="P417">
        <f t="shared" si="24"/>
        <v>38</v>
      </c>
    </row>
    <row r="418" spans="1:16" x14ac:dyDescent="0.2">
      <c r="A418" s="14" t="s">
        <v>457</v>
      </c>
      <c r="B418" s="5">
        <v>46</v>
      </c>
      <c r="C418" s="5">
        <v>18</v>
      </c>
      <c r="D418" s="12" t="s">
        <v>247</v>
      </c>
      <c r="E418" s="12" t="s">
        <v>245</v>
      </c>
      <c r="F418" s="15">
        <v>1</v>
      </c>
      <c r="H418">
        <f t="shared" si="26"/>
        <v>2.7499999999999998E-3</v>
      </c>
      <c r="I418">
        <v>550</v>
      </c>
      <c r="J418">
        <v>0</v>
      </c>
      <c r="K418">
        <v>32</v>
      </c>
      <c r="L418">
        <v>0</v>
      </c>
      <c r="M418">
        <v>5</v>
      </c>
      <c r="N418">
        <v>0</v>
      </c>
      <c r="O418">
        <v>1</v>
      </c>
      <c r="P418">
        <f t="shared" si="24"/>
        <v>38</v>
      </c>
    </row>
    <row r="419" spans="1:16" x14ac:dyDescent="0.2">
      <c r="A419" s="14" t="s">
        <v>458</v>
      </c>
      <c r="B419" s="5">
        <v>46</v>
      </c>
      <c r="C419" s="5">
        <v>18</v>
      </c>
      <c r="D419" s="12" t="s">
        <v>247</v>
      </c>
      <c r="E419" s="12" t="s">
        <v>245</v>
      </c>
      <c r="F419" s="15">
        <v>0</v>
      </c>
      <c r="H419">
        <f t="shared" si="26"/>
        <v>2.7499999999999998E-3</v>
      </c>
      <c r="I419">
        <v>550</v>
      </c>
      <c r="J419">
        <v>0</v>
      </c>
      <c r="K419">
        <v>32</v>
      </c>
      <c r="L419">
        <v>0</v>
      </c>
      <c r="M419">
        <v>5</v>
      </c>
      <c r="N419">
        <v>0</v>
      </c>
      <c r="O419">
        <v>1</v>
      </c>
      <c r="P419">
        <f t="shared" si="24"/>
        <v>38</v>
      </c>
    </row>
    <row r="420" spans="1:16" x14ac:dyDescent="0.2">
      <c r="A420" s="14" t="s">
        <v>459</v>
      </c>
      <c r="B420" s="5">
        <v>46</v>
      </c>
      <c r="C420" s="5">
        <v>18</v>
      </c>
      <c r="D420" s="12" t="s">
        <v>247</v>
      </c>
      <c r="E420" s="12" t="s">
        <v>245</v>
      </c>
      <c r="F420" s="15">
        <v>0</v>
      </c>
      <c r="H420">
        <f t="shared" si="26"/>
        <v>2.7499999999999998E-3</v>
      </c>
      <c r="I420">
        <v>550</v>
      </c>
      <c r="J420">
        <v>0</v>
      </c>
      <c r="K420">
        <v>32</v>
      </c>
      <c r="L420">
        <v>0</v>
      </c>
      <c r="M420">
        <v>5</v>
      </c>
      <c r="N420">
        <v>0</v>
      </c>
      <c r="O420">
        <v>1</v>
      </c>
      <c r="P420">
        <f t="shared" si="24"/>
        <v>38</v>
      </c>
    </row>
    <row r="421" spans="1:16" x14ac:dyDescent="0.2">
      <c r="A421" s="14" t="s">
        <v>460</v>
      </c>
      <c r="B421" s="5">
        <v>46</v>
      </c>
      <c r="C421" s="5">
        <v>18</v>
      </c>
      <c r="D421" s="12" t="s">
        <v>247</v>
      </c>
      <c r="E421" s="12" t="s">
        <v>245</v>
      </c>
      <c r="F421" s="15">
        <v>0</v>
      </c>
      <c r="H421">
        <f t="shared" si="26"/>
        <v>2.7499999999999998E-3</v>
      </c>
      <c r="I421">
        <v>550</v>
      </c>
      <c r="J421">
        <v>0</v>
      </c>
      <c r="K421">
        <v>32</v>
      </c>
      <c r="L421">
        <v>0</v>
      </c>
      <c r="M421">
        <v>5</v>
      </c>
      <c r="N421">
        <v>0</v>
      </c>
      <c r="O421">
        <v>1</v>
      </c>
      <c r="P421">
        <f t="shared" si="24"/>
        <v>38</v>
      </c>
    </row>
    <row r="422" spans="1:16" x14ac:dyDescent="0.2">
      <c r="A422" s="14" t="s">
        <v>461</v>
      </c>
      <c r="B422" s="5">
        <v>46</v>
      </c>
      <c r="C422" s="5">
        <v>18</v>
      </c>
      <c r="D422" s="12" t="s">
        <v>247</v>
      </c>
      <c r="E422" s="12" t="s">
        <v>245</v>
      </c>
      <c r="F422" s="15">
        <v>0</v>
      </c>
      <c r="H422">
        <f t="shared" si="26"/>
        <v>2.7499999999999998E-3</v>
      </c>
      <c r="I422">
        <v>550</v>
      </c>
      <c r="J422">
        <v>0</v>
      </c>
      <c r="K422">
        <v>32</v>
      </c>
      <c r="L422">
        <v>0</v>
      </c>
      <c r="M422">
        <v>5</v>
      </c>
      <c r="N422">
        <v>0</v>
      </c>
      <c r="O422">
        <v>1</v>
      </c>
      <c r="P422">
        <f t="shared" si="24"/>
        <v>38</v>
      </c>
    </row>
    <row r="423" spans="1:16" x14ac:dyDescent="0.2">
      <c r="A423" s="12" t="s">
        <v>462</v>
      </c>
      <c r="B423" s="5">
        <v>20</v>
      </c>
      <c r="C423" s="5">
        <v>18</v>
      </c>
      <c r="D423" s="12" t="s">
        <v>289</v>
      </c>
      <c r="E423" s="12" t="s">
        <v>245</v>
      </c>
      <c r="F423" s="15">
        <v>0</v>
      </c>
      <c r="H423">
        <f>1/15540</f>
        <v>6.4350064350064345E-5</v>
      </c>
      <c r="I423">
        <v>144</v>
      </c>
      <c r="J423">
        <v>0</v>
      </c>
      <c r="K423">
        <v>10</v>
      </c>
      <c r="L423">
        <v>0</v>
      </c>
      <c r="M423">
        <v>0</v>
      </c>
      <c r="N423">
        <v>1</v>
      </c>
      <c r="O423">
        <v>0</v>
      </c>
      <c r="P423">
        <f t="shared" si="24"/>
        <v>11</v>
      </c>
    </row>
    <row r="424" spans="1:16" x14ac:dyDescent="0.2">
      <c r="A424" s="12" t="s">
        <v>463</v>
      </c>
      <c r="B424" s="5">
        <v>52</v>
      </c>
      <c r="C424" s="5">
        <v>18</v>
      </c>
      <c r="D424" s="12" t="s">
        <v>247</v>
      </c>
      <c r="E424" s="12" t="s">
        <v>245</v>
      </c>
      <c r="F424" s="15">
        <v>0</v>
      </c>
      <c r="H424">
        <f t="shared" ref="H424:H429" si="27">33/12000</f>
        <v>2.7499999999999998E-3</v>
      </c>
      <c r="I424">
        <v>550</v>
      </c>
      <c r="J424">
        <v>0</v>
      </c>
      <c r="K424">
        <v>32</v>
      </c>
      <c r="L424">
        <v>0</v>
      </c>
      <c r="M424">
        <v>5</v>
      </c>
      <c r="N424">
        <v>0</v>
      </c>
      <c r="O424">
        <v>1</v>
      </c>
      <c r="P424">
        <f t="shared" si="24"/>
        <v>38</v>
      </c>
    </row>
    <row r="425" spans="1:16" x14ac:dyDescent="0.2">
      <c r="A425" s="12" t="s">
        <v>464</v>
      </c>
      <c r="B425" s="5">
        <v>52</v>
      </c>
      <c r="C425" s="5">
        <v>18</v>
      </c>
      <c r="D425" s="12" t="s">
        <v>247</v>
      </c>
      <c r="E425" s="12" t="s">
        <v>245</v>
      </c>
      <c r="F425" s="12">
        <v>1</v>
      </c>
      <c r="H425">
        <f t="shared" si="27"/>
        <v>2.7499999999999998E-3</v>
      </c>
      <c r="I425">
        <v>550</v>
      </c>
      <c r="J425">
        <v>0</v>
      </c>
      <c r="K425">
        <v>32</v>
      </c>
      <c r="L425">
        <v>0</v>
      </c>
      <c r="M425">
        <v>5</v>
      </c>
      <c r="N425">
        <v>0</v>
      </c>
      <c r="O425">
        <v>1</v>
      </c>
      <c r="P425">
        <f t="shared" si="24"/>
        <v>38</v>
      </c>
    </row>
    <row r="426" spans="1:16" x14ac:dyDescent="0.2">
      <c r="A426" s="12" t="s">
        <v>465</v>
      </c>
      <c r="B426" s="5">
        <v>7</v>
      </c>
      <c r="C426" s="5">
        <v>18</v>
      </c>
      <c r="D426" s="12" t="s">
        <v>247</v>
      </c>
      <c r="E426" s="12" t="s">
        <v>245</v>
      </c>
      <c r="F426" s="15">
        <v>0</v>
      </c>
      <c r="H426">
        <f t="shared" si="27"/>
        <v>2.7499999999999998E-3</v>
      </c>
      <c r="I426">
        <v>550</v>
      </c>
      <c r="J426">
        <v>0</v>
      </c>
      <c r="K426">
        <v>32</v>
      </c>
      <c r="L426">
        <v>0</v>
      </c>
      <c r="M426">
        <v>5</v>
      </c>
      <c r="N426">
        <v>0</v>
      </c>
      <c r="O426">
        <v>1</v>
      </c>
      <c r="P426">
        <f t="shared" si="24"/>
        <v>38</v>
      </c>
    </row>
    <row r="427" spans="1:16" x14ac:dyDescent="0.2">
      <c r="A427" s="12" t="s">
        <v>466</v>
      </c>
      <c r="B427" s="5">
        <v>52</v>
      </c>
      <c r="C427" s="5">
        <v>18</v>
      </c>
      <c r="D427" s="12" t="s">
        <v>247</v>
      </c>
      <c r="E427" s="12" t="s">
        <v>245</v>
      </c>
      <c r="F427" s="15">
        <v>0</v>
      </c>
      <c r="H427">
        <f t="shared" si="27"/>
        <v>2.7499999999999998E-3</v>
      </c>
      <c r="I427">
        <v>550</v>
      </c>
      <c r="J427">
        <v>0</v>
      </c>
      <c r="K427">
        <v>32</v>
      </c>
      <c r="L427">
        <v>0</v>
      </c>
      <c r="M427">
        <v>5</v>
      </c>
      <c r="N427">
        <v>0</v>
      </c>
      <c r="O427">
        <v>1</v>
      </c>
      <c r="P427">
        <f t="shared" si="24"/>
        <v>38</v>
      </c>
    </row>
    <row r="428" spans="1:16" x14ac:dyDescent="0.2">
      <c r="A428" s="12" t="s">
        <v>467</v>
      </c>
      <c r="B428" s="5">
        <v>52</v>
      </c>
      <c r="C428" s="5">
        <v>18</v>
      </c>
      <c r="D428" s="12" t="s">
        <v>247</v>
      </c>
      <c r="E428" s="12" t="s">
        <v>245</v>
      </c>
      <c r="F428" s="15">
        <v>0</v>
      </c>
      <c r="H428">
        <f t="shared" si="27"/>
        <v>2.7499999999999998E-3</v>
      </c>
      <c r="I428">
        <v>550</v>
      </c>
      <c r="J428">
        <v>0</v>
      </c>
      <c r="K428">
        <v>32</v>
      </c>
      <c r="L428">
        <v>0</v>
      </c>
      <c r="M428">
        <v>5</v>
      </c>
      <c r="N428">
        <v>0</v>
      </c>
      <c r="O428">
        <v>1</v>
      </c>
      <c r="P428">
        <f t="shared" si="24"/>
        <v>38</v>
      </c>
    </row>
    <row r="429" spans="1:16" x14ac:dyDescent="0.2">
      <c r="A429" s="12" t="s">
        <v>468</v>
      </c>
      <c r="B429" s="5">
        <v>52</v>
      </c>
      <c r="C429" s="5">
        <v>18</v>
      </c>
      <c r="D429" s="12" t="s">
        <v>247</v>
      </c>
      <c r="E429" s="12" t="s">
        <v>245</v>
      </c>
      <c r="F429" s="15">
        <v>0</v>
      </c>
      <c r="H429">
        <f t="shared" si="27"/>
        <v>2.7499999999999998E-3</v>
      </c>
      <c r="I429">
        <v>550</v>
      </c>
      <c r="J429">
        <v>0</v>
      </c>
      <c r="K429">
        <v>32</v>
      </c>
      <c r="L429">
        <v>0</v>
      </c>
      <c r="M429">
        <v>5</v>
      </c>
      <c r="N429">
        <v>0</v>
      </c>
      <c r="O429">
        <v>1</v>
      </c>
      <c r="P429">
        <f t="shared" si="24"/>
        <v>38</v>
      </c>
    </row>
    <row r="430" spans="1:16" x14ac:dyDescent="0.2">
      <c r="A430" s="12" t="s">
        <v>469</v>
      </c>
      <c r="B430" s="5">
        <v>20</v>
      </c>
      <c r="C430" s="5">
        <v>18</v>
      </c>
      <c r="D430" s="12" t="s">
        <v>289</v>
      </c>
      <c r="E430" s="12" t="s">
        <v>245</v>
      </c>
      <c r="F430" s="15">
        <v>0</v>
      </c>
      <c r="H430">
        <f>1/15540</f>
        <v>6.4350064350064345E-5</v>
      </c>
      <c r="I430">
        <v>144</v>
      </c>
      <c r="J430">
        <v>0</v>
      </c>
      <c r="K430">
        <v>10</v>
      </c>
      <c r="L430">
        <v>0</v>
      </c>
      <c r="M430">
        <v>0</v>
      </c>
      <c r="N430">
        <v>1</v>
      </c>
      <c r="O430">
        <v>0</v>
      </c>
      <c r="P430">
        <f t="shared" si="24"/>
        <v>11</v>
      </c>
    </row>
    <row r="431" spans="1:16" x14ac:dyDescent="0.2">
      <c r="A431" s="12" t="s">
        <v>470</v>
      </c>
      <c r="B431" s="5">
        <v>52</v>
      </c>
      <c r="C431" s="5">
        <v>18</v>
      </c>
      <c r="D431" s="12" t="s">
        <v>247</v>
      </c>
      <c r="E431" s="12" t="s">
        <v>245</v>
      </c>
      <c r="F431" s="15">
        <v>0</v>
      </c>
      <c r="H431">
        <f>33/12000</f>
        <v>2.7499999999999998E-3</v>
      </c>
      <c r="I431">
        <v>550</v>
      </c>
      <c r="J431">
        <v>0</v>
      </c>
      <c r="K431">
        <v>32</v>
      </c>
      <c r="L431">
        <v>0</v>
      </c>
      <c r="M431">
        <v>5</v>
      </c>
      <c r="N431">
        <v>0</v>
      </c>
      <c r="O431">
        <v>1</v>
      </c>
      <c r="P431">
        <f t="shared" si="24"/>
        <v>38</v>
      </c>
    </row>
    <row r="432" spans="1:16" x14ac:dyDescent="0.2">
      <c r="A432" s="12" t="s">
        <v>471</v>
      </c>
      <c r="B432" s="5">
        <v>20</v>
      </c>
      <c r="C432" s="5">
        <v>18</v>
      </c>
      <c r="D432" s="12" t="s">
        <v>289</v>
      </c>
      <c r="E432" s="12" t="s">
        <v>245</v>
      </c>
      <c r="F432" s="15">
        <v>0</v>
      </c>
      <c r="H432">
        <f>1/15540</f>
        <v>6.4350064350064345E-5</v>
      </c>
      <c r="I432">
        <v>144</v>
      </c>
      <c r="J432">
        <v>0</v>
      </c>
      <c r="K432">
        <v>10</v>
      </c>
      <c r="L432">
        <v>0</v>
      </c>
      <c r="M432">
        <v>0</v>
      </c>
      <c r="N432">
        <v>1</v>
      </c>
      <c r="O432">
        <v>0</v>
      </c>
      <c r="P432">
        <f t="shared" si="24"/>
        <v>11</v>
      </c>
    </row>
    <row r="433" spans="1:16" x14ac:dyDescent="0.2">
      <c r="A433" s="12" t="s">
        <v>472</v>
      </c>
      <c r="B433" s="5">
        <v>20</v>
      </c>
      <c r="C433" s="5">
        <v>18</v>
      </c>
      <c r="D433" s="12" t="s">
        <v>289</v>
      </c>
      <c r="E433" s="12" t="s">
        <v>245</v>
      </c>
      <c r="F433" s="15">
        <v>0</v>
      </c>
      <c r="H433">
        <f>1/15540</f>
        <v>6.4350064350064345E-5</v>
      </c>
      <c r="I433">
        <v>144</v>
      </c>
      <c r="J433">
        <v>0</v>
      </c>
      <c r="K433">
        <v>10</v>
      </c>
      <c r="L433">
        <v>0</v>
      </c>
      <c r="M433">
        <v>0</v>
      </c>
      <c r="N433">
        <v>1</v>
      </c>
      <c r="O433">
        <v>0</v>
      </c>
      <c r="P433">
        <f t="shared" si="24"/>
        <v>11</v>
      </c>
    </row>
    <row r="434" spans="1:16" x14ac:dyDescent="0.2">
      <c r="A434" s="12" t="s">
        <v>473</v>
      </c>
      <c r="B434" s="5">
        <v>52</v>
      </c>
      <c r="C434" s="5">
        <v>18</v>
      </c>
      <c r="D434" s="12" t="s">
        <v>247</v>
      </c>
      <c r="E434" s="12" t="s">
        <v>245</v>
      </c>
      <c r="F434" s="15">
        <v>0</v>
      </c>
      <c r="H434">
        <f>33/12000</f>
        <v>2.7499999999999998E-3</v>
      </c>
      <c r="I434">
        <v>550</v>
      </c>
      <c r="J434">
        <v>0</v>
      </c>
      <c r="K434">
        <v>32</v>
      </c>
      <c r="L434">
        <v>0</v>
      </c>
      <c r="M434">
        <v>5</v>
      </c>
      <c r="N434">
        <v>0</v>
      </c>
      <c r="O434">
        <v>1</v>
      </c>
      <c r="P434">
        <f t="shared" si="24"/>
        <v>38</v>
      </c>
    </row>
    <row r="435" spans="1:16" x14ac:dyDescent="0.2">
      <c r="A435" s="12" t="s">
        <v>474</v>
      </c>
      <c r="B435" s="5">
        <v>52</v>
      </c>
      <c r="C435" s="5">
        <v>18</v>
      </c>
      <c r="D435" s="12" t="s">
        <v>247</v>
      </c>
      <c r="E435" s="12" t="s">
        <v>245</v>
      </c>
      <c r="F435" s="15">
        <v>0</v>
      </c>
      <c r="H435">
        <f>33/12000</f>
        <v>2.7499999999999998E-3</v>
      </c>
      <c r="I435">
        <v>550</v>
      </c>
      <c r="J435">
        <v>0</v>
      </c>
      <c r="K435">
        <v>32</v>
      </c>
      <c r="L435">
        <v>0</v>
      </c>
      <c r="M435">
        <v>5</v>
      </c>
      <c r="N435">
        <v>0</v>
      </c>
      <c r="O435">
        <v>1</v>
      </c>
      <c r="P435">
        <f t="shared" si="24"/>
        <v>38</v>
      </c>
    </row>
    <row r="436" spans="1:16" x14ac:dyDescent="0.2">
      <c r="A436" s="12" t="s">
        <v>475</v>
      </c>
      <c r="B436" s="5">
        <v>20</v>
      </c>
      <c r="C436" s="5">
        <v>18</v>
      </c>
      <c r="D436" s="12" t="s">
        <v>289</v>
      </c>
      <c r="E436" s="12" t="s">
        <v>245</v>
      </c>
      <c r="F436" s="15">
        <v>0</v>
      </c>
      <c r="H436">
        <f>1/15540</f>
        <v>6.4350064350064345E-5</v>
      </c>
      <c r="I436">
        <v>144</v>
      </c>
      <c r="J436">
        <v>0</v>
      </c>
      <c r="K436">
        <v>10</v>
      </c>
      <c r="L436">
        <v>0</v>
      </c>
      <c r="M436">
        <v>0</v>
      </c>
      <c r="N436">
        <v>1</v>
      </c>
      <c r="O436">
        <v>0</v>
      </c>
      <c r="P436">
        <f t="shared" si="24"/>
        <v>11</v>
      </c>
    </row>
    <row r="437" spans="1:16" x14ac:dyDescent="0.2">
      <c r="A437" s="12" t="s">
        <v>476</v>
      </c>
      <c r="B437" s="5">
        <v>52</v>
      </c>
      <c r="C437" s="5">
        <v>18</v>
      </c>
      <c r="D437" s="12" t="s">
        <v>247</v>
      </c>
      <c r="E437" s="12" t="s">
        <v>245</v>
      </c>
      <c r="F437" s="15">
        <v>0</v>
      </c>
      <c r="H437">
        <f>33/12000</f>
        <v>2.7499999999999998E-3</v>
      </c>
      <c r="I437">
        <v>550</v>
      </c>
      <c r="J437">
        <v>0</v>
      </c>
      <c r="K437">
        <v>32</v>
      </c>
      <c r="L437">
        <v>0</v>
      </c>
      <c r="M437">
        <v>5</v>
      </c>
      <c r="N437">
        <v>0</v>
      </c>
      <c r="O437">
        <v>1</v>
      </c>
      <c r="P437">
        <f t="shared" si="24"/>
        <v>38</v>
      </c>
    </row>
    <row r="438" spans="1:16" x14ac:dyDescent="0.2">
      <c r="A438" s="12" t="s">
        <v>477</v>
      </c>
      <c r="B438" s="5">
        <v>20</v>
      </c>
      <c r="C438" s="5">
        <v>18</v>
      </c>
      <c r="D438" s="12" t="s">
        <v>289</v>
      </c>
      <c r="E438" s="12" t="s">
        <v>245</v>
      </c>
      <c r="F438" s="15">
        <v>0</v>
      </c>
      <c r="H438">
        <f>1/15540</f>
        <v>6.4350064350064345E-5</v>
      </c>
      <c r="I438">
        <v>144</v>
      </c>
      <c r="J438">
        <v>0</v>
      </c>
      <c r="K438">
        <v>10</v>
      </c>
      <c r="L438">
        <v>0</v>
      </c>
      <c r="M438">
        <v>0</v>
      </c>
      <c r="N438">
        <v>1</v>
      </c>
      <c r="O438">
        <v>0</v>
      </c>
      <c r="P438">
        <f t="shared" si="24"/>
        <v>11</v>
      </c>
    </row>
    <row r="439" spans="1:16" x14ac:dyDescent="0.2">
      <c r="A439" s="12" t="s">
        <v>478</v>
      </c>
      <c r="B439" s="5">
        <v>20</v>
      </c>
      <c r="C439" s="5">
        <v>18</v>
      </c>
      <c r="D439" s="12" t="s">
        <v>289</v>
      </c>
      <c r="E439" s="12" t="s">
        <v>245</v>
      </c>
      <c r="F439" s="15">
        <v>0</v>
      </c>
      <c r="H439">
        <f>1/15540</f>
        <v>6.4350064350064345E-5</v>
      </c>
      <c r="I439">
        <v>144</v>
      </c>
      <c r="J439">
        <v>0</v>
      </c>
      <c r="K439">
        <v>10</v>
      </c>
      <c r="L439">
        <v>0</v>
      </c>
      <c r="M439">
        <v>0</v>
      </c>
      <c r="N439">
        <v>1</v>
      </c>
      <c r="O439">
        <v>0</v>
      </c>
      <c r="P439">
        <f t="shared" si="24"/>
        <v>11</v>
      </c>
    </row>
    <row r="440" spans="1:16" x14ac:dyDescent="0.2">
      <c r="A440" s="12" t="s">
        <v>479</v>
      </c>
      <c r="B440" s="5">
        <v>20</v>
      </c>
      <c r="C440" s="5">
        <v>18</v>
      </c>
      <c r="D440" s="12" t="s">
        <v>289</v>
      </c>
      <c r="E440" s="12" t="s">
        <v>245</v>
      </c>
      <c r="F440" s="15">
        <v>0</v>
      </c>
      <c r="H440">
        <f>1/15540</f>
        <v>6.4350064350064345E-5</v>
      </c>
      <c r="I440">
        <v>144</v>
      </c>
      <c r="J440">
        <v>0</v>
      </c>
      <c r="K440">
        <v>10</v>
      </c>
      <c r="L440">
        <v>0</v>
      </c>
      <c r="M440">
        <v>0</v>
      </c>
      <c r="N440">
        <v>1</v>
      </c>
      <c r="O440">
        <v>0</v>
      </c>
      <c r="P440">
        <f t="shared" si="24"/>
        <v>11</v>
      </c>
    </row>
    <row r="441" spans="1:16" x14ac:dyDescent="0.2">
      <c r="A441" s="12" t="s">
        <v>480</v>
      </c>
      <c r="B441" s="5">
        <v>52</v>
      </c>
      <c r="C441" s="5">
        <v>18</v>
      </c>
      <c r="D441" s="12" t="s">
        <v>247</v>
      </c>
      <c r="E441" s="12" t="s">
        <v>245</v>
      </c>
      <c r="F441" s="15">
        <v>0</v>
      </c>
      <c r="H441">
        <f>33/12000</f>
        <v>2.7499999999999998E-3</v>
      </c>
      <c r="I441">
        <v>550</v>
      </c>
      <c r="J441">
        <v>0</v>
      </c>
      <c r="K441">
        <v>32</v>
      </c>
      <c r="L441">
        <v>0</v>
      </c>
      <c r="M441">
        <v>5</v>
      </c>
      <c r="N441">
        <v>0</v>
      </c>
      <c r="O441">
        <v>1</v>
      </c>
      <c r="P441">
        <f t="shared" si="24"/>
        <v>38</v>
      </c>
    </row>
    <row r="442" spans="1:16" x14ac:dyDescent="0.2">
      <c r="A442" s="12" t="s">
        <v>481</v>
      </c>
      <c r="B442" s="5">
        <v>20</v>
      </c>
      <c r="C442" s="5">
        <v>18</v>
      </c>
      <c r="D442" s="12" t="s">
        <v>289</v>
      </c>
      <c r="E442" s="12" t="s">
        <v>245</v>
      </c>
      <c r="F442" s="15">
        <v>0</v>
      </c>
      <c r="H442">
        <f>1/15540</f>
        <v>6.4350064350064345E-5</v>
      </c>
      <c r="I442">
        <v>144</v>
      </c>
      <c r="J442">
        <v>0</v>
      </c>
      <c r="K442">
        <v>10</v>
      </c>
      <c r="L442">
        <v>0</v>
      </c>
      <c r="M442">
        <v>0</v>
      </c>
      <c r="N442">
        <v>1</v>
      </c>
      <c r="O442">
        <v>0</v>
      </c>
      <c r="P442">
        <f t="shared" si="24"/>
        <v>11</v>
      </c>
    </row>
    <row r="443" spans="1:16" x14ac:dyDescent="0.2">
      <c r="A443" s="12" t="s">
        <v>482</v>
      </c>
      <c r="B443" s="5">
        <v>52</v>
      </c>
      <c r="C443" s="5">
        <v>18</v>
      </c>
      <c r="D443" s="12" t="s">
        <v>247</v>
      </c>
      <c r="E443" s="12" t="s">
        <v>245</v>
      </c>
      <c r="F443" s="15">
        <v>0</v>
      </c>
      <c r="H443">
        <f>33/12000</f>
        <v>2.7499999999999998E-3</v>
      </c>
      <c r="I443">
        <v>550</v>
      </c>
      <c r="J443">
        <v>0</v>
      </c>
      <c r="K443">
        <v>32</v>
      </c>
      <c r="L443">
        <v>0</v>
      </c>
      <c r="M443">
        <v>5</v>
      </c>
      <c r="N443">
        <v>0</v>
      </c>
      <c r="O443">
        <v>1</v>
      </c>
      <c r="P443">
        <f t="shared" si="24"/>
        <v>38</v>
      </c>
    </row>
    <row r="444" spans="1:16" x14ac:dyDescent="0.2">
      <c r="A444" s="12" t="s">
        <v>483</v>
      </c>
      <c r="B444" s="5">
        <v>20</v>
      </c>
      <c r="C444" s="5">
        <v>18</v>
      </c>
      <c r="D444" s="12" t="s">
        <v>289</v>
      </c>
      <c r="E444" s="12" t="s">
        <v>245</v>
      </c>
      <c r="F444" s="15">
        <v>0</v>
      </c>
      <c r="H444">
        <f>1/15540</f>
        <v>6.4350064350064345E-5</v>
      </c>
      <c r="I444">
        <v>144</v>
      </c>
      <c r="J444">
        <v>0</v>
      </c>
      <c r="K444">
        <v>10</v>
      </c>
      <c r="L444">
        <v>0</v>
      </c>
      <c r="M444">
        <v>0</v>
      </c>
      <c r="N444">
        <v>1</v>
      </c>
      <c r="O444">
        <v>0</v>
      </c>
      <c r="P444">
        <f t="shared" si="24"/>
        <v>11</v>
      </c>
    </row>
    <row r="445" spans="1:16" x14ac:dyDescent="0.2">
      <c r="A445" s="12" t="s">
        <v>484</v>
      </c>
      <c r="B445" s="5">
        <v>52</v>
      </c>
      <c r="C445" s="5">
        <v>18</v>
      </c>
      <c r="D445" s="12" t="s">
        <v>247</v>
      </c>
      <c r="E445" s="12" t="s">
        <v>245</v>
      </c>
      <c r="F445" s="15">
        <v>0</v>
      </c>
      <c r="H445">
        <f>33/12000</f>
        <v>2.7499999999999998E-3</v>
      </c>
      <c r="I445">
        <v>550</v>
      </c>
      <c r="J445">
        <v>0</v>
      </c>
      <c r="K445">
        <v>32</v>
      </c>
      <c r="L445">
        <v>0</v>
      </c>
      <c r="M445">
        <v>5</v>
      </c>
      <c r="N445">
        <v>0</v>
      </c>
      <c r="O445">
        <v>1</v>
      </c>
      <c r="P445">
        <f t="shared" si="24"/>
        <v>38</v>
      </c>
    </row>
    <row r="446" spans="1:16" x14ac:dyDescent="0.2">
      <c r="A446" s="12" t="s">
        <v>485</v>
      </c>
      <c r="B446" s="5">
        <v>31</v>
      </c>
      <c r="C446" s="5">
        <v>18</v>
      </c>
      <c r="D446" s="12" t="s">
        <v>504</v>
      </c>
      <c r="E446" t="s">
        <v>250</v>
      </c>
      <c r="F446" s="15">
        <v>0</v>
      </c>
      <c r="H446">
        <f>83/11500</f>
        <v>7.2173913043478257E-3</v>
      </c>
      <c r="I446">
        <v>522</v>
      </c>
      <c r="J446">
        <v>13</v>
      </c>
      <c r="K446">
        <v>27</v>
      </c>
      <c r="L446">
        <v>1</v>
      </c>
      <c r="M446">
        <v>0</v>
      </c>
      <c r="N446">
        <v>4</v>
      </c>
      <c r="O446">
        <v>6</v>
      </c>
      <c r="P446">
        <f t="shared" si="24"/>
        <v>51</v>
      </c>
    </row>
    <row r="447" spans="1:16" x14ac:dyDescent="0.2">
      <c r="A447" s="12" t="s">
        <v>486</v>
      </c>
      <c r="B447" s="5">
        <v>31</v>
      </c>
      <c r="C447" s="5">
        <v>18</v>
      </c>
      <c r="D447" s="12" t="s">
        <v>504</v>
      </c>
      <c r="E447" t="s">
        <v>251</v>
      </c>
      <c r="F447" s="12">
        <v>1</v>
      </c>
      <c r="H447">
        <f>83/11500</f>
        <v>7.2173913043478257E-3</v>
      </c>
      <c r="I447">
        <v>522</v>
      </c>
      <c r="J447">
        <v>13</v>
      </c>
      <c r="K447">
        <v>27</v>
      </c>
      <c r="L447">
        <v>1</v>
      </c>
      <c r="M447">
        <v>0</v>
      </c>
      <c r="N447">
        <v>4</v>
      </c>
      <c r="O447">
        <v>6</v>
      </c>
      <c r="P447">
        <f t="shared" si="24"/>
        <v>51</v>
      </c>
    </row>
    <row r="448" spans="1:16" x14ac:dyDescent="0.2">
      <c r="A448" s="12" t="s">
        <v>487</v>
      </c>
      <c r="B448" s="5">
        <v>20</v>
      </c>
      <c r="C448" s="5">
        <v>18</v>
      </c>
      <c r="D448" s="12" t="s">
        <v>289</v>
      </c>
      <c r="E448" s="12" t="s">
        <v>290</v>
      </c>
      <c r="F448" s="15">
        <v>0</v>
      </c>
      <c r="H448">
        <f>1/15540</f>
        <v>6.4350064350064345E-5</v>
      </c>
      <c r="I448">
        <v>144</v>
      </c>
      <c r="J448">
        <v>0</v>
      </c>
      <c r="K448">
        <v>10</v>
      </c>
      <c r="L448">
        <v>0</v>
      </c>
      <c r="M448">
        <v>0</v>
      </c>
      <c r="N448">
        <v>1</v>
      </c>
      <c r="O448">
        <v>0</v>
      </c>
      <c r="P448">
        <f t="shared" si="24"/>
        <v>11</v>
      </c>
    </row>
    <row r="449" spans="1:16" x14ac:dyDescent="0.2">
      <c r="A449" s="12" t="s">
        <v>488</v>
      </c>
      <c r="B449" s="5">
        <v>31</v>
      </c>
      <c r="C449" s="5">
        <v>18</v>
      </c>
      <c r="D449" s="12" t="s">
        <v>504</v>
      </c>
      <c r="E449" s="12" t="s">
        <v>290</v>
      </c>
      <c r="F449" s="12">
        <v>1</v>
      </c>
      <c r="H449">
        <f t="shared" ref="H449:H458" si="28">83/11500</f>
        <v>7.2173913043478257E-3</v>
      </c>
      <c r="I449">
        <v>522</v>
      </c>
      <c r="J449">
        <v>13</v>
      </c>
      <c r="K449">
        <v>27</v>
      </c>
      <c r="L449">
        <v>1</v>
      </c>
      <c r="M449">
        <v>0</v>
      </c>
      <c r="N449">
        <v>4</v>
      </c>
      <c r="O449">
        <v>6</v>
      </c>
      <c r="P449">
        <f t="shared" si="24"/>
        <v>51</v>
      </c>
    </row>
    <row r="450" spans="1:16" x14ac:dyDescent="0.2">
      <c r="A450" s="12" t="s">
        <v>489</v>
      </c>
      <c r="B450" s="5">
        <v>31</v>
      </c>
      <c r="C450" s="5">
        <v>18</v>
      </c>
      <c r="D450" s="12" t="s">
        <v>504</v>
      </c>
      <c r="E450" s="12" t="s">
        <v>290</v>
      </c>
      <c r="F450" s="12">
        <v>1</v>
      </c>
      <c r="H450">
        <f t="shared" si="28"/>
        <v>7.2173913043478257E-3</v>
      </c>
      <c r="I450">
        <v>522</v>
      </c>
      <c r="J450">
        <v>13</v>
      </c>
      <c r="K450">
        <v>27</v>
      </c>
      <c r="L450">
        <v>1</v>
      </c>
      <c r="M450">
        <v>0</v>
      </c>
      <c r="N450">
        <v>4</v>
      </c>
      <c r="O450">
        <v>6</v>
      </c>
      <c r="P450">
        <f t="shared" si="24"/>
        <v>51</v>
      </c>
    </row>
    <row r="451" spans="1:16" x14ac:dyDescent="0.2">
      <c r="A451" s="12" t="s">
        <v>490</v>
      </c>
      <c r="B451" s="5">
        <v>31</v>
      </c>
      <c r="C451" s="5">
        <v>18</v>
      </c>
      <c r="D451" s="12" t="s">
        <v>504</v>
      </c>
      <c r="E451" s="12" t="s">
        <v>290</v>
      </c>
      <c r="F451" s="12">
        <v>1</v>
      </c>
      <c r="H451">
        <f t="shared" si="28"/>
        <v>7.2173913043478257E-3</v>
      </c>
      <c r="I451">
        <v>522</v>
      </c>
      <c r="J451">
        <v>13</v>
      </c>
      <c r="K451">
        <v>27</v>
      </c>
      <c r="L451">
        <v>1</v>
      </c>
      <c r="M451">
        <v>0</v>
      </c>
      <c r="N451">
        <v>4</v>
      </c>
      <c r="O451">
        <v>6</v>
      </c>
      <c r="P451">
        <f t="shared" ref="P451:P514" si="29">SUM(J451:O451)</f>
        <v>51</v>
      </c>
    </row>
    <row r="452" spans="1:16" x14ac:dyDescent="0.2">
      <c r="A452" s="12" t="s">
        <v>491</v>
      </c>
      <c r="B452" s="5">
        <v>31</v>
      </c>
      <c r="C452" s="5">
        <v>18</v>
      </c>
      <c r="D452" s="12" t="s">
        <v>504</v>
      </c>
      <c r="E452" s="12" t="s">
        <v>290</v>
      </c>
      <c r="F452" s="15">
        <v>0</v>
      </c>
      <c r="H452">
        <f t="shared" si="28"/>
        <v>7.2173913043478257E-3</v>
      </c>
      <c r="I452">
        <v>522</v>
      </c>
      <c r="J452">
        <v>13</v>
      </c>
      <c r="K452">
        <v>27</v>
      </c>
      <c r="L452">
        <v>1</v>
      </c>
      <c r="M452">
        <v>0</v>
      </c>
      <c r="N452">
        <v>4</v>
      </c>
      <c r="O452">
        <v>6</v>
      </c>
      <c r="P452">
        <f t="shared" si="29"/>
        <v>51</v>
      </c>
    </row>
    <row r="453" spans="1:16" x14ac:dyDescent="0.2">
      <c r="A453" s="12" t="s">
        <v>492</v>
      </c>
      <c r="B453" s="5">
        <v>31</v>
      </c>
      <c r="C453" s="5">
        <v>18</v>
      </c>
      <c r="D453" s="12" t="s">
        <v>504</v>
      </c>
      <c r="E453" s="12" t="s">
        <v>291</v>
      </c>
      <c r="F453" s="15">
        <v>0</v>
      </c>
      <c r="H453">
        <f t="shared" si="28"/>
        <v>7.2173913043478257E-3</v>
      </c>
      <c r="I453">
        <v>522</v>
      </c>
      <c r="J453">
        <v>13</v>
      </c>
      <c r="K453">
        <v>27</v>
      </c>
      <c r="L453">
        <v>1</v>
      </c>
      <c r="M453">
        <v>0</v>
      </c>
      <c r="N453">
        <v>4</v>
      </c>
      <c r="O453">
        <v>6</v>
      </c>
      <c r="P453">
        <f t="shared" si="29"/>
        <v>51</v>
      </c>
    </row>
    <row r="454" spans="1:16" x14ac:dyDescent="0.2">
      <c r="A454" s="12" t="s">
        <v>493</v>
      </c>
      <c r="B454" s="5">
        <v>31</v>
      </c>
      <c r="C454" s="5">
        <v>18</v>
      </c>
      <c r="D454" s="12" t="s">
        <v>504</v>
      </c>
      <c r="E454" s="12" t="s">
        <v>291</v>
      </c>
      <c r="F454" s="15">
        <v>0</v>
      </c>
      <c r="H454">
        <f t="shared" si="28"/>
        <v>7.2173913043478257E-3</v>
      </c>
      <c r="I454">
        <v>522</v>
      </c>
      <c r="J454">
        <v>13</v>
      </c>
      <c r="K454">
        <v>27</v>
      </c>
      <c r="L454">
        <v>1</v>
      </c>
      <c r="M454">
        <v>0</v>
      </c>
      <c r="N454">
        <v>4</v>
      </c>
      <c r="O454">
        <v>6</v>
      </c>
      <c r="P454">
        <f t="shared" si="29"/>
        <v>51</v>
      </c>
    </row>
    <row r="455" spans="1:16" x14ac:dyDescent="0.2">
      <c r="A455" s="12" t="s">
        <v>494</v>
      </c>
      <c r="B455" s="5">
        <v>31</v>
      </c>
      <c r="C455" s="5">
        <v>18</v>
      </c>
      <c r="D455" s="12" t="s">
        <v>504</v>
      </c>
      <c r="E455" s="12" t="s">
        <v>291</v>
      </c>
      <c r="F455" s="12">
        <v>1</v>
      </c>
      <c r="H455">
        <f t="shared" si="28"/>
        <v>7.2173913043478257E-3</v>
      </c>
      <c r="I455">
        <v>522</v>
      </c>
      <c r="J455">
        <v>13</v>
      </c>
      <c r="K455">
        <v>27</v>
      </c>
      <c r="L455">
        <v>1</v>
      </c>
      <c r="M455">
        <v>0</v>
      </c>
      <c r="N455">
        <v>4</v>
      </c>
      <c r="O455">
        <v>6</v>
      </c>
      <c r="P455">
        <f t="shared" si="29"/>
        <v>51</v>
      </c>
    </row>
    <row r="456" spans="1:16" x14ac:dyDescent="0.2">
      <c r="A456" s="12" t="s">
        <v>495</v>
      </c>
      <c r="B456" s="5">
        <v>31</v>
      </c>
      <c r="C456" s="5">
        <v>18</v>
      </c>
      <c r="D456" s="12" t="s">
        <v>504</v>
      </c>
      <c r="E456" s="12" t="s">
        <v>291</v>
      </c>
      <c r="F456" s="15">
        <v>0</v>
      </c>
      <c r="H456">
        <f t="shared" si="28"/>
        <v>7.2173913043478257E-3</v>
      </c>
      <c r="I456">
        <v>522</v>
      </c>
      <c r="J456">
        <v>13</v>
      </c>
      <c r="K456">
        <v>27</v>
      </c>
      <c r="L456">
        <v>1</v>
      </c>
      <c r="M456">
        <v>0</v>
      </c>
      <c r="N456">
        <v>4</v>
      </c>
      <c r="O456">
        <v>6</v>
      </c>
      <c r="P456">
        <f t="shared" si="29"/>
        <v>51</v>
      </c>
    </row>
    <row r="457" spans="1:16" x14ac:dyDescent="0.2">
      <c r="A457" s="12" t="s">
        <v>496</v>
      </c>
      <c r="B457" s="5">
        <v>31</v>
      </c>
      <c r="C457" s="5">
        <v>18</v>
      </c>
      <c r="D457" s="12" t="s">
        <v>504</v>
      </c>
      <c r="E457" s="12" t="s">
        <v>291</v>
      </c>
      <c r="F457" s="12">
        <v>1</v>
      </c>
      <c r="H457">
        <f t="shared" si="28"/>
        <v>7.2173913043478257E-3</v>
      </c>
      <c r="I457">
        <v>522</v>
      </c>
      <c r="J457">
        <v>13</v>
      </c>
      <c r="K457">
        <v>27</v>
      </c>
      <c r="L457">
        <v>1</v>
      </c>
      <c r="M457">
        <v>0</v>
      </c>
      <c r="N457">
        <v>4</v>
      </c>
      <c r="O457">
        <v>6</v>
      </c>
      <c r="P457">
        <f t="shared" si="29"/>
        <v>51</v>
      </c>
    </row>
    <row r="458" spans="1:16" x14ac:dyDescent="0.2">
      <c r="A458" s="12" t="s">
        <v>497</v>
      </c>
      <c r="B458" s="5">
        <v>31</v>
      </c>
      <c r="C458" s="5">
        <v>18</v>
      </c>
      <c r="D458" s="12" t="s">
        <v>504</v>
      </c>
      <c r="E458" s="12" t="s">
        <v>291</v>
      </c>
      <c r="F458" s="15">
        <v>0</v>
      </c>
      <c r="H458">
        <f t="shared" si="28"/>
        <v>7.2173913043478257E-3</v>
      </c>
      <c r="I458">
        <v>522</v>
      </c>
      <c r="J458">
        <v>13</v>
      </c>
      <c r="K458">
        <v>27</v>
      </c>
      <c r="L458">
        <v>1</v>
      </c>
      <c r="M458">
        <v>0</v>
      </c>
      <c r="N458">
        <v>4</v>
      </c>
      <c r="O458">
        <v>6</v>
      </c>
      <c r="P458">
        <f t="shared" si="29"/>
        <v>51</v>
      </c>
    </row>
    <row r="459" spans="1:16" x14ac:dyDescent="0.2">
      <c r="A459" s="12" t="s">
        <v>498</v>
      </c>
      <c r="B459" s="5">
        <v>52</v>
      </c>
      <c r="C459" s="5">
        <v>18</v>
      </c>
      <c r="D459" s="12" t="s">
        <v>247</v>
      </c>
      <c r="E459" s="12" t="s">
        <v>291</v>
      </c>
      <c r="F459" s="15">
        <v>0</v>
      </c>
      <c r="H459">
        <f t="shared" ref="H459:H464" si="30">33/12000</f>
        <v>2.7499999999999998E-3</v>
      </c>
      <c r="I459">
        <v>550</v>
      </c>
      <c r="J459">
        <v>0</v>
      </c>
      <c r="K459">
        <v>32</v>
      </c>
      <c r="L459">
        <v>0</v>
      </c>
      <c r="M459">
        <v>5</v>
      </c>
      <c r="N459">
        <v>0</v>
      </c>
      <c r="O459">
        <v>1</v>
      </c>
      <c r="P459">
        <f t="shared" si="29"/>
        <v>38</v>
      </c>
    </row>
    <row r="460" spans="1:16" x14ac:dyDescent="0.2">
      <c r="A460" s="12" t="s">
        <v>499</v>
      </c>
      <c r="B460" s="5">
        <v>52</v>
      </c>
      <c r="C460" s="5">
        <v>18</v>
      </c>
      <c r="D460" s="12" t="s">
        <v>247</v>
      </c>
      <c r="E460" s="12" t="s">
        <v>624</v>
      </c>
      <c r="F460" s="15">
        <v>0</v>
      </c>
      <c r="H460">
        <f t="shared" si="30"/>
        <v>2.7499999999999998E-3</v>
      </c>
      <c r="I460">
        <v>550</v>
      </c>
      <c r="J460">
        <v>0</v>
      </c>
      <c r="K460">
        <v>32</v>
      </c>
      <c r="L460">
        <v>0</v>
      </c>
      <c r="M460">
        <v>5</v>
      </c>
      <c r="N460">
        <v>0</v>
      </c>
      <c r="O460">
        <v>1</v>
      </c>
      <c r="P460">
        <f t="shared" si="29"/>
        <v>38</v>
      </c>
    </row>
    <row r="461" spans="1:16" x14ac:dyDescent="0.2">
      <c r="A461" s="12" t="s">
        <v>500</v>
      </c>
      <c r="B461" s="5">
        <v>52</v>
      </c>
      <c r="C461" s="5">
        <v>18</v>
      </c>
      <c r="D461" s="12" t="s">
        <v>247</v>
      </c>
      <c r="E461" s="12" t="s">
        <v>624</v>
      </c>
      <c r="F461" s="15">
        <v>0</v>
      </c>
      <c r="H461">
        <f t="shared" si="30"/>
        <v>2.7499999999999998E-3</v>
      </c>
      <c r="I461">
        <v>550</v>
      </c>
      <c r="J461">
        <v>0</v>
      </c>
      <c r="K461">
        <v>32</v>
      </c>
      <c r="L461">
        <v>0</v>
      </c>
      <c r="M461">
        <v>5</v>
      </c>
      <c r="N461">
        <v>0</v>
      </c>
      <c r="O461">
        <v>1</v>
      </c>
      <c r="P461">
        <f t="shared" si="29"/>
        <v>38</v>
      </c>
    </row>
    <row r="462" spans="1:16" x14ac:dyDescent="0.2">
      <c r="A462" s="12" t="s">
        <v>501</v>
      </c>
      <c r="B462" s="5">
        <v>52</v>
      </c>
      <c r="C462" s="5">
        <v>18</v>
      </c>
      <c r="D462" s="12" t="s">
        <v>247</v>
      </c>
      <c r="E462" s="12" t="s">
        <v>624</v>
      </c>
      <c r="F462" s="15">
        <v>0</v>
      </c>
      <c r="H462">
        <f t="shared" si="30"/>
        <v>2.7499999999999998E-3</v>
      </c>
      <c r="I462">
        <v>550</v>
      </c>
      <c r="J462">
        <v>0</v>
      </c>
      <c r="K462">
        <v>32</v>
      </c>
      <c r="L462">
        <v>0</v>
      </c>
      <c r="M462">
        <v>5</v>
      </c>
      <c r="N462">
        <v>0</v>
      </c>
      <c r="O462">
        <v>1</v>
      </c>
      <c r="P462">
        <f t="shared" si="29"/>
        <v>38</v>
      </c>
    </row>
    <row r="463" spans="1:16" x14ac:dyDescent="0.2">
      <c r="A463" s="12" t="s">
        <v>502</v>
      </c>
      <c r="B463" s="5">
        <v>52</v>
      </c>
      <c r="C463" s="5">
        <v>18</v>
      </c>
      <c r="D463" s="12" t="s">
        <v>247</v>
      </c>
      <c r="E463" s="12" t="s">
        <v>624</v>
      </c>
      <c r="F463" s="12">
        <v>1</v>
      </c>
      <c r="H463">
        <f t="shared" si="30"/>
        <v>2.7499999999999998E-3</v>
      </c>
      <c r="I463">
        <v>550</v>
      </c>
      <c r="J463">
        <v>0</v>
      </c>
      <c r="K463">
        <v>32</v>
      </c>
      <c r="L463">
        <v>0</v>
      </c>
      <c r="M463">
        <v>5</v>
      </c>
      <c r="N463">
        <v>0</v>
      </c>
      <c r="O463">
        <v>1</v>
      </c>
      <c r="P463">
        <f t="shared" si="29"/>
        <v>38</v>
      </c>
    </row>
    <row r="464" spans="1:16" x14ac:dyDescent="0.2">
      <c r="A464" s="12" t="s">
        <v>503</v>
      </c>
      <c r="B464" s="5">
        <v>52</v>
      </c>
      <c r="C464" s="5">
        <v>18</v>
      </c>
      <c r="D464" s="12" t="s">
        <v>247</v>
      </c>
      <c r="E464" s="12" t="s">
        <v>624</v>
      </c>
      <c r="F464" s="15">
        <v>0</v>
      </c>
      <c r="H464">
        <f t="shared" si="30"/>
        <v>2.7499999999999998E-3</v>
      </c>
      <c r="I464">
        <v>550</v>
      </c>
      <c r="J464">
        <v>0</v>
      </c>
      <c r="K464">
        <v>32</v>
      </c>
      <c r="L464">
        <v>0</v>
      </c>
      <c r="M464">
        <v>5</v>
      </c>
      <c r="N464">
        <v>0</v>
      </c>
      <c r="O464">
        <v>1</v>
      </c>
      <c r="P464">
        <f t="shared" si="29"/>
        <v>38</v>
      </c>
    </row>
    <row r="465" spans="1:16" x14ac:dyDescent="0.2">
      <c r="A465" s="4" t="s">
        <v>505</v>
      </c>
      <c r="B465" s="4">
        <v>5</v>
      </c>
      <c r="C465" s="5">
        <v>19</v>
      </c>
      <c r="D465" s="4" t="s">
        <v>289</v>
      </c>
      <c r="E465" t="s">
        <v>251</v>
      </c>
      <c r="F465">
        <v>0</v>
      </c>
      <c r="G465">
        <v>0</v>
      </c>
      <c r="H465">
        <v>0</v>
      </c>
      <c r="I465">
        <v>150</v>
      </c>
      <c r="J465">
        <v>0</v>
      </c>
      <c r="K465">
        <v>1</v>
      </c>
      <c r="L465">
        <v>3</v>
      </c>
      <c r="M465">
        <v>0</v>
      </c>
      <c r="N465">
        <v>0</v>
      </c>
      <c r="O465">
        <v>0</v>
      </c>
      <c r="P465">
        <f t="shared" si="29"/>
        <v>4</v>
      </c>
    </row>
    <row r="466" spans="1:16" x14ac:dyDescent="0.2">
      <c r="A466" s="4" t="s">
        <v>506</v>
      </c>
      <c r="B466" s="4">
        <v>5</v>
      </c>
      <c r="C466" s="5">
        <v>19</v>
      </c>
      <c r="D466" s="4" t="s">
        <v>289</v>
      </c>
      <c r="E466" s="4" t="s">
        <v>245</v>
      </c>
      <c r="F466">
        <v>0</v>
      </c>
      <c r="G466">
        <v>0</v>
      </c>
      <c r="H466">
        <v>0</v>
      </c>
      <c r="I466">
        <v>150</v>
      </c>
      <c r="J466">
        <v>0</v>
      </c>
      <c r="K466">
        <v>1</v>
      </c>
      <c r="L466">
        <v>3</v>
      </c>
      <c r="M466">
        <v>0</v>
      </c>
      <c r="N466">
        <v>0</v>
      </c>
      <c r="O466">
        <v>0</v>
      </c>
      <c r="P466">
        <f t="shared" si="29"/>
        <v>4</v>
      </c>
    </row>
    <row r="467" spans="1:16" x14ac:dyDescent="0.2">
      <c r="A467" s="4" t="s">
        <v>507</v>
      </c>
      <c r="B467" s="4">
        <v>5</v>
      </c>
      <c r="C467" s="5">
        <v>19</v>
      </c>
      <c r="D467" s="4" t="s">
        <v>289</v>
      </c>
      <c r="E467" t="s">
        <v>251</v>
      </c>
      <c r="F467">
        <v>0</v>
      </c>
      <c r="G467">
        <v>0</v>
      </c>
      <c r="H467">
        <v>0</v>
      </c>
      <c r="I467">
        <v>150</v>
      </c>
      <c r="J467">
        <v>0</v>
      </c>
      <c r="K467">
        <v>1</v>
      </c>
      <c r="L467">
        <v>3</v>
      </c>
      <c r="M467">
        <v>0</v>
      </c>
      <c r="N467">
        <v>0</v>
      </c>
      <c r="O467">
        <v>0</v>
      </c>
      <c r="P467">
        <f t="shared" si="29"/>
        <v>4</v>
      </c>
    </row>
    <row r="468" spans="1:16" x14ac:dyDescent="0.2">
      <c r="A468" s="4" t="s">
        <v>508</v>
      </c>
      <c r="B468" s="4">
        <v>5</v>
      </c>
      <c r="C468" s="5">
        <v>19</v>
      </c>
      <c r="D468" s="4" t="s">
        <v>289</v>
      </c>
      <c r="E468" t="s">
        <v>251</v>
      </c>
      <c r="F468">
        <v>0</v>
      </c>
      <c r="G468">
        <v>0</v>
      </c>
      <c r="H468">
        <v>0</v>
      </c>
      <c r="I468">
        <v>150</v>
      </c>
      <c r="J468">
        <v>0</v>
      </c>
      <c r="K468">
        <v>1</v>
      </c>
      <c r="L468">
        <v>3</v>
      </c>
      <c r="M468">
        <v>0</v>
      </c>
      <c r="N468">
        <v>0</v>
      </c>
      <c r="O468">
        <v>0</v>
      </c>
      <c r="P468">
        <f t="shared" si="29"/>
        <v>4</v>
      </c>
    </row>
    <row r="469" spans="1:16" x14ac:dyDescent="0.2">
      <c r="A469" s="4" t="s">
        <v>509</v>
      </c>
      <c r="B469" s="4">
        <v>21</v>
      </c>
      <c r="C469" s="5">
        <v>19</v>
      </c>
      <c r="D469" s="4" t="s">
        <v>247</v>
      </c>
      <c r="E469" s="4" t="s">
        <v>245</v>
      </c>
      <c r="F469">
        <v>0</v>
      </c>
      <c r="G469" s="4">
        <v>0</v>
      </c>
      <c r="H469">
        <f>62/23500</f>
        <v>2.6382978723404255E-3</v>
      </c>
      <c r="I469">
        <v>1664</v>
      </c>
      <c r="J469">
        <v>1</v>
      </c>
      <c r="K469">
        <v>94</v>
      </c>
      <c r="L469">
        <v>0</v>
      </c>
      <c r="M469">
        <v>0</v>
      </c>
      <c r="N469">
        <v>0</v>
      </c>
      <c r="O469">
        <v>0</v>
      </c>
      <c r="P469">
        <f t="shared" si="29"/>
        <v>95</v>
      </c>
    </row>
    <row r="470" spans="1:16" x14ac:dyDescent="0.2">
      <c r="A470" s="4" t="s">
        <v>510</v>
      </c>
      <c r="B470" s="4">
        <v>21</v>
      </c>
      <c r="C470" s="5">
        <v>19</v>
      </c>
      <c r="D470" s="4" t="s">
        <v>247</v>
      </c>
      <c r="E470" s="4" t="s">
        <v>245</v>
      </c>
      <c r="F470">
        <v>1</v>
      </c>
      <c r="G470">
        <v>1</v>
      </c>
      <c r="H470">
        <f>62/23500</f>
        <v>2.6382978723404255E-3</v>
      </c>
      <c r="I470">
        <v>1664</v>
      </c>
      <c r="J470">
        <v>1</v>
      </c>
      <c r="K470">
        <v>94</v>
      </c>
      <c r="L470">
        <v>0</v>
      </c>
      <c r="M470">
        <v>0</v>
      </c>
      <c r="N470">
        <v>0</v>
      </c>
      <c r="O470">
        <v>0</v>
      </c>
      <c r="P470">
        <f t="shared" si="29"/>
        <v>95</v>
      </c>
    </row>
    <row r="471" spans="1:16" x14ac:dyDescent="0.2">
      <c r="A471" s="4" t="s">
        <v>511</v>
      </c>
      <c r="B471" s="4">
        <v>21</v>
      </c>
      <c r="C471" s="5">
        <v>19</v>
      </c>
      <c r="D471" s="4" t="s">
        <v>247</v>
      </c>
      <c r="E471" s="4" t="s">
        <v>245</v>
      </c>
      <c r="F471">
        <v>0</v>
      </c>
      <c r="G471" s="4">
        <v>0</v>
      </c>
      <c r="H471">
        <f>62/23500</f>
        <v>2.6382978723404255E-3</v>
      </c>
      <c r="I471">
        <v>1664</v>
      </c>
      <c r="J471">
        <v>1</v>
      </c>
      <c r="K471">
        <v>94</v>
      </c>
      <c r="L471">
        <v>0</v>
      </c>
      <c r="M471">
        <v>0</v>
      </c>
      <c r="N471">
        <v>0</v>
      </c>
      <c r="O471">
        <v>0</v>
      </c>
      <c r="P471">
        <f t="shared" si="29"/>
        <v>95</v>
      </c>
    </row>
    <row r="472" spans="1:16" x14ac:dyDescent="0.2">
      <c r="A472" s="4" t="s">
        <v>512</v>
      </c>
      <c r="B472" s="4">
        <v>21</v>
      </c>
      <c r="C472" s="5">
        <v>19</v>
      </c>
      <c r="D472" s="4" t="s">
        <v>247</v>
      </c>
      <c r="E472" s="4" t="s">
        <v>245</v>
      </c>
      <c r="F472">
        <v>0</v>
      </c>
      <c r="G472">
        <v>0</v>
      </c>
      <c r="H472">
        <f>62/23500</f>
        <v>2.6382978723404255E-3</v>
      </c>
      <c r="I472">
        <v>1664</v>
      </c>
      <c r="J472">
        <v>1</v>
      </c>
      <c r="K472">
        <v>94</v>
      </c>
      <c r="L472">
        <v>0</v>
      </c>
      <c r="M472">
        <v>0</v>
      </c>
      <c r="N472">
        <v>0</v>
      </c>
      <c r="O472">
        <v>0</v>
      </c>
      <c r="P472">
        <f t="shared" si="29"/>
        <v>95</v>
      </c>
    </row>
    <row r="473" spans="1:16" x14ac:dyDescent="0.2">
      <c r="A473" s="4" t="s">
        <v>513</v>
      </c>
      <c r="B473" s="4">
        <v>23</v>
      </c>
      <c r="C473" s="5">
        <v>19</v>
      </c>
      <c r="D473" s="4" t="s">
        <v>504</v>
      </c>
      <c r="E473" t="s">
        <v>250</v>
      </c>
      <c r="F473">
        <v>0</v>
      </c>
      <c r="G473" s="4">
        <v>0</v>
      </c>
      <c r="H473">
        <f t="shared" ref="H473:H487" si="31">8/23000</f>
        <v>3.4782608695652176E-4</v>
      </c>
      <c r="I473">
        <v>144</v>
      </c>
      <c r="J473">
        <v>3</v>
      </c>
      <c r="K473">
        <v>12</v>
      </c>
      <c r="L473">
        <v>0</v>
      </c>
      <c r="M473">
        <v>0</v>
      </c>
      <c r="N473">
        <v>0</v>
      </c>
      <c r="O473">
        <v>0</v>
      </c>
      <c r="P473">
        <f t="shared" si="29"/>
        <v>15</v>
      </c>
    </row>
    <row r="474" spans="1:16" x14ac:dyDescent="0.2">
      <c r="A474" s="4" t="s">
        <v>514</v>
      </c>
      <c r="B474" s="4">
        <v>23</v>
      </c>
      <c r="C474" s="5">
        <v>19</v>
      </c>
      <c r="D474" s="4" t="s">
        <v>504</v>
      </c>
      <c r="E474" s="4" t="s">
        <v>245</v>
      </c>
      <c r="F474">
        <v>0</v>
      </c>
      <c r="G474">
        <v>0</v>
      </c>
      <c r="H474">
        <f t="shared" si="31"/>
        <v>3.4782608695652176E-4</v>
      </c>
      <c r="I474">
        <v>144</v>
      </c>
      <c r="J474">
        <v>3</v>
      </c>
      <c r="K474">
        <v>12</v>
      </c>
      <c r="L474">
        <v>0</v>
      </c>
      <c r="M474">
        <v>0</v>
      </c>
      <c r="N474">
        <v>0</v>
      </c>
      <c r="O474">
        <v>0</v>
      </c>
      <c r="P474">
        <f t="shared" si="29"/>
        <v>15</v>
      </c>
    </row>
    <row r="475" spans="1:16" x14ac:dyDescent="0.2">
      <c r="A475" s="4" t="s">
        <v>515</v>
      </c>
      <c r="B475" s="4">
        <v>23</v>
      </c>
      <c r="C475" s="5">
        <v>19</v>
      </c>
      <c r="D475" s="4" t="s">
        <v>504</v>
      </c>
      <c r="E475" s="4" t="s">
        <v>245</v>
      </c>
      <c r="F475">
        <v>0</v>
      </c>
      <c r="G475">
        <v>0</v>
      </c>
      <c r="H475">
        <f t="shared" si="31"/>
        <v>3.4782608695652176E-4</v>
      </c>
      <c r="I475">
        <v>144</v>
      </c>
      <c r="J475">
        <v>3</v>
      </c>
      <c r="K475">
        <v>12</v>
      </c>
      <c r="L475">
        <v>0</v>
      </c>
      <c r="M475">
        <v>0</v>
      </c>
      <c r="N475">
        <v>0</v>
      </c>
      <c r="O475">
        <v>0</v>
      </c>
      <c r="P475">
        <f t="shared" si="29"/>
        <v>15</v>
      </c>
    </row>
    <row r="476" spans="1:16" x14ac:dyDescent="0.2">
      <c r="A476" s="4" t="s">
        <v>516</v>
      </c>
      <c r="B476" s="4">
        <v>23</v>
      </c>
      <c r="C476" s="5">
        <v>19</v>
      </c>
      <c r="D476" s="4" t="s">
        <v>504</v>
      </c>
      <c r="E476" t="s">
        <v>250</v>
      </c>
      <c r="F476">
        <v>0</v>
      </c>
      <c r="G476">
        <v>0</v>
      </c>
      <c r="H476">
        <f t="shared" si="31"/>
        <v>3.4782608695652176E-4</v>
      </c>
      <c r="I476">
        <v>144</v>
      </c>
      <c r="J476">
        <v>3</v>
      </c>
      <c r="K476">
        <v>12</v>
      </c>
      <c r="L476">
        <v>0</v>
      </c>
      <c r="M476">
        <v>0</v>
      </c>
      <c r="N476">
        <v>0</v>
      </c>
      <c r="O476">
        <v>0</v>
      </c>
      <c r="P476">
        <f t="shared" si="29"/>
        <v>15</v>
      </c>
    </row>
    <row r="477" spans="1:16" x14ac:dyDescent="0.2">
      <c r="A477" s="4" t="s">
        <v>517</v>
      </c>
      <c r="B477" s="4">
        <v>23</v>
      </c>
      <c r="C477" s="5">
        <v>19</v>
      </c>
      <c r="D477" s="4" t="s">
        <v>504</v>
      </c>
      <c r="E477" s="4" t="s">
        <v>245</v>
      </c>
      <c r="F477">
        <v>1</v>
      </c>
      <c r="G477">
        <v>1</v>
      </c>
      <c r="H477">
        <f t="shared" si="31"/>
        <v>3.4782608695652176E-4</v>
      </c>
      <c r="I477">
        <v>144</v>
      </c>
      <c r="J477">
        <v>3</v>
      </c>
      <c r="K477">
        <v>12</v>
      </c>
      <c r="L477">
        <v>0</v>
      </c>
      <c r="M477">
        <v>0</v>
      </c>
      <c r="N477">
        <v>0</v>
      </c>
      <c r="O477">
        <v>0</v>
      </c>
      <c r="P477">
        <f t="shared" si="29"/>
        <v>15</v>
      </c>
    </row>
    <row r="478" spans="1:16" x14ac:dyDescent="0.2">
      <c r="A478" s="4" t="s">
        <v>518</v>
      </c>
      <c r="B478" s="4">
        <v>23</v>
      </c>
      <c r="C478" s="5">
        <v>19</v>
      </c>
      <c r="D478" s="4" t="s">
        <v>504</v>
      </c>
      <c r="E478" s="4" t="s">
        <v>245</v>
      </c>
      <c r="F478" s="4">
        <v>1</v>
      </c>
      <c r="G478" s="4">
        <v>1</v>
      </c>
      <c r="H478">
        <f t="shared" si="31"/>
        <v>3.4782608695652176E-4</v>
      </c>
      <c r="I478">
        <v>144</v>
      </c>
      <c r="J478">
        <v>3</v>
      </c>
      <c r="K478">
        <v>12</v>
      </c>
      <c r="L478">
        <v>0</v>
      </c>
      <c r="M478">
        <v>0</v>
      </c>
      <c r="N478">
        <v>0</v>
      </c>
      <c r="O478">
        <v>0</v>
      </c>
      <c r="P478">
        <f t="shared" si="29"/>
        <v>15</v>
      </c>
    </row>
    <row r="479" spans="1:16" x14ac:dyDescent="0.2">
      <c r="A479" s="4" t="s">
        <v>519</v>
      </c>
      <c r="B479" s="4">
        <v>23</v>
      </c>
      <c r="C479" s="5">
        <v>19</v>
      </c>
      <c r="D479" s="4" t="s">
        <v>504</v>
      </c>
      <c r="E479" s="4" t="s">
        <v>245</v>
      </c>
      <c r="F479">
        <v>1</v>
      </c>
      <c r="G479">
        <v>1</v>
      </c>
      <c r="H479">
        <f t="shared" si="31"/>
        <v>3.4782608695652176E-4</v>
      </c>
      <c r="I479">
        <v>144</v>
      </c>
      <c r="J479">
        <v>3</v>
      </c>
      <c r="K479">
        <v>12</v>
      </c>
      <c r="L479">
        <v>0</v>
      </c>
      <c r="M479">
        <v>0</v>
      </c>
      <c r="N479">
        <v>0</v>
      </c>
      <c r="O479">
        <v>0</v>
      </c>
      <c r="P479">
        <f t="shared" si="29"/>
        <v>15</v>
      </c>
    </row>
    <row r="480" spans="1:16" x14ac:dyDescent="0.2">
      <c r="A480" s="4" t="s">
        <v>520</v>
      </c>
      <c r="B480" s="4">
        <v>23</v>
      </c>
      <c r="C480" s="5">
        <v>19</v>
      </c>
      <c r="D480" s="4" t="s">
        <v>504</v>
      </c>
      <c r="E480" s="4" t="s">
        <v>245</v>
      </c>
      <c r="F480">
        <v>1</v>
      </c>
      <c r="G480">
        <v>1</v>
      </c>
      <c r="H480">
        <f t="shared" si="31"/>
        <v>3.4782608695652176E-4</v>
      </c>
      <c r="I480">
        <v>144</v>
      </c>
      <c r="J480">
        <v>3</v>
      </c>
      <c r="K480">
        <v>12</v>
      </c>
      <c r="L480">
        <v>0</v>
      </c>
      <c r="M480">
        <v>0</v>
      </c>
      <c r="N480">
        <v>0</v>
      </c>
      <c r="O480">
        <v>0</v>
      </c>
      <c r="P480">
        <f t="shared" si="29"/>
        <v>15</v>
      </c>
    </row>
    <row r="481" spans="1:16" x14ac:dyDescent="0.2">
      <c r="A481" s="4" t="s">
        <v>521</v>
      </c>
      <c r="B481" s="4">
        <v>23</v>
      </c>
      <c r="C481" s="5">
        <v>19</v>
      </c>
      <c r="D481" s="4" t="s">
        <v>504</v>
      </c>
      <c r="E481" s="4" t="s">
        <v>245</v>
      </c>
      <c r="F481">
        <v>0</v>
      </c>
      <c r="G481">
        <v>0</v>
      </c>
      <c r="H481">
        <f t="shared" si="31"/>
        <v>3.4782608695652176E-4</v>
      </c>
      <c r="I481">
        <v>144</v>
      </c>
      <c r="J481">
        <v>3</v>
      </c>
      <c r="K481">
        <v>12</v>
      </c>
      <c r="L481">
        <v>0</v>
      </c>
      <c r="M481">
        <v>0</v>
      </c>
      <c r="N481">
        <v>0</v>
      </c>
      <c r="O481">
        <v>0</v>
      </c>
      <c r="P481">
        <f t="shared" si="29"/>
        <v>15</v>
      </c>
    </row>
    <row r="482" spans="1:16" x14ac:dyDescent="0.2">
      <c r="A482" s="4" t="s">
        <v>522</v>
      </c>
      <c r="B482" s="4">
        <v>23</v>
      </c>
      <c r="C482" s="5">
        <v>19</v>
      </c>
      <c r="D482" s="4" t="s">
        <v>504</v>
      </c>
      <c r="E482" t="s">
        <v>250</v>
      </c>
      <c r="F482">
        <v>0</v>
      </c>
      <c r="G482">
        <v>0</v>
      </c>
      <c r="H482">
        <f t="shared" si="31"/>
        <v>3.4782608695652176E-4</v>
      </c>
      <c r="I482">
        <v>144</v>
      </c>
      <c r="J482">
        <v>3</v>
      </c>
      <c r="K482">
        <v>12</v>
      </c>
      <c r="L482">
        <v>0</v>
      </c>
      <c r="M482">
        <v>0</v>
      </c>
      <c r="N482">
        <v>0</v>
      </c>
      <c r="O482">
        <v>0</v>
      </c>
      <c r="P482">
        <f t="shared" si="29"/>
        <v>15</v>
      </c>
    </row>
    <row r="483" spans="1:16" x14ac:dyDescent="0.2">
      <c r="A483" s="4" t="s">
        <v>523</v>
      </c>
      <c r="B483" s="4">
        <v>23</v>
      </c>
      <c r="C483" s="5">
        <v>19</v>
      </c>
      <c r="D483" s="4" t="s">
        <v>504</v>
      </c>
      <c r="E483" s="4" t="s">
        <v>245</v>
      </c>
      <c r="F483">
        <v>0</v>
      </c>
      <c r="G483">
        <v>1</v>
      </c>
      <c r="H483">
        <f t="shared" si="31"/>
        <v>3.4782608695652176E-4</v>
      </c>
      <c r="I483">
        <v>144</v>
      </c>
      <c r="J483">
        <v>3</v>
      </c>
      <c r="K483">
        <v>12</v>
      </c>
      <c r="L483">
        <v>0</v>
      </c>
      <c r="M483">
        <v>0</v>
      </c>
      <c r="N483">
        <v>0</v>
      </c>
      <c r="O483">
        <v>0</v>
      </c>
      <c r="P483">
        <f t="shared" si="29"/>
        <v>15</v>
      </c>
    </row>
    <row r="484" spans="1:16" x14ac:dyDescent="0.2">
      <c r="A484" s="4" t="s">
        <v>524</v>
      </c>
      <c r="B484" s="4">
        <v>23</v>
      </c>
      <c r="C484" s="5">
        <v>19</v>
      </c>
      <c r="D484" s="4" t="s">
        <v>504</v>
      </c>
      <c r="E484" s="4" t="s">
        <v>245</v>
      </c>
      <c r="F484">
        <v>0</v>
      </c>
      <c r="G484">
        <v>0</v>
      </c>
      <c r="H484">
        <f t="shared" si="31"/>
        <v>3.4782608695652176E-4</v>
      </c>
      <c r="I484">
        <v>144</v>
      </c>
      <c r="J484">
        <v>3</v>
      </c>
      <c r="K484">
        <v>12</v>
      </c>
      <c r="L484">
        <v>0</v>
      </c>
      <c r="M484">
        <v>0</v>
      </c>
      <c r="N484">
        <v>0</v>
      </c>
      <c r="O484">
        <v>0</v>
      </c>
      <c r="P484">
        <f t="shared" si="29"/>
        <v>15</v>
      </c>
    </row>
    <row r="485" spans="1:16" x14ac:dyDescent="0.2">
      <c r="A485" s="4" t="s">
        <v>525</v>
      </c>
      <c r="B485" s="4">
        <v>23</v>
      </c>
      <c r="C485" s="5">
        <v>19</v>
      </c>
      <c r="D485" s="4" t="s">
        <v>504</v>
      </c>
      <c r="E485" s="4" t="s">
        <v>245</v>
      </c>
      <c r="F485">
        <v>0</v>
      </c>
      <c r="G485">
        <v>0</v>
      </c>
      <c r="H485">
        <f t="shared" si="31"/>
        <v>3.4782608695652176E-4</v>
      </c>
      <c r="I485">
        <v>144</v>
      </c>
      <c r="J485">
        <v>3</v>
      </c>
      <c r="K485">
        <v>12</v>
      </c>
      <c r="L485">
        <v>0</v>
      </c>
      <c r="M485">
        <v>0</v>
      </c>
      <c r="N485">
        <v>0</v>
      </c>
      <c r="O485">
        <v>0</v>
      </c>
      <c r="P485">
        <f t="shared" si="29"/>
        <v>15</v>
      </c>
    </row>
    <row r="486" spans="1:16" x14ac:dyDescent="0.2">
      <c r="A486" s="4" t="s">
        <v>526</v>
      </c>
      <c r="B486" s="4">
        <v>23</v>
      </c>
      <c r="C486" s="5">
        <v>19</v>
      </c>
      <c r="D486" s="4" t="s">
        <v>504</v>
      </c>
      <c r="E486" s="4" t="s">
        <v>245</v>
      </c>
      <c r="F486">
        <v>0</v>
      </c>
      <c r="G486">
        <v>0</v>
      </c>
      <c r="H486">
        <f t="shared" si="31"/>
        <v>3.4782608695652176E-4</v>
      </c>
      <c r="I486">
        <v>144</v>
      </c>
      <c r="J486">
        <v>3</v>
      </c>
      <c r="K486">
        <v>12</v>
      </c>
      <c r="L486">
        <v>0</v>
      </c>
      <c r="M486">
        <v>0</v>
      </c>
      <c r="N486">
        <v>0</v>
      </c>
      <c r="O486">
        <v>0</v>
      </c>
      <c r="P486">
        <f t="shared" si="29"/>
        <v>15</v>
      </c>
    </row>
    <row r="487" spans="1:16" x14ac:dyDescent="0.2">
      <c r="A487" s="4" t="s">
        <v>527</v>
      </c>
      <c r="B487" s="4">
        <v>23</v>
      </c>
      <c r="C487" s="5">
        <v>19</v>
      </c>
      <c r="D487" s="4" t="s">
        <v>504</v>
      </c>
      <c r="E487" s="4" t="s">
        <v>245</v>
      </c>
      <c r="F487">
        <v>0</v>
      </c>
      <c r="G487">
        <v>0</v>
      </c>
      <c r="H487">
        <f t="shared" si="31"/>
        <v>3.4782608695652176E-4</v>
      </c>
      <c r="I487">
        <v>144</v>
      </c>
      <c r="J487">
        <v>3</v>
      </c>
      <c r="K487">
        <v>12</v>
      </c>
      <c r="L487">
        <v>0</v>
      </c>
      <c r="M487">
        <v>0</v>
      </c>
      <c r="N487">
        <v>0</v>
      </c>
      <c r="O487">
        <v>0</v>
      </c>
      <c r="P487">
        <f t="shared" si="29"/>
        <v>15</v>
      </c>
    </row>
    <row r="488" spans="1:16" x14ac:dyDescent="0.2">
      <c r="A488" s="4" t="s">
        <v>528</v>
      </c>
      <c r="B488" s="4">
        <v>25</v>
      </c>
      <c r="C488" s="5">
        <v>19</v>
      </c>
      <c r="D488" s="4" t="s">
        <v>247</v>
      </c>
      <c r="E488" s="4" t="s">
        <v>245</v>
      </c>
      <c r="F488">
        <v>0</v>
      </c>
      <c r="G488">
        <v>0</v>
      </c>
      <c r="H488">
        <f t="shared" ref="H488:H519" si="32">62/23500</f>
        <v>2.6382978723404255E-3</v>
      </c>
      <c r="I488">
        <v>1664</v>
      </c>
      <c r="J488">
        <v>1</v>
      </c>
      <c r="K488">
        <v>94</v>
      </c>
      <c r="L488">
        <v>0</v>
      </c>
      <c r="M488">
        <v>0</v>
      </c>
      <c r="N488">
        <v>0</v>
      </c>
      <c r="O488">
        <v>0</v>
      </c>
      <c r="P488">
        <f t="shared" si="29"/>
        <v>95</v>
      </c>
    </row>
    <row r="489" spans="1:16" x14ac:dyDescent="0.2">
      <c r="A489" s="4" t="s">
        <v>529</v>
      </c>
      <c r="B489" s="4">
        <v>25</v>
      </c>
      <c r="C489" s="5">
        <v>19</v>
      </c>
      <c r="D489" s="4" t="s">
        <v>247</v>
      </c>
      <c r="E489" s="4" t="s">
        <v>245</v>
      </c>
      <c r="F489">
        <v>0</v>
      </c>
      <c r="G489">
        <v>0</v>
      </c>
      <c r="H489">
        <f t="shared" si="32"/>
        <v>2.6382978723404255E-3</v>
      </c>
      <c r="I489">
        <v>1664</v>
      </c>
      <c r="J489">
        <v>1</v>
      </c>
      <c r="K489">
        <v>94</v>
      </c>
      <c r="L489">
        <v>0</v>
      </c>
      <c r="M489">
        <v>0</v>
      </c>
      <c r="N489">
        <v>0</v>
      </c>
      <c r="O489">
        <v>0</v>
      </c>
      <c r="P489">
        <f t="shared" si="29"/>
        <v>95</v>
      </c>
    </row>
    <row r="490" spans="1:16" x14ac:dyDescent="0.2">
      <c r="A490" s="4" t="s">
        <v>530</v>
      </c>
      <c r="B490" s="4">
        <v>25</v>
      </c>
      <c r="C490" s="5">
        <v>19</v>
      </c>
      <c r="D490" s="4" t="s">
        <v>247</v>
      </c>
      <c r="E490" s="4" t="s">
        <v>245</v>
      </c>
      <c r="F490">
        <v>0</v>
      </c>
      <c r="G490">
        <v>0</v>
      </c>
      <c r="H490">
        <f t="shared" si="32"/>
        <v>2.6382978723404255E-3</v>
      </c>
      <c r="I490">
        <v>1664</v>
      </c>
      <c r="J490">
        <v>1</v>
      </c>
      <c r="K490">
        <v>94</v>
      </c>
      <c r="L490">
        <v>0</v>
      </c>
      <c r="M490">
        <v>0</v>
      </c>
      <c r="N490">
        <v>0</v>
      </c>
      <c r="O490">
        <v>0</v>
      </c>
      <c r="P490">
        <f t="shared" si="29"/>
        <v>95</v>
      </c>
    </row>
    <row r="491" spans="1:16" x14ac:dyDescent="0.2">
      <c r="A491" s="4" t="s">
        <v>531</v>
      </c>
      <c r="B491" s="4">
        <v>25</v>
      </c>
      <c r="C491" s="5">
        <v>19</v>
      </c>
      <c r="D491" s="4" t="s">
        <v>247</v>
      </c>
      <c r="E491" s="4" t="s">
        <v>245</v>
      </c>
      <c r="F491">
        <v>0</v>
      </c>
      <c r="G491">
        <v>0</v>
      </c>
      <c r="H491">
        <f t="shared" si="32"/>
        <v>2.6382978723404255E-3</v>
      </c>
      <c r="I491">
        <v>1664</v>
      </c>
      <c r="J491">
        <v>1</v>
      </c>
      <c r="K491">
        <v>94</v>
      </c>
      <c r="L491">
        <v>0</v>
      </c>
      <c r="M491">
        <v>0</v>
      </c>
      <c r="N491">
        <v>0</v>
      </c>
      <c r="O491">
        <v>0</v>
      </c>
      <c r="P491">
        <f t="shared" si="29"/>
        <v>95</v>
      </c>
    </row>
    <row r="492" spans="1:16" x14ac:dyDescent="0.2">
      <c r="A492" s="4" t="s">
        <v>532</v>
      </c>
      <c r="B492" s="4">
        <v>25</v>
      </c>
      <c r="C492" s="5">
        <v>19</v>
      </c>
      <c r="D492" s="4" t="s">
        <v>247</v>
      </c>
      <c r="E492" s="4" t="s">
        <v>245</v>
      </c>
      <c r="F492">
        <v>0</v>
      </c>
      <c r="G492">
        <v>0</v>
      </c>
      <c r="H492">
        <f t="shared" si="32"/>
        <v>2.6382978723404255E-3</v>
      </c>
      <c r="I492">
        <v>1664</v>
      </c>
      <c r="J492">
        <v>1</v>
      </c>
      <c r="K492">
        <v>94</v>
      </c>
      <c r="L492">
        <v>0</v>
      </c>
      <c r="M492">
        <v>0</v>
      </c>
      <c r="N492">
        <v>0</v>
      </c>
      <c r="O492">
        <v>0</v>
      </c>
      <c r="P492">
        <f t="shared" si="29"/>
        <v>95</v>
      </c>
    </row>
    <row r="493" spans="1:16" x14ac:dyDescent="0.2">
      <c r="A493" s="4" t="s">
        <v>533</v>
      </c>
      <c r="B493" s="4">
        <v>25</v>
      </c>
      <c r="C493" s="5">
        <v>19</v>
      </c>
      <c r="D493" s="4" t="s">
        <v>247</v>
      </c>
      <c r="E493" s="4" t="s">
        <v>245</v>
      </c>
      <c r="F493">
        <v>0</v>
      </c>
      <c r="G493">
        <v>1</v>
      </c>
      <c r="H493">
        <f t="shared" si="32"/>
        <v>2.6382978723404255E-3</v>
      </c>
      <c r="I493">
        <v>1664</v>
      </c>
      <c r="J493">
        <v>1</v>
      </c>
      <c r="K493">
        <v>94</v>
      </c>
      <c r="L493">
        <v>0</v>
      </c>
      <c r="M493">
        <v>0</v>
      </c>
      <c r="N493">
        <v>0</v>
      </c>
      <c r="O493">
        <v>0</v>
      </c>
      <c r="P493">
        <f t="shared" si="29"/>
        <v>95</v>
      </c>
    </row>
    <row r="494" spans="1:16" x14ac:dyDescent="0.2">
      <c r="A494" s="4" t="s">
        <v>534</v>
      </c>
      <c r="B494" s="4">
        <v>25</v>
      </c>
      <c r="C494" s="5">
        <v>19</v>
      </c>
      <c r="D494" s="4" t="s">
        <v>247</v>
      </c>
      <c r="E494" s="4" t="s">
        <v>245</v>
      </c>
      <c r="F494">
        <v>0</v>
      </c>
      <c r="G494">
        <v>0</v>
      </c>
      <c r="H494">
        <f t="shared" si="32"/>
        <v>2.6382978723404255E-3</v>
      </c>
      <c r="I494">
        <v>1664</v>
      </c>
      <c r="J494">
        <v>1</v>
      </c>
      <c r="K494">
        <v>94</v>
      </c>
      <c r="L494">
        <v>0</v>
      </c>
      <c r="M494">
        <v>0</v>
      </c>
      <c r="N494">
        <v>0</v>
      </c>
      <c r="O494">
        <v>0</v>
      </c>
      <c r="P494">
        <f t="shared" si="29"/>
        <v>95</v>
      </c>
    </row>
    <row r="495" spans="1:16" x14ac:dyDescent="0.2">
      <c r="A495" s="4" t="s">
        <v>535</v>
      </c>
      <c r="B495" s="4">
        <v>25</v>
      </c>
      <c r="C495" s="5">
        <v>19</v>
      </c>
      <c r="D495" s="4" t="s">
        <v>247</v>
      </c>
      <c r="E495" s="4" t="s">
        <v>245</v>
      </c>
      <c r="F495">
        <v>0</v>
      </c>
      <c r="G495">
        <v>0</v>
      </c>
      <c r="H495">
        <f t="shared" si="32"/>
        <v>2.6382978723404255E-3</v>
      </c>
      <c r="I495">
        <v>1664</v>
      </c>
      <c r="J495">
        <v>1</v>
      </c>
      <c r="K495">
        <v>94</v>
      </c>
      <c r="L495">
        <v>0</v>
      </c>
      <c r="M495">
        <v>0</v>
      </c>
      <c r="N495">
        <v>0</v>
      </c>
      <c r="O495">
        <v>0</v>
      </c>
      <c r="P495">
        <f t="shared" si="29"/>
        <v>95</v>
      </c>
    </row>
    <row r="496" spans="1:16" x14ac:dyDescent="0.2">
      <c r="A496" s="4" t="s">
        <v>536</v>
      </c>
      <c r="B496" s="4">
        <v>25</v>
      </c>
      <c r="C496" s="5">
        <v>19</v>
      </c>
      <c r="D496" s="4" t="s">
        <v>247</v>
      </c>
      <c r="E496" s="4" t="s">
        <v>245</v>
      </c>
      <c r="F496">
        <v>0</v>
      </c>
      <c r="G496">
        <v>0</v>
      </c>
      <c r="H496">
        <f t="shared" si="32"/>
        <v>2.6382978723404255E-3</v>
      </c>
      <c r="I496">
        <v>1664</v>
      </c>
      <c r="J496">
        <v>1</v>
      </c>
      <c r="K496">
        <v>94</v>
      </c>
      <c r="L496">
        <v>0</v>
      </c>
      <c r="M496">
        <v>0</v>
      </c>
      <c r="N496">
        <v>0</v>
      </c>
      <c r="O496">
        <v>0</v>
      </c>
      <c r="P496">
        <f t="shared" si="29"/>
        <v>95</v>
      </c>
    </row>
    <row r="497" spans="1:16" x14ac:dyDescent="0.2">
      <c r="A497" s="4" t="s">
        <v>537</v>
      </c>
      <c r="B497" s="4">
        <v>25</v>
      </c>
      <c r="C497" s="5">
        <v>19</v>
      </c>
      <c r="D497" s="4" t="s">
        <v>247</v>
      </c>
      <c r="E497" s="4" t="s">
        <v>245</v>
      </c>
      <c r="F497" s="4">
        <v>0</v>
      </c>
      <c r="G497">
        <v>1</v>
      </c>
      <c r="H497">
        <f t="shared" si="32"/>
        <v>2.6382978723404255E-3</v>
      </c>
      <c r="I497">
        <v>1664</v>
      </c>
      <c r="J497">
        <v>1</v>
      </c>
      <c r="K497">
        <v>94</v>
      </c>
      <c r="L497">
        <v>0</v>
      </c>
      <c r="M497">
        <v>0</v>
      </c>
      <c r="N497">
        <v>0</v>
      </c>
      <c r="O497">
        <v>0</v>
      </c>
      <c r="P497">
        <f t="shared" si="29"/>
        <v>95</v>
      </c>
    </row>
    <row r="498" spans="1:16" x14ac:dyDescent="0.2">
      <c r="A498" s="4" t="s">
        <v>538</v>
      </c>
      <c r="B498" s="4">
        <v>25</v>
      </c>
      <c r="C498" s="5">
        <v>19</v>
      </c>
      <c r="D498" s="4" t="s">
        <v>247</v>
      </c>
      <c r="E498" s="4" t="s">
        <v>245</v>
      </c>
      <c r="F498">
        <v>0</v>
      </c>
      <c r="G498">
        <v>0</v>
      </c>
      <c r="H498">
        <f t="shared" si="32"/>
        <v>2.6382978723404255E-3</v>
      </c>
      <c r="I498">
        <v>1664</v>
      </c>
      <c r="J498">
        <v>1</v>
      </c>
      <c r="K498">
        <v>94</v>
      </c>
      <c r="L498">
        <v>0</v>
      </c>
      <c r="M498">
        <v>0</v>
      </c>
      <c r="N498">
        <v>0</v>
      </c>
      <c r="O498">
        <v>0</v>
      </c>
      <c r="P498">
        <f t="shared" si="29"/>
        <v>95</v>
      </c>
    </row>
    <row r="499" spans="1:16" x14ac:dyDescent="0.2">
      <c r="A499" s="4" t="s">
        <v>539</v>
      </c>
      <c r="B499" s="4">
        <v>25</v>
      </c>
      <c r="C499" s="5">
        <v>19</v>
      </c>
      <c r="D499" s="4" t="s">
        <v>247</v>
      </c>
      <c r="E499" s="4" t="s">
        <v>245</v>
      </c>
      <c r="F499">
        <v>0</v>
      </c>
      <c r="G499">
        <v>0</v>
      </c>
      <c r="H499">
        <f t="shared" si="32"/>
        <v>2.6382978723404255E-3</v>
      </c>
      <c r="I499">
        <v>1664</v>
      </c>
      <c r="J499">
        <v>1</v>
      </c>
      <c r="K499">
        <v>94</v>
      </c>
      <c r="L499">
        <v>0</v>
      </c>
      <c r="M499">
        <v>0</v>
      </c>
      <c r="N499">
        <v>0</v>
      </c>
      <c r="O499">
        <v>0</v>
      </c>
      <c r="P499">
        <f t="shared" si="29"/>
        <v>95</v>
      </c>
    </row>
    <row r="500" spans="1:16" x14ac:dyDescent="0.2">
      <c r="A500" s="4" t="s">
        <v>540</v>
      </c>
      <c r="B500" s="4">
        <v>25</v>
      </c>
      <c r="C500" s="5">
        <v>19</v>
      </c>
      <c r="D500" s="4" t="s">
        <v>247</v>
      </c>
      <c r="E500" s="4" t="s">
        <v>245</v>
      </c>
      <c r="F500" s="4">
        <v>0</v>
      </c>
      <c r="G500">
        <v>1</v>
      </c>
      <c r="H500">
        <f t="shared" si="32"/>
        <v>2.6382978723404255E-3</v>
      </c>
      <c r="I500">
        <v>1664</v>
      </c>
      <c r="J500">
        <v>1</v>
      </c>
      <c r="K500">
        <v>94</v>
      </c>
      <c r="L500">
        <v>0</v>
      </c>
      <c r="M500">
        <v>0</v>
      </c>
      <c r="N500">
        <v>0</v>
      </c>
      <c r="O500">
        <v>0</v>
      </c>
      <c r="P500">
        <f t="shared" si="29"/>
        <v>95</v>
      </c>
    </row>
    <row r="501" spans="1:16" x14ac:dyDescent="0.2">
      <c r="A501" s="4" t="s">
        <v>541</v>
      </c>
      <c r="B501" s="4">
        <v>25</v>
      </c>
      <c r="C501" s="5">
        <v>19</v>
      </c>
      <c r="D501" s="4" t="s">
        <v>247</v>
      </c>
      <c r="E501" s="4" t="s">
        <v>245</v>
      </c>
      <c r="F501">
        <v>0</v>
      </c>
      <c r="G501">
        <v>0</v>
      </c>
      <c r="H501">
        <f t="shared" si="32"/>
        <v>2.6382978723404255E-3</v>
      </c>
      <c r="I501">
        <v>1664</v>
      </c>
      <c r="J501">
        <v>1</v>
      </c>
      <c r="K501">
        <v>94</v>
      </c>
      <c r="L501">
        <v>0</v>
      </c>
      <c r="M501">
        <v>0</v>
      </c>
      <c r="N501">
        <v>0</v>
      </c>
      <c r="O501">
        <v>0</v>
      </c>
      <c r="P501">
        <f t="shared" si="29"/>
        <v>95</v>
      </c>
    </row>
    <row r="502" spans="1:16" x14ac:dyDescent="0.2">
      <c r="A502" s="4" t="s">
        <v>542</v>
      </c>
      <c r="B502" s="4">
        <v>25</v>
      </c>
      <c r="C502" s="5">
        <v>19</v>
      </c>
      <c r="D502" s="4" t="s">
        <v>247</v>
      </c>
      <c r="E502" s="4" t="s">
        <v>245</v>
      </c>
      <c r="F502">
        <v>0</v>
      </c>
      <c r="G502">
        <v>0</v>
      </c>
      <c r="H502">
        <f t="shared" si="32"/>
        <v>2.6382978723404255E-3</v>
      </c>
      <c r="I502">
        <v>1664</v>
      </c>
      <c r="J502">
        <v>1</v>
      </c>
      <c r="K502">
        <v>94</v>
      </c>
      <c r="L502">
        <v>0</v>
      </c>
      <c r="M502">
        <v>0</v>
      </c>
      <c r="N502">
        <v>0</v>
      </c>
      <c r="O502">
        <v>0</v>
      </c>
      <c r="P502">
        <f t="shared" si="29"/>
        <v>95</v>
      </c>
    </row>
    <row r="503" spans="1:16" x14ac:dyDescent="0.2">
      <c r="A503" s="4" t="s">
        <v>543</v>
      </c>
      <c r="B503" s="4">
        <v>25</v>
      </c>
      <c r="C503" s="5">
        <v>19</v>
      </c>
      <c r="D503" s="4" t="s">
        <v>247</v>
      </c>
      <c r="E503" s="4" t="s">
        <v>245</v>
      </c>
      <c r="F503">
        <v>0</v>
      </c>
      <c r="G503">
        <v>0</v>
      </c>
      <c r="H503">
        <f t="shared" si="32"/>
        <v>2.6382978723404255E-3</v>
      </c>
      <c r="I503">
        <v>1664</v>
      </c>
      <c r="J503">
        <v>1</v>
      </c>
      <c r="K503">
        <v>94</v>
      </c>
      <c r="L503">
        <v>0</v>
      </c>
      <c r="M503">
        <v>0</v>
      </c>
      <c r="N503">
        <v>0</v>
      </c>
      <c r="O503">
        <v>0</v>
      </c>
      <c r="P503">
        <f t="shared" si="29"/>
        <v>95</v>
      </c>
    </row>
    <row r="504" spans="1:16" x14ac:dyDescent="0.2">
      <c r="A504" s="4" t="s">
        <v>544</v>
      </c>
      <c r="B504" s="4">
        <v>25</v>
      </c>
      <c r="C504" s="5">
        <v>19</v>
      </c>
      <c r="D504" s="4" t="s">
        <v>247</v>
      </c>
      <c r="E504" s="4" t="s">
        <v>245</v>
      </c>
      <c r="F504">
        <v>0</v>
      </c>
      <c r="G504">
        <v>0</v>
      </c>
      <c r="H504">
        <f t="shared" si="32"/>
        <v>2.6382978723404255E-3</v>
      </c>
      <c r="I504">
        <v>1664</v>
      </c>
      <c r="J504">
        <v>1</v>
      </c>
      <c r="K504">
        <v>94</v>
      </c>
      <c r="L504">
        <v>0</v>
      </c>
      <c r="M504">
        <v>0</v>
      </c>
      <c r="N504">
        <v>0</v>
      </c>
      <c r="O504">
        <v>0</v>
      </c>
      <c r="P504">
        <f t="shared" si="29"/>
        <v>95</v>
      </c>
    </row>
    <row r="505" spans="1:16" x14ac:dyDescent="0.2">
      <c r="A505" s="4" t="s">
        <v>545</v>
      </c>
      <c r="B505" s="4">
        <v>25</v>
      </c>
      <c r="C505" s="5">
        <v>19</v>
      </c>
      <c r="D505" s="4" t="s">
        <v>247</v>
      </c>
      <c r="E505" s="4" t="s">
        <v>245</v>
      </c>
      <c r="F505">
        <v>0</v>
      </c>
      <c r="G505">
        <v>0</v>
      </c>
      <c r="H505">
        <f t="shared" si="32"/>
        <v>2.6382978723404255E-3</v>
      </c>
      <c r="I505">
        <v>1664</v>
      </c>
      <c r="J505">
        <v>1</v>
      </c>
      <c r="K505">
        <v>94</v>
      </c>
      <c r="L505">
        <v>0</v>
      </c>
      <c r="M505">
        <v>0</v>
      </c>
      <c r="N505">
        <v>0</v>
      </c>
      <c r="O505">
        <v>0</v>
      </c>
      <c r="P505">
        <f t="shared" si="29"/>
        <v>95</v>
      </c>
    </row>
    <row r="506" spans="1:16" x14ac:dyDescent="0.2">
      <c r="A506" s="4" t="s">
        <v>546</v>
      </c>
      <c r="B506" s="4">
        <v>25</v>
      </c>
      <c r="C506" s="5">
        <v>19</v>
      </c>
      <c r="D506" s="4" t="s">
        <v>247</v>
      </c>
      <c r="E506" s="4" t="s">
        <v>245</v>
      </c>
      <c r="F506">
        <v>0</v>
      </c>
      <c r="G506">
        <v>0</v>
      </c>
      <c r="H506">
        <f t="shared" si="32"/>
        <v>2.6382978723404255E-3</v>
      </c>
      <c r="I506">
        <v>1664</v>
      </c>
      <c r="J506">
        <v>1</v>
      </c>
      <c r="K506">
        <v>94</v>
      </c>
      <c r="L506">
        <v>0</v>
      </c>
      <c r="M506">
        <v>0</v>
      </c>
      <c r="N506">
        <v>0</v>
      </c>
      <c r="O506">
        <v>0</v>
      </c>
      <c r="P506">
        <f t="shared" si="29"/>
        <v>95</v>
      </c>
    </row>
    <row r="507" spans="1:16" x14ac:dyDescent="0.2">
      <c r="A507" s="4" t="s">
        <v>547</v>
      </c>
      <c r="B507" s="4">
        <v>25</v>
      </c>
      <c r="C507" s="5">
        <v>19</v>
      </c>
      <c r="D507" s="4" t="s">
        <v>247</v>
      </c>
      <c r="E507" s="4" t="s">
        <v>245</v>
      </c>
      <c r="F507">
        <v>0</v>
      </c>
      <c r="G507">
        <v>0</v>
      </c>
      <c r="H507">
        <f t="shared" si="32"/>
        <v>2.6382978723404255E-3</v>
      </c>
      <c r="I507">
        <v>1664</v>
      </c>
      <c r="J507">
        <v>1</v>
      </c>
      <c r="K507">
        <v>94</v>
      </c>
      <c r="L507">
        <v>0</v>
      </c>
      <c r="M507">
        <v>0</v>
      </c>
      <c r="N507">
        <v>0</v>
      </c>
      <c r="O507">
        <v>0</v>
      </c>
      <c r="P507">
        <f t="shared" si="29"/>
        <v>95</v>
      </c>
    </row>
    <row r="508" spans="1:16" x14ac:dyDescent="0.2">
      <c r="A508" s="4" t="s">
        <v>548</v>
      </c>
      <c r="B508" s="4">
        <v>25</v>
      </c>
      <c r="C508" s="5">
        <v>19</v>
      </c>
      <c r="D508" s="4" t="s">
        <v>247</v>
      </c>
      <c r="E508" s="4" t="s">
        <v>245</v>
      </c>
      <c r="F508">
        <v>0</v>
      </c>
      <c r="G508">
        <v>0</v>
      </c>
      <c r="H508">
        <f t="shared" si="32"/>
        <v>2.6382978723404255E-3</v>
      </c>
      <c r="I508">
        <v>1664</v>
      </c>
      <c r="J508">
        <v>1</v>
      </c>
      <c r="K508">
        <v>94</v>
      </c>
      <c r="L508">
        <v>0</v>
      </c>
      <c r="M508">
        <v>0</v>
      </c>
      <c r="N508">
        <v>0</v>
      </c>
      <c r="O508">
        <v>0</v>
      </c>
      <c r="P508">
        <f t="shared" si="29"/>
        <v>95</v>
      </c>
    </row>
    <row r="509" spans="1:16" x14ac:dyDescent="0.2">
      <c r="A509" s="4" t="s">
        <v>549</v>
      </c>
      <c r="B509" s="4">
        <v>25</v>
      </c>
      <c r="C509" s="5">
        <v>19</v>
      </c>
      <c r="D509" s="4" t="s">
        <v>247</v>
      </c>
      <c r="E509" s="4" t="s">
        <v>245</v>
      </c>
      <c r="F509">
        <v>0</v>
      </c>
      <c r="G509">
        <v>0</v>
      </c>
      <c r="H509">
        <f t="shared" si="32"/>
        <v>2.6382978723404255E-3</v>
      </c>
      <c r="I509">
        <v>1664</v>
      </c>
      <c r="J509">
        <v>1</v>
      </c>
      <c r="K509">
        <v>94</v>
      </c>
      <c r="L509">
        <v>0</v>
      </c>
      <c r="M509">
        <v>0</v>
      </c>
      <c r="N509">
        <v>0</v>
      </c>
      <c r="O509">
        <v>0</v>
      </c>
      <c r="P509">
        <f t="shared" si="29"/>
        <v>95</v>
      </c>
    </row>
    <row r="510" spans="1:16" x14ac:dyDescent="0.2">
      <c r="A510" s="4" t="s">
        <v>550</v>
      </c>
      <c r="B510" s="4">
        <v>25</v>
      </c>
      <c r="C510" s="5">
        <v>19</v>
      </c>
      <c r="D510" s="4" t="s">
        <v>247</v>
      </c>
      <c r="E510" s="4" t="s">
        <v>245</v>
      </c>
      <c r="F510">
        <v>0</v>
      </c>
      <c r="G510">
        <v>0</v>
      </c>
      <c r="H510">
        <f t="shared" si="32"/>
        <v>2.6382978723404255E-3</v>
      </c>
      <c r="I510">
        <v>1664</v>
      </c>
      <c r="J510">
        <v>1</v>
      </c>
      <c r="K510">
        <v>94</v>
      </c>
      <c r="L510">
        <v>0</v>
      </c>
      <c r="M510">
        <v>0</v>
      </c>
      <c r="N510">
        <v>0</v>
      </c>
      <c r="O510">
        <v>0</v>
      </c>
      <c r="P510">
        <f t="shared" si="29"/>
        <v>95</v>
      </c>
    </row>
    <row r="511" spans="1:16" x14ac:dyDescent="0.2">
      <c r="A511" s="4" t="s">
        <v>551</v>
      </c>
      <c r="B511" s="4">
        <v>27</v>
      </c>
      <c r="C511" s="5">
        <v>19</v>
      </c>
      <c r="D511" s="4" t="s">
        <v>247</v>
      </c>
      <c r="E511" s="4" t="s">
        <v>245</v>
      </c>
      <c r="F511">
        <v>0</v>
      </c>
      <c r="G511">
        <v>0</v>
      </c>
      <c r="H511">
        <f t="shared" si="32"/>
        <v>2.6382978723404255E-3</v>
      </c>
      <c r="I511">
        <v>1664</v>
      </c>
      <c r="J511">
        <v>1</v>
      </c>
      <c r="K511">
        <v>94</v>
      </c>
      <c r="L511">
        <v>0</v>
      </c>
      <c r="M511">
        <v>0</v>
      </c>
      <c r="N511">
        <v>0</v>
      </c>
      <c r="O511">
        <v>0</v>
      </c>
      <c r="P511">
        <f t="shared" si="29"/>
        <v>95</v>
      </c>
    </row>
    <row r="512" spans="1:16" x14ac:dyDescent="0.2">
      <c r="A512" s="4" t="s">
        <v>552</v>
      </c>
      <c r="B512" s="4">
        <v>27</v>
      </c>
      <c r="C512" s="5">
        <v>19</v>
      </c>
      <c r="D512" s="4" t="s">
        <v>247</v>
      </c>
      <c r="E512" s="4" t="s">
        <v>245</v>
      </c>
      <c r="F512">
        <v>0</v>
      </c>
      <c r="G512">
        <v>0</v>
      </c>
      <c r="H512">
        <f t="shared" si="32"/>
        <v>2.6382978723404255E-3</v>
      </c>
      <c r="I512">
        <v>1664</v>
      </c>
      <c r="J512">
        <v>1</v>
      </c>
      <c r="K512">
        <v>94</v>
      </c>
      <c r="L512">
        <v>0</v>
      </c>
      <c r="M512">
        <v>0</v>
      </c>
      <c r="N512">
        <v>0</v>
      </c>
      <c r="O512">
        <v>0</v>
      </c>
      <c r="P512">
        <f t="shared" si="29"/>
        <v>95</v>
      </c>
    </row>
    <row r="513" spans="1:16" x14ac:dyDescent="0.2">
      <c r="A513" s="4" t="s">
        <v>553</v>
      </c>
      <c r="B513" s="4">
        <v>27</v>
      </c>
      <c r="C513" s="5">
        <v>19</v>
      </c>
      <c r="D513" s="4" t="s">
        <v>247</v>
      </c>
      <c r="E513" s="4" t="s">
        <v>245</v>
      </c>
      <c r="F513">
        <v>0</v>
      </c>
      <c r="G513">
        <v>0</v>
      </c>
      <c r="H513">
        <f t="shared" si="32"/>
        <v>2.6382978723404255E-3</v>
      </c>
      <c r="I513">
        <v>1664</v>
      </c>
      <c r="J513">
        <v>1</v>
      </c>
      <c r="K513">
        <v>94</v>
      </c>
      <c r="L513">
        <v>0</v>
      </c>
      <c r="M513">
        <v>0</v>
      </c>
      <c r="N513">
        <v>0</v>
      </c>
      <c r="O513">
        <v>0</v>
      </c>
      <c r="P513">
        <f t="shared" si="29"/>
        <v>95</v>
      </c>
    </row>
    <row r="514" spans="1:16" x14ac:dyDescent="0.2">
      <c r="A514" s="4" t="s">
        <v>554</v>
      </c>
      <c r="B514" s="4">
        <v>27</v>
      </c>
      <c r="C514" s="5">
        <v>19</v>
      </c>
      <c r="D514" s="4" t="s">
        <v>247</v>
      </c>
      <c r="E514" s="4" t="s">
        <v>245</v>
      </c>
      <c r="F514">
        <v>0</v>
      </c>
      <c r="G514">
        <v>0</v>
      </c>
      <c r="H514">
        <f t="shared" si="32"/>
        <v>2.6382978723404255E-3</v>
      </c>
      <c r="I514">
        <v>1664</v>
      </c>
      <c r="J514">
        <v>1</v>
      </c>
      <c r="K514">
        <v>94</v>
      </c>
      <c r="L514">
        <v>0</v>
      </c>
      <c r="M514">
        <v>0</v>
      </c>
      <c r="N514">
        <v>0</v>
      </c>
      <c r="O514">
        <v>0</v>
      </c>
      <c r="P514">
        <f t="shared" si="29"/>
        <v>95</v>
      </c>
    </row>
    <row r="515" spans="1:16" x14ac:dyDescent="0.2">
      <c r="A515" s="4" t="s">
        <v>555</v>
      </c>
      <c r="B515" s="4">
        <v>27</v>
      </c>
      <c r="C515" s="5">
        <v>19</v>
      </c>
      <c r="D515" s="4" t="s">
        <v>247</v>
      </c>
      <c r="E515" s="4" t="s">
        <v>245</v>
      </c>
      <c r="F515">
        <v>0</v>
      </c>
      <c r="G515">
        <v>0</v>
      </c>
      <c r="H515">
        <f t="shared" si="32"/>
        <v>2.6382978723404255E-3</v>
      </c>
      <c r="I515">
        <v>1664</v>
      </c>
      <c r="J515">
        <v>1</v>
      </c>
      <c r="K515">
        <v>94</v>
      </c>
      <c r="L515">
        <v>0</v>
      </c>
      <c r="M515">
        <v>0</v>
      </c>
      <c r="N515">
        <v>0</v>
      </c>
      <c r="O515">
        <v>0</v>
      </c>
      <c r="P515">
        <f t="shared" ref="P515:P578" si="33">SUM(J515:O515)</f>
        <v>95</v>
      </c>
    </row>
    <row r="516" spans="1:16" x14ac:dyDescent="0.2">
      <c r="A516" s="4" t="s">
        <v>556</v>
      </c>
      <c r="B516" s="4">
        <v>27</v>
      </c>
      <c r="C516" s="5">
        <v>19</v>
      </c>
      <c r="D516" s="4" t="s">
        <v>247</v>
      </c>
      <c r="E516" s="4" t="s">
        <v>245</v>
      </c>
      <c r="F516">
        <v>0</v>
      </c>
      <c r="G516">
        <v>0</v>
      </c>
      <c r="H516">
        <f t="shared" si="32"/>
        <v>2.6382978723404255E-3</v>
      </c>
      <c r="I516">
        <v>1664</v>
      </c>
      <c r="J516">
        <v>1</v>
      </c>
      <c r="K516">
        <v>94</v>
      </c>
      <c r="L516">
        <v>0</v>
      </c>
      <c r="M516">
        <v>0</v>
      </c>
      <c r="N516">
        <v>0</v>
      </c>
      <c r="O516">
        <v>0</v>
      </c>
      <c r="P516">
        <f t="shared" si="33"/>
        <v>95</v>
      </c>
    </row>
    <row r="517" spans="1:16" x14ac:dyDescent="0.2">
      <c r="A517" s="4" t="s">
        <v>557</v>
      </c>
      <c r="B517" s="4">
        <v>27</v>
      </c>
      <c r="C517" s="5">
        <v>19</v>
      </c>
      <c r="D517" s="4" t="s">
        <v>247</v>
      </c>
      <c r="E517" s="4" t="s">
        <v>245</v>
      </c>
      <c r="F517">
        <v>0</v>
      </c>
      <c r="G517">
        <v>0</v>
      </c>
      <c r="H517">
        <f t="shared" si="32"/>
        <v>2.6382978723404255E-3</v>
      </c>
      <c r="I517">
        <v>1664</v>
      </c>
      <c r="J517">
        <v>1</v>
      </c>
      <c r="K517">
        <v>94</v>
      </c>
      <c r="L517">
        <v>0</v>
      </c>
      <c r="M517">
        <v>0</v>
      </c>
      <c r="N517">
        <v>0</v>
      </c>
      <c r="O517">
        <v>0</v>
      </c>
      <c r="P517">
        <f t="shared" si="33"/>
        <v>95</v>
      </c>
    </row>
    <row r="518" spans="1:16" x14ac:dyDescent="0.2">
      <c r="A518" s="4" t="s">
        <v>558</v>
      </c>
      <c r="B518" s="4">
        <v>27</v>
      </c>
      <c r="C518" s="5">
        <v>19</v>
      </c>
      <c r="D518" s="4" t="s">
        <v>247</v>
      </c>
      <c r="E518" s="4" t="s">
        <v>245</v>
      </c>
      <c r="F518" s="4">
        <v>1</v>
      </c>
      <c r="G518">
        <v>1</v>
      </c>
      <c r="H518">
        <f t="shared" si="32"/>
        <v>2.6382978723404255E-3</v>
      </c>
      <c r="I518">
        <v>1664</v>
      </c>
      <c r="J518">
        <v>1</v>
      </c>
      <c r="K518">
        <v>94</v>
      </c>
      <c r="L518">
        <v>0</v>
      </c>
      <c r="M518">
        <v>0</v>
      </c>
      <c r="N518">
        <v>0</v>
      </c>
      <c r="O518">
        <v>0</v>
      </c>
      <c r="P518">
        <f t="shared" si="33"/>
        <v>95</v>
      </c>
    </row>
    <row r="519" spans="1:16" x14ac:dyDescent="0.2">
      <c r="A519" s="4" t="s">
        <v>559</v>
      </c>
      <c r="B519" s="4">
        <v>27</v>
      </c>
      <c r="C519" s="5">
        <v>19</v>
      </c>
      <c r="D519" s="4" t="s">
        <v>247</v>
      </c>
      <c r="E519" s="4" t="s">
        <v>245</v>
      </c>
      <c r="F519" s="4">
        <v>0</v>
      </c>
      <c r="G519">
        <v>1</v>
      </c>
      <c r="H519">
        <f t="shared" si="32"/>
        <v>2.6382978723404255E-3</v>
      </c>
      <c r="I519">
        <v>1664</v>
      </c>
      <c r="J519">
        <v>1</v>
      </c>
      <c r="K519">
        <v>94</v>
      </c>
      <c r="L519">
        <v>0</v>
      </c>
      <c r="M519">
        <v>0</v>
      </c>
      <c r="N519">
        <v>0</v>
      </c>
      <c r="O519">
        <v>0</v>
      </c>
      <c r="P519">
        <f t="shared" si="33"/>
        <v>95</v>
      </c>
    </row>
    <row r="520" spans="1:16" x14ac:dyDescent="0.2">
      <c r="A520" s="4" t="s">
        <v>560</v>
      </c>
      <c r="B520" s="4">
        <v>27</v>
      </c>
      <c r="C520" s="5">
        <v>19</v>
      </c>
      <c r="D520" s="4" t="s">
        <v>247</v>
      </c>
      <c r="E520" s="4" t="s">
        <v>245</v>
      </c>
      <c r="F520">
        <v>0</v>
      </c>
      <c r="G520">
        <v>0</v>
      </c>
      <c r="H520">
        <f t="shared" ref="H520:H551" si="34">62/23500</f>
        <v>2.6382978723404255E-3</v>
      </c>
      <c r="I520">
        <v>1664</v>
      </c>
      <c r="J520">
        <v>1</v>
      </c>
      <c r="K520">
        <v>94</v>
      </c>
      <c r="L520">
        <v>0</v>
      </c>
      <c r="M520">
        <v>0</v>
      </c>
      <c r="N520">
        <v>0</v>
      </c>
      <c r="O520">
        <v>0</v>
      </c>
      <c r="P520">
        <f t="shared" si="33"/>
        <v>95</v>
      </c>
    </row>
    <row r="521" spans="1:16" x14ac:dyDescent="0.2">
      <c r="A521" s="4" t="s">
        <v>561</v>
      </c>
      <c r="B521" s="4">
        <v>27</v>
      </c>
      <c r="C521" s="5">
        <v>19</v>
      </c>
      <c r="D521" s="4" t="s">
        <v>247</v>
      </c>
      <c r="E521" s="4" t="s">
        <v>245</v>
      </c>
      <c r="F521">
        <v>0</v>
      </c>
      <c r="G521">
        <v>0</v>
      </c>
      <c r="H521">
        <f t="shared" si="34"/>
        <v>2.6382978723404255E-3</v>
      </c>
      <c r="I521">
        <v>1664</v>
      </c>
      <c r="J521">
        <v>1</v>
      </c>
      <c r="K521">
        <v>94</v>
      </c>
      <c r="L521">
        <v>0</v>
      </c>
      <c r="M521">
        <v>0</v>
      </c>
      <c r="N521">
        <v>0</v>
      </c>
      <c r="O521">
        <v>0</v>
      </c>
      <c r="P521">
        <f t="shared" si="33"/>
        <v>95</v>
      </c>
    </row>
    <row r="522" spans="1:16" x14ac:dyDescent="0.2">
      <c r="A522" s="4" t="s">
        <v>562</v>
      </c>
      <c r="B522" s="4">
        <v>27</v>
      </c>
      <c r="C522" s="5">
        <v>19</v>
      </c>
      <c r="D522" s="4" t="s">
        <v>247</v>
      </c>
      <c r="E522" s="4" t="s">
        <v>245</v>
      </c>
      <c r="F522">
        <v>0</v>
      </c>
      <c r="G522">
        <v>0</v>
      </c>
      <c r="H522">
        <f t="shared" si="34"/>
        <v>2.6382978723404255E-3</v>
      </c>
      <c r="I522">
        <v>1664</v>
      </c>
      <c r="J522">
        <v>1</v>
      </c>
      <c r="K522">
        <v>94</v>
      </c>
      <c r="L522">
        <v>0</v>
      </c>
      <c r="M522">
        <v>0</v>
      </c>
      <c r="N522">
        <v>0</v>
      </c>
      <c r="O522">
        <v>0</v>
      </c>
      <c r="P522">
        <f t="shared" si="33"/>
        <v>95</v>
      </c>
    </row>
    <row r="523" spans="1:16" x14ac:dyDescent="0.2">
      <c r="A523" s="4" t="s">
        <v>563</v>
      </c>
      <c r="B523" s="4">
        <v>27</v>
      </c>
      <c r="C523" s="5">
        <v>19</v>
      </c>
      <c r="D523" s="4" t="s">
        <v>247</v>
      </c>
      <c r="E523" s="4" t="s">
        <v>245</v>
      </c>
      <c r="F523">
        <v>0</v>
      </c>
      <c r="G523">
        <v>0</v>
      </c>
      <c r="H523">
        <f t="shared" si="34"/>
        <v>2.6382978723404255E-3</v>
      </c>
      <c r="I523">
        <v>1664</v>
      </c>
      <c r="J523">
        <v>1</v>
      </c>
      <c r="K523">
        <v>94</v>
      </c>
      <c r="L523">
        <v>0</v>
      </c>
      <c r="M523">
        <v>0</v>
      </c>
      <c r="N523">
        <v>0</v>
      </c>
      <c r="O523">
        <v>0</v>
      </c>
      <c r="P523">
        <f t="shared" si="33"/>
        <v>95</v>
      </c>
    </row>
    <row r="524" spans="1:16" x14ac:dyDescent="0.2">
      <c r="A524" s="4" t="s">
        <v>564</v>
      </c>
      <c r="B524" s="4">
        <v>27</v>
      </c>
      <c r="C524" s="5">
        <v>19</v>
      </c>
      <c r="D524" s="4" t="s">
        <v>247</v>
      </c>
      <c r="E524" s="4" t="s">
        <v>245</v>
      </c>
      <c r="F524">
        <v>0</v>
      </c>
      <c r="G524">
        <v>1</v>
      </c>
      <c r="H524">
        <f t="shared" si="34"/>
        <v>2.6382978723404255E-3</v>
      </c>
      <c r="I524">
        <v>1664</v>
      </c>
      <c r="J524">
        <v>1</v>
      </c>
      <c r="K524">
        <v>94</v>
      </c>
      <c r="L524">
        <v>0</v>
      </c>
      <c r="M524">
        <v>0</v>
      </c>
      <c r="N524">
        <v>0</v>
      </c>
      <c r="O524">
        <v>0</v>
      </c>
      <c r="P524">
        <f t="shared" si="33"/>
        <v>95</v>
      </c>
    </row>
    <row r="525" spans="1:16" x14ac:dyDescent="0.2">
      <c r="A525" s="4" t="s">
        <v>565</v>
      </c>
      <c r="B525" s="4">
        <v>27</v>
      </c>
      <c r="C525" s="5">
        <v>19</v>
      </c>
      <c r="D525" s="4" t="s">
        <v>247</v>
      </c>
      <c r="E525" s="4" t="s">
        <v>245</v>
      </c>
      <c r="F525">
        <v>0</v>
      </c>
      <c r="G525">
        <v>0</v>
      </c>
      <c r="H525">
        <f t="shared" si="34"/>
        <v>2.6382978723404255E-3</v>
      </c>
      <c r="I525">
        <v>1664</v>
      </c>
      <c r="J525">
        <v>1</v>
      </c>
      <c r="K525">
        <v>94</v>
      </c>
      <c r="L525">
        <v>0</v>
      </c>
      <c r="M525">
        <v>0</v>
      </c>
      <c r="N525">
        <v>0</v>
      </c>
      <c r="O525">
        <v>0</v>
      </c>
      <c r="P525">
        <f t="shared" si="33"/>
        <v>95</v>
      </c>
    </row>
    <row r="526" spans="1:16" x14ac:dyDescent="0.2">
      <c r="A526" s="4" t="s">
        <v>566</v>
      </c>
      <c r="B526" s="4">
        <v>28</v>
      </c>
      <c r="C526" s="5">
        <v>19</v>
      </c>
      <c r="D526" s="4" t="s">
        <v>247</v>
      </c>
      <c r="E526" s="4" t="s">
        <v>245</v>
      </c>
      <c r="F526">
        <v>0</v>
      </c>
      <c r="G526">
        <v>0</v>
      </c>
      <c r="H526">
        <f t="shared" si="34"/>
        <v>2.6382978723404255E-3</v>
      </c>
      <c r="I526">
        <v>1664</v>
      </c>
      <c r="J526">
        <v>1</v>
      </c>
      <c r="K526">
        <v>94</v>
      </c>
      <c r="L526">
        <v>0</v>
      </c>
      <c r="M526">
        <v>0</v>
      </c>
      <c r="N526">
        <v>0</v>
      </c>
      <c r="O526">
        <v>0</v>
      </c>
      <c r="P526">
        <f t="shared" si="33"/>
        <v>95</v>
      </c>
    </row>
    <row r="527" spans="1:16" x14ac:dyDescent="0.2">
      <c r="A527" s="4" t="s">
        <v>567</v>
      </c>
      <c r="B527" s="4">
        <v>28</v>
      </c>
      <c r="C527" s="5">
        <v>19</v>
      </c>
      <c r="D527" s="4" t="s">
        <v>247</v>
      </c>
      <c r="E527" s="4" t="s">
        <v>245</v>
      </c>
      <c r="F527">
        <v>0</v>
      </c>
      <c r="G527">
        <v>0</v>
      </c>
      <c r="H527">
        <f t="shared" si="34"/>
        <v>2.6382978723404255E-3</v>
      </c>
      <c r="I527">
        <v>1664</v>
      </c>
      <c r="J527">
        <v>1</v>
      </c>
      <c r="K527">
        <v>94</v>
      </c>
      <c r="L527">
        <v>0</v>
      </c>
      <c r="M527">
        <v>0</v>
      </c>
      <c r="N527">
        <v>0</v>
      </c>
      <c r="O527">
        <v>0</v>
      </c>
      <c r="P527">
        <f t="shared" si="33"/>
        <v>95</v>
      </c>
    </row>
    <row r="528" spans="1:16" x14ac:dyDescent="0.2">
      <c r="A528" s="4" t="s">
        <v>568</v>
      </c>
      <c r="B528" s="4">
        <v>28</v>
      </c>
      <c r="C528" s="5">
        <v>19</v>
      </c>
      <c r="D528" s="4" t="s">
        <v>247</v>
      </c>
      <c r="E528" s="4" t="s">
        <v>245</v>
      </c>
      <c r="F528">
        <v>0</v>
      </c>
      <c r="G528">
        <v>0</v>
      </c>
      <c r="H528">
        <f t="shared" si="34"/>
        <v>2.6382978723404255E-3</v>
      </c>
      <c r="I528">
        <v>1664</v>
      </c>
      <c r="J528">
        <v>1</v>
      </c>
      <c r="K528">
        <v>94</v>
      </c>
      <c r="L528">
        <v>0</v>
      </c>
      <c r="M528">
        <v>0</v>
      </c>
      <c r="N528">
        <v>0</v>
      </c>
      <c r="O528">
        <v>0</v>
      </c>
      <c r="P528">
        <f t="shared" si="33"/>
        <v>95</v>
      </c>
    </row>
    <row r="529" spans="1:16" x14ac:dyDescent="0.2">
      <c r="A529" s="4" t="s">
        <v>569</v>
      </c>
      <c r="B529" s="4">
        <v>28</v>
      </c>
      <c r="C529" s="5">
        <v>19</v>
      </c>
      <c r="D529" s="4" t="s">
        <v>247</v>
      </c>
      <c r="E529" s="4" t="s">
        <v>245</v>
      </c>
      <c r="F529">
        <v>0</v>
      </c>
      <c r="G529">
        <v>0</v>
      </c>
      <c r="H529">
        <f t="shared" si="34"/>
        <v>2.6382978723404255E-3</v>
      </c>
      <c r="I529">
        <v>1664</v>
      </c>
      <c r="J529">
        <v>1</v>
      </c>
      <c r="K529">
        <v>94</v>
      </c>
      <c r="L529">
        <v>0</v>
      </c>
      <c r="M529">
        <v>0</v>
      </c>
      <c r="N529">
        <v>0</v>
      </c>
      <c r="O529">
        <v>0</v>
      </c>
      <c r="P529">
        <f t="shared" si="33"/>
        <v>95</v>
      </c>
    </row>
    <row r="530" spans="1:16" x14ac:dyDescent="0.2">
      <c r="A530" s="4" t="s">
        <v>570</v>
      </c>
      <c r="B530" s="4">
        <v>28</v>
      </c>
      <c r="C530" s="5">
        <v>19</v>
      </c>
      <c r="D530" s="4" t="s">
        <v>247</v>
      </c>
      <c r="E530" s="4" t="s">
        <v>245</v>
      </c>
      <c r="F530">
        <v>0</v>
      </c>
      <c r="G530">
        <v>0</v>
      </c>
      <c r="H530">
        <f t="shared" si="34"/>
        <v>2.6382978723404255E-3</v>
      </c>
      <c r="I530">
        <v>1664</v>
      </c>
      <c r="J530">
        <v>1</v>
      </c>
      <c r="K530">
        <v>94</v>
      </c>
      <c r="L530">
        <v>0</v>
      </c>
      <c r="M530">
        <v>0</v>
      </c>
      <c r="N530">
        <v>0</v>
      </c>
      <c r="O530">
        <v>0</v>
      </c>
      <c r="P530">
        <f t="shared" si="33"/>
        <v>95</v>
      </c>
    </row>
    <row r="531" spans="1:16" x14ac:dyDescent="0.2">
      <c r="A531" s="4" t="s">
        <v>571</v>
      </c>
      <c r="B531" s="4">
        <v>28</v>
      </c>
      <c r="C531" s="5">
        <v>19</v>
      </c>
      <c r="D531" s="4" t="s">
        <v>247</v>
      </c>
      <c r="E531" s="4" t="s">
        <v>245</v>
      </c>
      <c r="F531">
        <v>0</v>
      </c>
      <c r="G531">
        <v>0</v>
      </c>
      <c r="H531">
        <f t="shared" si="34"/>
        <v>2.6382978723404255E-3</v>
      </c>
      <c r="I531">
        <v>1664</v>
      </c>
      <c r="J531">
        <v>1</v>
      </c>
      <c r="K531">
        <v>94</v>
      </c>
      <c r="L531">
        <v>0</v>
      </c>
      <c r="M531">
        <v>0</v>
      </c>
      <c r="N531">
        <v>0</v>
      </c>
      <c r="O531">
        <v>0</v>
      </c>
      <c r="P531">
        <f t="shared" si="33"/>
        <v>95</v>
      </c>
    </row>
    <row r="532" spans="1:16" x14ac:dyDescent="0.2">
      <c r="A532" s="4" t="s">
        <v>572</v>
      </c>
      <c r="B532" s="4">
        <v>28</v>
      </c>
      <c r="C532" s="5">
        <v>19</v>
      </c>
      <c r="D532" s="4" t="s">
        <v>247</v>
      </c>
      <c r="E532" s="4" t="s">
        <v>245</v>
      </c>
      <c r="F532">
        <v>1</v>
      </c>
      <c r="G532">
        <v>1</v>
      </c>
      <c r="H532">
        <f t="shared" si="34"/>
        <v>2.6382978723404255E-3</v>
      </c>
      <c r="I532">
        <v>1664</v>
      </c>
      <c r="J532">
        <v>1</v>
      </c>
      <c r="K532">
        <v>94</v>
      </c>
      <c r="L532">
        <v>0</v>
      </c>
      <c r="M532">
        <v>0</v>
      </c>
      <c r="N532">
        <v>0</v>
      </c>
      <c r="O532">
        <v>0</v>
      </c>
      <c r="P532">
        <f t="shared" si="33"/>
        <v>95</v>
      </c>
    </row>
    <row r="533" spans="1:16" x14ac:dyDescent="0.2">
      <c r="A533" s="4" t="s">
        <v>573</v>
      </c>
      <c r="B533" s="4">
        <v>28</v>
      </c>
      <c r="C533" s="5">
        <v>19</v>
      </c>
      <c r="D533" s="4" t="s">
        <v>247</v>
      </c>
      <c r="E533" s="4" t="s">
        <v>245</v>
      </c>
      <c r="F533">
        <v>0</v>
      </c>
      <c r="G533">
        <v>0</v>
      </c>
      <c r="H533">
        <f t="shared" si="34"/>
        <v>2.6382978723404255E-3</v>
      </c>
      <c r="I533">
        <v>1664</v>
      </c>
      <c r="J533">
        <v>1</v>
      </c>
      <c r="K533">
        <v>94</v>
      </c>
      <c r="L533">
        <v>0</v>
      </c>
      <c r="M533">
        <v>0</v>
      </c>
      <c r="N533">
        <v>0</v>
      </c>
      <c r="O533">
        <v>0</v>
      </c>
      <c r="P533">
        <f t="shared" si="33"/>
        <v>95</v>
      </c>
    </row>
    <row r="534" spans="1:16" x14ac:dyDescent="0.2">
      <c r="A534" s="4" t="s">
        <v>574</v>
      </c>
      <c r="B534" s="4">
        <v>28</v>
      </c>
      <c r="C534" s="5">
        <v>19</v>
      </c>
      <c r="D534" s="4" t="s">
        <v>247</v>
      </c>
      <c r="E534" s="4" t="s">
        <v>245</v>
      </c>
      <c r="F534">
        <v>0</v>
      </c>
      <c r="G534">
        <v>0</v>
      </c>
      <c r="H534">
        <f t="shared" si="34"/>
        <v>2.6382978723404255E-3</v>
      </c>
      <c r="I534">
        <v>1664</v>
      </c>
      <c r="J534">
        <v>1</v>
      </c>
      <c r="K534">
        <v>94</v>
      </c>
      <c r="L534">
        <v>0</v>
      </c>
      <c r="M534">
        <v>0</v>
      </c>
      <c r="N534">
        <v>0</v>
      </c>
      <c r="O534">
        <v>0</v>
      </c>
      <c r="P534">
        <f t="shared" si="33"/>
        <v>95</v>
      </c>
    </row>
    <row r="535" spans="1:16" x14ac:dyDescent="0.2">
      <c r="A535" s="4" t="s">
        <v>575</v>
      </c>
      <c r="B535" s="4">
        <v>28</v>
      </c>
      <c r="C535" s="5">
        <v>19</v>
      </c>
      <c r="D535" s="4" t="s">
        <v>247</v>
      </c>
      <c r="E535" s="4" t="s">
        <v>245</v>
      </c>
      <c r="F535">
        <v>0</v>
      </c>
      <c r="G535">
        <v>1</v>
      </c>
      <c r="H535">
        <f t="shared" si="34"/>
        <v>2.6382978723404255E-3</v>
      </c>
      <c r="I535">
        <v>1664</v>
      </c>
      <c r="J535">
        <v>1</v>
      </c>
      <c r="K535">
        <v>94</v>
      </c>
      <c r="L535">
        <v>0</v>
      </c>
      <c r="M535">
        <v>0</v>
      </c>
      <c r="N535">
        <v>0</v>
      </c>
      <c r="O535">
        <v>0</v>
      </c>
      <c r="P535">
        <f t="shared" si="33"/>
        <v>95</v>
      </c>
    </row>
    <row r="536" spans="1:16" x14ac:dyDescent="0.2">
      <c r="A536" s="4" t="s">
        <v>576</v>
      </c>
      <c r="B536" s="4">
        <v>28</v>
      </c>
      <c r="C536" s="5">
        <v>19</v>
      </c>
      <c r="D536" s="4" t="s">
        <v>247</v>
      </c>
      <c r="E536" s="4" t="s">
        <v>245</v>
      </c>
      <c r="F536">
        <v>0</v>
      </c>
      <c r="G536">
        <v>0</v>
      </c>
      <c r="H536">
        <f t="shared" si="34"/>
        <v>2.6382978723404255E-3</v>
      </c>
      <c r="I536">
        <v>1664</v>
      </c>
      <c r="J536">
        <v>1</v>
      </c>
      <c r="K536">
        <v>94</v>
      </c>
      <c r="L536">
        <v>0</v>
      </c>
      <c r="M536">
        <v>0</v>
      </c>
      <c r="N536">
        <v>0</v>
      </c>
      <c r="O536">
        <v>0</v>
      </c>
      <c r="P536">
        <f t="shared" si="33"/>
        <v>95</v>
      </c>
    </row>
    <row r="537" spans="1:16" x14ac:dyDescent="0.2">
      <c r="A537" s="4" t="s">
        <v>577</v>
      </c>
      <c r="B537" s="4">
        <v>28</v>
      </c>
      <c r="C537" s="5">
        <v>19</v>
      </c>
      <c r="D537" s="4" t="s">
        <v>247</v>
      </c>
      <c r="E537" s="4" t="s">
        <v>245</v>
      </c>
      <c r="F537">
        <v>1</v>
      </c>
      <c r="G537">
        <v>1</v>
      </c>
      <c r="H537">
        <f t="shared" si="34"/>
        <v>2.6382978723404255E-3</v>
      </c>
      <c r="I537">
        <v>1664</v>
      </c>
      <c r="J537">
        <v>1</v>
      </c>
      <c r="K537">
        <v>94</v>
      </c>
      <c r="L537">
        <v>0</v>
      </c>
      <c r="M537">
        <v>0</v>
      </c>
      <c r="N537">
        <v>0</v>
      </c>
      <c r="O537">
        <v>0</v>
      </c>
      <c r="P537">
        <f t="shared" si="33"/>
        <v>95</v>
      </c>
    </row>
    <row r="538" spans="1:16" x14ac:dyDescent="0.2">
      <c r="A538" s="4" t="s">
        <v>578</v>
      </c>
      <c r="B538" s="4">
        <v>29</v>
      </c>
      <c r="C538" s="5">
        <v>19</v>
      </c>
      <c r="D538" s="4" t="s">
        <v>247</v>
      </c>
      <c r="E538" s="4" t="s">
        <v>245</v>
      </c>
      <c r="F538">
        <v>0</v>
      </c>
      <c r="G538">
        <v>0</v>
      </c>
      <c r="H538">
        <f t="shared" si="34"/>
        <v>2.6382978723404255E-3</v>
      </c>
      <c r="I538">
        <v>1664</v>
      </c>
      <c r="J538">
        <v>1</v>
      </c>
      <c r="K538">
        <v>94</v>
      </c>
      <c r="L538">
        <v>0</v>
      </c>
      <c r="M538">
        <v>0</v>
      </c>
      <c r="N538">
        <v>0</v>
      </c>
      <c r="O538">
        <v>0</v>
      </c>
      <c r="P538">
        <f t="shared" si="33"/>
        <v>95</v>
      </c>
    </row>
    <row r="539" spans="1:16" x14ac:dyDescent="0.2">
      <c r="A539" s="4" t="s">
        <v>579</v>
      </c>
      <c r="B539" s="4">
        <v>29</v>
      </c>
      <c r="C539" s="5">
        <v>19</v>
      </c>
      <c r="D539" s="4" t="s">
        <v>247</v>
      </c>
      <c r="E539" s="4" t="s">
        <v>245</v>
      </c>
      <c r="F539">
        <v>0</v>
      </c>
      <c r="G539">
        <v>0</v>
      </c>
      <c r="H539">
        <f t="shared" si="34"/>
        <v>2.6382978723404255E-3</v>
      </c>
      <c r="I539">
        <v>1664</v>
      </c>
      <c r="J539">
        <v>1</v>
      </c>
      <c r="K539">
        <v>94</v>
      </c>
      <c r="L539">
        <v>0</v>
      </c>
      <c r="M539">
        <v>0</v>
      </c>
      <c r="N539">
        <v>0</v>
      </c>
      <c r="O539">
        <v>0</v>
      </c>
      <c r="P539">
        <f t="shared" si="33"/>
        <v>95</v>
      </c>
    </row>
    <row r="540" spans="1:16" x14ac:dyDescent="0.2">
      <c r="A540" s="4" t="s">
        <v>580</v>
      </c>
      <c r="B540" s="4">
        <v>29</v>
      </c>
      <c r="C540" s="5">
        <v>19</v>
      </c>
      <c r="D540" s="4" t="s">
        <v>247</v>
      </c>
      <c r="E540" t="s">
        <v>250</v>
      </c>
      <c r="F540">
        <v>0</v>
      </c>
      <c r="G540">
        <v>0</v>
      </c>
      <c r="H540">
        <f t="shared" si="34"/>
        <v>2.6382978723404255E-3</v>
      </c>
      <c r="I540">
        <v>1664</v>
      </c>
      <c r="J540">
        <v>1</v>
      </c>
      <c r="K540">
        <v>94</v>
      </c>
      <c r="L540">
        <v>0</v>
      </c>
      <c r="M540">
        <v>0</v>
      </c>
      <c r="N540">
        <v>0</v>
      </c>
      <c r="O540">
        <v>0</v>
      </c>
      <c r="P540">
        <f t="shared" si="33"/>
        <v>95</v>
      </c>
    </row>
    <row r="541" spans="1:16" x14ac:dyDescent="0.2">
      <c r="A541" s="4" t="s">
        <v>581</v>
      </c>
      <c r="B541" s="4">
        <v>29</v>
      </c>
      <c r="C541" s="5">
        <v>19</v>
      </c>
      <c r="D541" s="4" t="s">
        <v>247</v>
      </c>
      <c r="E541" s="4" t="s">
        <v>245</v>
      </c>
      <c r="F541">
        <v>0</v>
      </c>
      <c r="G541">
        <v>0</v>
      </c>
      <c r="H541">
        <f t="shared" si="34"/>
        <v>2.6382978723404255E-3</v>
      </c>
      <c r="I541">
        <v>1664</v>
      </c>
      <c r="J541">
        <v>1</v>
      </c>
      <c r="K541">
        <v>94</v>
      </c>
      <c r="L541">
        <v>0</v>
      </c>
      <c r="M541">
        <v>0</v>
      </c>
      <c r="N541">
        <v>0</v>
      </c>
      <c r="O541">
        <v>0</v>
      </c>
      <c r="P541">
        <f t="shared" si="33"/>
        <v>95</v>
      </c>
    </row>
    <row r="542" spans="1:16" x14ac:dyDescent="0.2">
      <c r="A542" s="4" t="s">
        <v>582</v>
      </c>
      <c r="B542" s="4">
        <v>29</v>
      </c>
      <c r="C542" s="5">
        <v>19</v>
      </c>
      <c r="D542" s="4" t="s">
        <v>247</v>
      </c>
      <c r="E542" s="4" t="s">
        <v>245</v>
      </c>
      <c r="F542">
        <v>0</v>
      </c>
      <c r="G542">
        <v>0</v>
      </c>
      <c r="H542">
        <f t="shared" si="34"/>
        <v>2.6382978723404255E-3</v>
      </c>
      <c r="I542">
        <v>1664</v>
      </c>
      <c r="J542">
        <v>1</v>
      </c>
      <c r="K542">
        <v>94</v>
      </c>
      <c r="L542">
        <v>0</v>
      </c>
      <c r="M542">
        <v>0</v>
      </c>
      <c r="N542">
        <v>0</v>
      </c>
      <c r="O542">
        <v>0</v>
      </c>
      <c r="P542">
        <f t="shared" si="33"/>
        <v>95</v>
      </c>
    </row>
    <row r="543" spans="1:16" x14ac:dyDescent="0.2">
      <c r="A543" s="4" t="s">
        <v>583</v>
      </c>
      <c r="B543" s="4">
        <v>29</v>
      </c>
      <c r="C543" s="5">
        <v>19</v>
      </c>
      <c r="D543" s="4" t="s">
        <v>247</v>
      </c>
      <c r="E543" s="4" t="s">
        <v>245</v>
      </c>
      <c r="F543">
        <v>0</v>
      </c>
      <c r="G543">
        <v>0</v>
      </c>
      <c r="H543">
        <f t="shared" si="34"/>
        <v>2.6382978723404255E-3</v>
      </c>
      <c r="I543">
        <v>1664</v>
      </c>
      <c r="J543">
        <v>1</v>
      </c>
      <c r="K543">
        <v>94</v>
      </c>
      <c r="L543">
        <v>0</v>
      </c>
      <c r="M543">
        <v>0</v>
      </c>
      <c r="N543">
        <v>0</v>
      </c>
      <c r="O543">
        <v>0</v>
      </c>
      <c r="P543">
        <f t="shared" si="33"/>
        <v>95</v>
      </c>
    </row>
    <row r="544" spans="1:16" x14ac:dyDescent="0.2">
      <c r="A544" s="4" t="s">
        <v>584</v>
      </c>
      <c r="B544" s="4">
        <v>30</v>
      </c>
      <c r="C544" s="5">
        <v>19</v>
      </c>
      <c r="D544" s="4" t="s">
        <v>247</v>
      </c>
      <c r="E544" s="4" t="s">
        <v>245</v>
      </c>
      <c r="F544">
        <v>0</v>
      </c>
      <c r="G544">
        <v>0</v>
      </c>
      <c r="H544">
        <f t="shared" si="34"/>
        <v>2.6382978723404255E-3</v>
      </c>
      <c r="I544">
        <v>1664</v>
      </c>
      <c r="J544">
        <v>1</v>
      </c>
      <c r="K544">
        <v>94</v>
      </c>
      <c r="L544">
        <v>0</v>
      </c>
      <c r="M544">
        <v>0</v>
      </c>
      <c r="N544">
        <v>0</v>
      </c>
      <c r="O544">
        <v>0</v>
      </c>
      <c r="P544">
        <f t="shared" si="33"/>
        <v>95</v>
      </c>
    </row>
    <row r="545" spans="1:16" x14ac:dyDescent="0.2">
      <c r="A545" s="4" t="s">
        <v>585</v>
      </c>
      <c r="B545" s="4">
        <v>30</v>
      </c>
      <c r="C545" s="5">
        <v>19</v>
      </c>
      <c r="D545" s="4" t="s">
        <v>247</v>
      </c>
      <c r="E545" s="4" t="s">
        <v>245</v>
      </c>
      <c r="F545">
        <v>0</v>
      </c>
      <c r="G545">
        <v>0</v>
      </c>
      <c r="H545">
        <f t="shared" si="34"/>
        <v>2.6382978723404255E-3</v>
      </c>
      <c r="I545">
        <v>1664</v>
      </c>
      <c r="J545">
        <v>1</v>
      </c>
      <c r="K545">
        <v>94</v>
      </c>
      <c r="L545">
        <v>0</v>
      </c>
      <c r="M545">
        <v>0</v>
      </c>
      <c r="N545">
        <v>0</v>
      </c>
      <c r="O545">
        <v>0</v>
      </c>
      <c r="P545">
        <f t="shared" si="33"/>
        <v>95</v>
      </c>
    </row>
    <row r="546" spans="1:16" x14ac:dyDescent="0.2">
      <c r="A546" s="4" t="s">
        <v>586</v>
      </c>
      <c r="B546" s="4">
        <v>30</v>
      </c>
      <c r="C546" s="5">
        <v>19</v>
      </c>
      <c r="D546" s="4" t="s">
        <v>247</v>
      </c>
      <c r="E546" s="4" t="s">
        <v>245</v>
      </c>
      <c r="F546">
        <v>0</v>
      </c>
      <c r="G546">
        <v>0</v>
      </c>
      <c r="H546">
        <f t="shared" si="34"/>
        <v>2.6382978723404255E-3</v>
      </c>
      <c r="I546">
        <v>1664</v>
      </c>
      <c r="J546">
        <v>1</v>
      </c>
      <c r="K546">
        <v>94</v>
      </c>
      <c r="L546">
        <v>0</v>
      </c>
      <c r="M546">
        <v>0</v>
      </c>
      <c r="N546">
        <v>0</v>
      </c>
      <c r="O546">
        <v>0</v>
      </c>
      <c r="P546">
        <f t="shared" si="33"/>
        <v>95</v>
      </c>
    </row>
    <row r="547" spans="1:16" x14ac:dyDescent="0.2">
      <c r="A547" s="4" t="s">
        <v>587</v>
      </c>
      <c r="B547" s="4">
        <v>30</v>
      </c>
      <c r="C547" s="5">
        <v>19</v>
      </c>
      <c r="D547" s="4" t="s">
        <v>247</v>
      </c>
      <c r="E547" s="4" t="s">
        <v>245</v>
      </c>
      <c r="F547">
        <v>0</v>
      </c>
      <c r="G547">
        <v>0</v>
      </c>
      <c r="H547">
        <f t="shared" si="34"/>
        <v>2.6382978723404255E-3</v>
      </c>
      <c r="I547">
        <v>1664</v>
      </c>
      <c r="J547">
        <v>1</v>
      </c>
      <c r="K547">
        <v>94</v>
      </c>
      <c r="L547">
        <v>0</v>
      </c>
      <c r="M547">
        <v>0</v>
      </c>
      <c r="N547">
        <v>0</v>
      </c>
      <c r="O547">
        <v>0</v>
      </c>
      <c r="P547">
        <f t="shared" si="33"/>
        <v>95</v>
      </c>
    </row>
    <row r="548" spans="1:16" x14ac:dyDescent="0.2">
      <c r="A548" s="4" t="s">
        <v>588</v>
      </c>
      <c r="B548" s="4">
        <v>30</v>
      </c>
      <c r="C548" s="5">
        <v>19</v>
      </c>
      <c r="D548" s="4" t="s">
        <v>247</v>
      </c>
      <c r="E548" s="4" t="s">
        <v>245</v>
      </c>
      <c r="F548">
        <v>0</v>
      </c>
      <c r="G548">
        <v>0</v>
      </c>
      <c r="H548">
        <f t="shared" si="34"/>
        <v>2.6382978723404255E-3</v>
      </c>
      <c r="I548">
        <v>1664</v>
      </c>
      <c r="J548">
        <v>1</v>
      </c>
      <c r="K548">
        <v>94</v>
      </c>
      <c r="L548">
        <v>0</v>
      </c>
      <c r="M548">
        <v>0</v>
      </c>
      <c r="N548">
        <v>0</v>
      </c>
      <c r="O548">
        <v>0</v>
      </c>
      <c r="P548">
        <f t="shared" si="33"/>
        <v>95</v>
      </c>
    </row>
    <row r="549" spans="1:16" x14ac:dyDescent="0.2">
      <c r="A549" s="4" t="s">
        <v>589</v>
      </c>
      <c r="B549" s="4">
        <v>30</v>
      </c>
      <c r="C549" s="5">
        <v>19</v>
      </c>
      <c r="D549" s="4" t="s">
        <v>247</v>
      </c>
      <c r="E549" s="4" t="s">
        <v>245</v>
      </c>
      <c r="F549">
        <v>1</v>
      </c>
      <c r="G549">
        <v>1</v>
      </c>
      <c r="H549">
        <f t="shared" si="34"/>
        <v>2.6382978723404255E-3</v>
      </c>
      <c r="I549">
        <v>1664</v>
      </c>
      <c r="J549">
        <v>1</v>
      </c>
      <c r="K549">
        <v>94</v>
      </c>
      <c r="L549">
        <v>0</v>
      </c>
      <c r="M549">
        <v>0</v>
      </c>
      <c r="N549">
        <v>0</v>
      </c>
      <c r="O549">
        <v>0</v>
      </c>
      <c r="P549">
        <f t="shared" si="33"/>
        <v>95</v>
      </c>
    </row>
    <row r="550" spans="1:16" x14ac:dyDescent="0.2">
      <c r="A550" s="4" t="s">
        <v>590</v>
      </c>
      <c r="B550" s="4">
        <v>30</v>
      </c>
      <c r="C550" s="5">
        <v>19</v>
      </c>
      <c r="D550" s="4" t="s">
        <v>247</v>
      </c>
      <c r="E550" s="4" t="s">
        <v>245</v>
      </c>
      <c r="F550">
        <v>1</v>
      </c>
      <c r="G550">
        <v>1</v>
      </c>
      <c r="H550">
        <f t="shared" si="34"/>
        <v>2.6382978723404255E-3</v>
      </c>
      <c r="I550">
        <v>1664</v>
      </c>
      <c r="J550">
        <v>1</v>
      </c>
      <c r="K550">
        <v>94</v>
      </c>
      <c r="L550">
        <v>0</v>
      </c>
      <c r="M550">
        <v>0</v>
      </c>
      <c r="N550">
        <v>0</v>
      </c>
      <c r="O550">
        <v>0</v>
      </c>
      <c r="P550">
        <f t="shared" si="33"/>
        <v>95</v>
      </c>
    </row>
    <row r="551" spans="1:16" x14ac:dyDescent="0.2">
      <c r="A551" s="4" t="s">
        <v>591</v>
      </c>
      <c r="B551" s="4">
        <v>30</v>
      </c>
      <c r="C551" s="5">
        <v>19</v>
      </c>
      <c r="D551" s="4" t="s">
        <v>247</v>
      </c>
      <c r="E551" s="4" t="s">
        <v>245</v>
      </c>
      <c r="F551">
        <v>1</v>
      </c>
      <c r="G551">
        <v>1</v>
      </c>
      <c r="H551">
        <f t="shared" si="34"/>
        <v>2.6382978723404255E-3</v>
      </c>
      <c r="I551">
        <v>1664</v>
      </c>
      <c r="J551">
        <v>1</v>
      </c>
      <c r="K551">
        <v>94</v>
      </c>
      <c r="L551">
        <v>0</v>
      </c>
      <c r="M551">
        <v>0</v>
      </c>
      <c r="N551">
        <v>0</v>
      </c>
      <c r="O551">
        <v>0</v>
      </c>
      <c r="P551">
        <f t="shared" si="33"/>
        <v>95</v>
      </c>
    </row>
    <row r="552" spans="1:16" x14ac:dyDescent="0.2">
      <c r="A552" s="4" t="s">
        <v>592</v>
      </c>
      <c r="B552" s="4">
        <v>30</v>
      </c>
      <c r="C552" s="5">
        <v>19</v>
      </c>
      <c r="D552" s="4" t="s">
        <v>247</v>
      </c>
      <c r="E552" s="4" t="s">
        <v>245</v>
      </c>
      <c r="F552">
        <v>0</v>
      </c>
      <c r="G552">
        <v>0</v>
      </c>
      <c r="H552">
        <f t="shared" ref="H552:H577" si="35">62/23500</f>
        <v>2.6382978723404255E-3</v>
      </c>
      <c r="I552">
        <v>1664</v>
      </c>
      <c r="J552">
        <v>1</v>
      </c>
      <c r="K552">
        <v>94</v>
      </c>
      <c r="L552">
        <v>0</v>
      </c>
      <c r="M552">
        <v>0</v>
      </c>
      <c r="N552">
        <v>0</v>
      </c>
      <c r="O552">
        <v>0</v>
      </c>
      <c r="P552">
        <f t="shared" si="33"/>
        <v>95</v>
      </c>
    </row>
    <row r="553" spans="1:16" x14ac:dyDescent="0.2">
      <c r="A553" s="4" t="s">
        <v>593</v>
      </c>
      <c r="B553" s="4">
        <v>30</v>
      </c>
      <c r="C553" s="5">
        <v>19</v>
      </c>
      <c r="D553" s="4" t="s">
        <v>247</v>
      </c>
      <c r="E553" s="4" t="s">
        <v>245</v>
      </c>
      <c r="F553">
        <v>0</v>
      </c>
      <c r="G553">
        <v>0</v>
      </c>
      <c r="H553">
        <f t="shared" si="35"/>
        <v>2.6382978723404255E-3</v>
      </c>
      <c r="I553">
        <v>1664</v>
      </c>
      <c r="J553">
        <v>1</v>
      </c>
      <c r="K553">
        <v>94</v>
      </c>
      <c r="L553">
        <v>0</v>
      </c>
      <c r="M553">
        <v>0</v>
      </c>
      <c r="N553">
        <v>0</v>
      </c>
      <c r="O553">
        <v>0</v>
      </c>
      <c r="P553">
        <f t="shared" si="33"/>
        <v>95</v>
      </c>
    </row>
    <row r="554" spans="1:16" x14ac:dyDescent="0.2">
      <c r="A554" s="4" t="s">
        <v>594</v>
      </c>
      <c r="B554" s="4">
        <v>30</v>
      </c>
      <c r="C554" s="5">
        <v>19</v>
      </c>
      <c r="D554" s="4" t="s">
        <v>247</v>
      </c>
      <c r="E554" s="4" t="s">
        <v>245</v>
      </c>
      <c r="F554">
        <v>0</v>
      </c>
      <c r="G554">
        <v>0</v>
      </c>
      <c r="H554">
        <f t="shared" si="35"/>
        <v>2.6382978723404255E-3</v>
      </c>
      <c r="I554">
        <v>1664</v>
      </c>
      <c r="J554">
        <v>1</v>
      </c>
      <c r="K554">
        <v>94</v>
      </c>
      <c r="L554">
        <v>0</v>
      </c>
      <c r="M554">
        <v>0</v>
      </c>
      <c r="N554">
        <v>0</v>
      </c>
      <c r="O554">
        <v>0</v>
      </c>
      <c r="P554">
        <f t="shared" si="33"/>
        <v>95</v>
      </c>
    </row>
    <row r="555" spans="1:16" x14ac:dyDescent="0.2">
      <c r="A555" s="4" t="s">
        <v>595</v>
      </c>
      <c r="B555" s="4">
        <v>30</v>
      </c>
      <c r="C555" s="5">
        <v>19</v>
      </c>
      <c r="D555" s="4" t="s">
        <v>247</v>
      </c>
      <c r="E555" s="4" t="s">
        <v>245</v>
      </c>
      <c r="F555" s="4">
        <v>1</v>
      </c>
      <c r="G555">
        <v>1</v>
      </c>
      <c r="H555">
        <f t="shared" si="35"/>
        <v>2.6382978723404255E-3</v>
      </c>
      <c r="I555">
        <v>1664</v>
      </c>
      <c r="J555">
        <v>1</v>
      </c>
      <c r="K555">
        <v>94</v>
      </c>
      <c r="L555">
        <v>0</v>
      </c>
      <c r="M555">
        <v>0</v>
      </c>
      <c r="N555">
        <v>0</v>
      </c>
      <c r="O555">
        <v>0</v>
      </c>
      <c r="P555">
        <f t="shared" si="33"/>
        <v>95</v>
      </c>
    </row>
    <row r="556" spans="1:16" x14ac:dyDescent="0.2">
      <c r="A556" s="4" t="s">
        <v>596</v>
      </c>
      <c r="B556" s="4">
        <v>30</v>
      </c>
      <c r="C556" s="5">
        <v>19</v>
      </c>
      <c r="D556" s="4" t="s">
        <v>247</v>
      </c>
      <c r="E556" s="4" t="s">
        <v>245</v>
      </c>
      <c r="F556">
        <v>0</v>
      </c>
      <c r="G556">
        <v>0</v>
      </c>
      <c r="H556">
        <f t="shared" si="35"/>
        <v>2.6382978723404255E-3</v>
      </c>
      <c r="I556">
        <v>1664</v>
      </c>
      <c r="J556">
        <v>1</v>
      </c>
      <c r="K556">
        <v>94</v>
      </c>
      <c r="L556">
        <v>0</v>
      </c>
      <c r="M556">
        <v>0</v>
      </c>
      <c r="N556">
        <v>0</v>
      </c>
      <c r="O556">
        <v>0</v>
      </c>
      <c r="P556">
        <f t="shared" si="33"/>
        <v>95</v>
      </c>
    </row>
    <row r="557" spans="1:16" x14ac:dyDescent="0.2">
      <c r="A557" s="4" t="s">
        <v>597</v>
      </c>
      <c r="B557" s="4">
        <v>30</v>
      </c>
      <c r="C557" s="5">
        <v>19</v>
      </c>
      <c r="D557" s="4" t="s">
        <v>247</v>
      </c>
      <c r="E557" s="4" t="s">
        <v>245</v>
      </c>
      <c r="F557" s="4">
        <v>1</v>
      </c>
      <c r="G557">
        <v>1</v>
      </c>
      <c r="H557">
        <f t="shared" si="35"/>
        <v>2.6382978723404255E-3</v>
      </c>
      <c r="I557">
        <v>1664</v>
      </c>
      <c r="J557">
        <v>1</v>
      </c>
      <c r="K557">
        <v>94</v>
      </c>
      <c r="L557">
        <v>0</v>
      </c>
      <c r="M557">
        <v>0</v>
      </c>
      <c r="N557">
        <v>0</v>
      </c>
      <c r="O557">
        <v>0</v>
      </c>
      <c r="P557">
        <f t="shared" si="33"/>
        <v>95</v>
      </c>
    </row>
    <row r="558" spans="1:16" x14ac:dyDescent="0.2">
      <c r="A558" s="4" t="s">
        <v>598</v>
      </c>
      <c r="B558" s="4">
        <v>30</v>
      </c>
      <c r="C558" s="5">
        <v>19</v>
      </c>
      <c r="D558" s="4" t="s">
        <v>247</v>
      </c>
      <c r="E558" s="4" t="s">
        <v>245</v>
      </c>
      <c r="F558">
        <v>0</v>
      </c>
      <c r="G558">
        <v>0</v>
      </c>
      <c r="H558">
        <f t="shared" si="35"/>
        <v>2.6382978723404255E-3</v>
      </c>
      <c r="I558">
        <v>1664</v>
      </c>
      <c r="J558">
        <v>1</v>
      </c>
      <c r="K558">
        <v>94</v>
      </c>
      <c r="L558">
        <v>0</v>
      </c>
      <c r="M558">
        <v>0</v>
      </c>
      <c r="N558">
        <v>0</v>
      </c>
      <c r="O558">
        <v>0</v>
      </c>
      <c r="P558">
        <f t="shared" si="33"/>
        <v>95</v>
      </c>
    </row>
    <row r="559" spans="1:16" x14ac:dyDescent="0.2">
      <c r="A559" s="4" t="s">
        <v>599</v>
      </c>
      <c r="B559" s="4">
        <v>30</v>
      </c>
      <c r="C559" s="5">
        <v>19</v>
      </c>
      <c r="D559" s="4" t="s">
        <v>247</v>
      </c>
      <c r="E559" s="4" t="s">
        <v>245</v>
      </c>
      <c r="F559" s="4">
        <v>1</v>
      </c>
      <c r="G559">
        <v>1</v>
      </c>
      <c r="H559">
        <f t="shared" si="35"/>
        <v>2.6382978723404255E-3</v>
      </c>
      <c r="I559">
        <v>1664</v>
      </c>
      <c r="J559">
        <v>1</v>
      </c>
      <c r="K559">
        <v>94</v>
      </c>
      <c r="L559">
        <v>0</v>
      </c>
      <c r="M559">
        <v>0</v>
      </c>
      <c r="N559">
        <v>0</v>
      </c>
      <c r="O559">
        <v>0</v>
      </c>
      <c r="P559">
        <f t="shared" si="33"/>
        <v>95</v>
      </c>
    </row>
    <row r="560" spans="1:16" x14ac:dyDescent="0.2">
      <c r="A560" s="4" t="s">
        <v>600</v>
      </c>
      <c r="B560" s="4">
        <v>30</v>
      </c>
      <c r="C560" s="5">
        <v>19</v>
      </c>
      <c r="D560" s="4" t="s">
        <v>247</v>
      </c>
      <c r="E560" s="4" t="s">
        <v>245</v>
      </c>
      <c r="F560">
        <v>0</v>
      </c>
      <c r="G560">
        <v>0</v>
      </c>
      <c r="H560">
        <f t="shared" si="35"/>
        <v>2.6382978723404255E-3</v>
      </c>
      <c r="I560">
        <v>1664</v>
      </c>
      <c r="J560">
        <v>1</v>
      </c>
      <c r="K560">
        <v>94</v>
      </c>
      <c r="L560">
        <v>0</v>
      </c>
      <c r="M560">
        <v>0</v>
      </c>
      <c r="N560">
        <v>0</v>
      </c>
      <c r="O560">
        <v>0</v>
      </c>
      <c r="P560">
        <f t="shared" si="33"/>
        <v>95</v>
      </c>
    </row>
    <row r="561" spans="1:16" x14ac:dyDescent="0.2">
      <c r="A561" s="4" t="s">
        <v>601</v>
      </c>
      <c r="B561" s="4">
        <v>30</v>
      </c>
      <c r="C561" s="5">
        <v>19</v>
      </c>
      <c r="D561" s="4" t="s">
        <v>247</v>
      </c>
      <c r="E561" s="4" t="s">
        <v>245</v>
      </c>
      <c r="F561">
        <v>0</v>
      </c>
      <c r="G561">
        <v>0</v>
      </c>
      <c r="H561">
        <f t="shared" si="35"/>
        <v>2.6382978723404255E-3</v>
      </c>
      <c r="I561">
        <v>1664</v>
      </c>
      <c r="J561">
        <v>1</v>
      </c>
      <c r="K561">
        <v>94</v>
      </c>
      <c r="L561">
        <v>0</v>
      </c>
      <c r="M561">
        <v>0</v>
      </c>
      <c r="N561">
        <v>0</v>
      </c>
      <c r="O561">
        <v>0</v>
      </c>
      <c r="P561">
        <f t="shared" si="33"/>
        <v>95</v>
      </c>
    </row>
    <row r="562" spans="1:16" x14ac:dyDescent="0.2">
      <c r="A562" s="4" t="s">
        <v>602</v>
      </c>
      <c r="B562" s="4">
        <v>30</v>
      </c>
      <c r="C562" s="5">
        <v>19</v>
      </c>
      <c r="D562" s="4" t="s">
        <v>247</v>
      </c>
      <c r="E562" s="4" t="s">
        <v>245</v>
      </c>
      <c r="F562">
        <v>0</v>
      </c>
      <c r="G562">
        <v>0</v>
      </c>
      <c r="H562">
        <f t="shared" si="35"/>
        <v>2.6382978723404255E-3</v>
      </c>
      <c r="I562">
        <v>1664</v>
      </c>
      <c r="J562">
        <v>1</v>
      </c>
      <c r="K562">
        <v>94</v>
      </c>
      <c r="L562">
        <v>0</v>
      </c>
      <c r="M562">
        <v>0</v>
      </c>
      <c r="N562">
        <v>0</v>
      </c>
      <c r="O562">
        <v>0</v>
      </c>
      <c r="P562">
        <f t="shared" si="33"/>
        <v>95</v>
      </c>
    </row>
    <row r="563" spans="1:16" x14ac:dyDescent="0.2">
      <c r="A563" s="4" t="s">
        <v>603</v>
      </c>
      <c r="B563" s="4">
        <v>30</v>
      </c>
      <c r="C563" s="5">
        <v>19</v>
      </c>
      <c r="D563" s="4" t="s">
        <v>247</v>
      </c>
      <c r="E563" s="4" t="s">
        <v>245</v>
      </c>
      <c r="F563">
        <v>0</v>
      </c>
      <c r="G563">
        <v>0</v>
      </c>
      <c r="H563">
        <f t="shared" si="35"/>
        <v>2.6382978723404255E-3</v>
      </c>
      <c r="I563">
        <v>1664</v>
      </c>
      <c r="J563">
        <v>1</v>
      </c>
      <c r="K563">
        <v>94</v>
      </c>
      <c r="L563">
        <v>0</v>
      </c>
      <c r="M563">
        <v>0</v>
      </c>
      <c r="N563">
        <v>0</v>
      </c>
      <c r="O563">
        <v>0</v>
      </c>
      <c r="P563">
        <f t="shared" si="33"/>
        <v>95</v>
      </c>
    </row>
    <row r="564" spans="1:16" x14ac:dyDescent="0.2">
      <c r="A564" s="4" t="s">
        <v>604</v>
      </c>
      <c r="B564" s="4">
        <v>31</v>
      </c>
      <c r="C564" s="5">
        <v>19</v>
      </c>
      <c r="D564" s="4" t="s">
        <v>247</v>
      </c>
      <c r="E564" s="4" t="s">
        <v>245</v>
      </c>
      <c r="F564" s="4">
        <v>1</v>
      </c>
      <c r="G564">
        <v>1</v>
      </c>
      <c r="H564">
        <f t="shared" si="35"/>
        <v>2.6382978723404255E-3</v>
      </c>
      <c r="I564">
        <v>1664</v>
      </c>
      <c r="J564">
        <v>1</v>
      </c>
      <c r="K564">
        <v>94</v>
      </c>
      <c r="L564">
        <v>0</v>
      </c>
      <c r="M564">
        <v>0</v>
      </c>
      <c r="N564">
        <v>0</v>
      </c>
      <c r="O564">
        <v>0</v>
      </c>
      <c r="P564">
        <f t="shared" si="33"/>
        <v>95</v>
      </c>
    </row>
    <row r="565" spans="1:16" x14ac:dyDescent="0.2">
      <c r="A565" s="4" t="s">
        <v>605</v>
      </c>
      <c r="B565" s="4">
        <v>32</v>
      </c>
      <c r="C565" s="5">
        <v>19</v>
      </c>
      <c r="D565" s="4" t="s">
        <v>247</v>
      </c>
      <c r="E565" s="4" t="s">
        <v>245</v>
      </c>
      <c r="F565">
        <v>0</v>
      </c>
      <c r="G565">
        <v>0</v>
      </c>
      <c r="H565">
        <f t="shared" si="35"/>
        <v>2.6382978723404255E-3</v>
      </c>
      <c r="I565">
        <v>1664</v>
      </c>
      <c r="J565">
        <v>1</v>
      </c>
      <c r="K565">
        <v>94</v>
      </c>
      <c r="L565">
        <v>0</v>
      </c>
      <c r="M565">
        <v>0</v>
      </c>
      <c r="N565">
        <v>0</v>
      </c>
      <c r="O565">
        <v>0</v>
      </c>
      <c r="P565">
        <f t="shared" si="33"/>
        <v>95</v>
      </c>
    </row>
    <row r="566" spans="1:16" x14ac:dyDescent="0.2">
      <c r="A566" s="4" t="s">
        <v>606</v>
      </c>
      <c r="B566" s="4">
        <v>32</v>
      </c>
      <c r="C566" s="5">
        <v>19</v>
      </c>
      <c r="D566" s="4" t="s">
        <v>247</v>
      </c>
      <c r="E566" s="4" t="s">
        <v>245</v>
      </c>
      <c r="F566">
        <v>0</v>
      </c>
      <c r="G566">
        <v>0</v>
      </c>
      <c r="H566">
        <f t="shared" si="35"/>
        <v>2.6382978723404255E-3</v>
      </c>
      <c r="I566">
        <v>1664</v>
      </c>
      <c r="J566">
        <v>1</v>
      </c>
      <c r="K566">
        <v>94</v>
      </c>
      <c r="L566">
        <v>0</v>
      </c>
      <c r="M566">
        <v>0</v>
      </c>
      <c r="N566">
        <v>0</v>
      </c>
      <c r="O566">
        <v>0</v>
      </c>
      <c r="P566">
        <f t="shared" si="33"/>
        <v>95</v>
      </c>
    </row>
    <row r="567" spans="1:16" x14ac:dyDescent="0.2">
      <c r="A567" s="4" t="s">
        <v>607</v>
      </c>
      <c r="B567" s="4">
        <v>32</v>
      </c>
      <c r="C567" s="5">
        <v>19</v>
      </c>
      <c r="D567" s="4" t="s">
        <v>247</v>
      </c>
      <c r="E567" s="4" t="s">
        <v>245</v>
      </c>
      <c r="F567">
        <v>0</v>
      </c>
      <c r="G567">
        <v>0</v>
      </c>
      <c r="H567">
        <f t="shared" si="35"/>
        <v>2.6382978723404255E-3</v>
      </c>
      <c r="I567">
        <v>1664</v>
      </c>
      <c r="J567">
        <v>1</v>
      </c>
      <c r="K567">
        <v>94</v>
      </c>
      <c r="L567">
        <v>0</v>
      </c>
      <c r="M567">
        <v>0</v>
      </c>
      <c r="N567">
        <v>0</v>
      </c>
      <c r="O567">
        <v>0</v>
      </c>
      <c r="P567">
        <f t="shared" si="33"/>
        <v>95</v>
      </c>
    </row>
    <row r="568" spans="1:16" x14ac:dyDescent="0.2">
      <c r="A568" s="4" t="s">
        <v>608</v>
      </c>
      <c r="B568" s="4">
        <v>32</v>
      </c>
      <c r="C568" s="5">
        <v>19</v>
      </c>
      <c r="D568" s="4" t="s">
        <v>247</v>
      </c>
      <c r="E568" s="4" t="s">
        <v>245</v>
      </c>
      <c r="F568">
        <v>0</v>
      </c>
      <c r="G568">
        <v>0</v>
      </c>
      <c r="H568">
        <f t="shared" si="35"/>
        <v>2.6382978723404255E-3</v>
      </c>
      <c r="I568">
        <v>1664</v>
      </c>
      <c r="J568">
        <v>1</v>
      </c>
      <c r="K568">
        <v>94</v>
      </c>
      <c r="L568">
        <v>0</v>
      </c>
      <c r="M568">
        <v>0</v>
      </c>
      <c r="N568">
        <v>0</v>
      </c>
      <c r="O568">
        <v>0</v>
      </c>
      <c r="P568">
        <f t="shared" si="33"/>
        <v>95</v>
      </c>
    </row>
    <row r="569" spans="1:16" x14ac:dyDescent="0.2">
      <c r="A569" s="4" t="s">
        <v>609</v>
      </c>
      <c r="B569" s="4">
        <v>33</v>
      </c>
      <c r="C569" s="5">
        <v>19</v>
      </c>
      <c r="D569" s="4" t="s">
        <v>247</v>
      </c>
      <c r="E569" s="4" t="s">
        <v>245</v>
      </c>
      <c r="F569">
        <v>0</v>
      </c>
      <c r="G569">
        <v>0</v>
      </c>
      <c r="H569">
        <f t="shared" si="35"/>
        <v>2.6382978723404255E-3</v>
      </c>
      <c r="I569">
        <v>1664</v>
      </c>
      <c r="J569">
        <v>1</v>
      </c>
      <c r="K569">
        <v>94</v>
      </c>
      <c r="L569">
        <v>0</v>
      </c>
      <c r="M569">
        <v>0</v>
      </c>
      <c r="N569">
        <v>0</v>
      </c>
      <c r="O569">
        <v>0</v>
      </c>
      <c r="P569">
        <f t="shared" si="33"/>
        <v>95</v>
      </c>
    </row>
    <row r="570" spans="1:16" x14ac:dyDescent="0.2">
      <c r="A570" s="4" t="s">
        <v>610</v>
      </c>
      <c r="B570" s="4">
        <v>33</v>
      </c>
      <c r="C570" s="5">
        <v>19</v>
      </c>
      <c r="D570" s="4" t="s">
        <v>247</v>
      </c>
      <c r="E570" s="4" t="s">
        <v>245</v>
      </c>
      <c r="F570">
        <v>1</v>
      </c>
      <c r="G570">
        <v>1</v>
      </c>
      <c r="H570">
        <f t="shared" si="35"/>
        <v>2.6382978723404255E-3</v>
      </c>
      <c r="I570">
        <v>1664</v>
      </c>
      <c r="J570">
        <v>1</v>
      </c>
      <c r="K570">
        <v>94</v>
      </c>
      <c r="L570">
        <v>0</v>
      </c>
      <c r="M570">
        <v>0</v>
      </c>
      <c r="N570">
        <v>0</v>
      </c>
      <c r="O570">
        <v>0</v>
      </c>
      <c r="P570">
        <f t="shared" si="33"/>
        <v>95</v>
      </c>
    </row>
    <row r="571" spans="1:16" x14ac:dyDescent="0.2">
      <c r="A571" s="4" t="s">
        <v>611</v>
      </c>
      <c r="B571" s="4">
        <v>36</v>
      </c>
      <c r="C571" s="5">
        <v>19</v>
      </c>
      <c r="D571" s="4" t="s">
        <v>247</v>
      </c>
      <c r="E571" s="4" t="s">
        <v>245</v>
      </c>
      <c r="F571" s="4">
        <v>1</v>
      </c>
      <c r="G571">
        <v>1</v>
      </c>
      <c r="H571">
        <f t="shared" si="35"/>
        <v>2.6382978723404255E-3</v>
      </c>
      <c r="I571">
        <v>1664</v>
      </c>
      <c r="J571">
        <v>1</v>
      </c>
      <c r="K571">
        <v>94</v>
      </c>
      <c r="L571">
        <v>0</v>
      </c>
      <c r="M571">
        <v>0</v>
      </c>
      <c r="N571">
        <v>0</v>
      </c>
      <c r="O571">
        <v>0</v>
      </c>
      <c r="P571">
        <f t="shared" si="33"/>
        <v>95</v>
      </c>
    </row>
    <row r="572" spans="1:16" x14ac:dyDescent="0.2">
      <c r="A572" s="4" t="s">
        <v>612</v>
      </c>
      <c r="B572" s="4">
        <v>39</v>
      </c>
      <c r="C572" s="5">
        <v>19</v>
      </c>
      <c r="D572" s="4" t="s">
        <v>247</v>
      </c>
      <c r="E572" s="4" t="s">
        <v>245</v>
      </c>
      <c r="F572" s="4">
        <v>1</v>
      </c>
      <c r="G572" s="4">
        <v>1</v>
      </c>
      <c r="H572">
        <f t="shared" si="35"/>
        <v>2.6382978723404255E-3</v>
      </c>
      <c r="I572">
        <v>1664</v>
      </c>
      <c r="J572">
        <v>1</v>
      </c>
      <c r="K572">
        <v>94</v>
      </c>
      <c r="L572">
        <v>0</v>
      </c>
      <c r="M572">
        <v>0</v>
      </c>
      <c r="N572">
        <v>0</v>
      </c>
      <c r="O572">
        <v>0</v>
      </c>
      <c r="P572">
        <f t="shared" si="33"/>
        <v>95</v>
      </c>
    </row>
    <row r="573" spans="1:16" x14ac:dyDescent="0.2">
      <c r="A573" s="4" t="s">
        <v>613</v>
      </c>
      <c r="B573" s="4">
        <v>39</v>
      </c>
      <c r="C573" s="5">
        <v>19</v>
      </c>
      <c r="D573" s="4" t="s">
        <v>247</v>
      </c>
      <c r="E573" s="4" t="s">
        <v>245</v>
      </c>
      <c r="F573">
        <v>0</v>
      </c>
      <c r="G573">
        <v>0</v>
      </c>
      <c r="H573">
        <f t="shared" si="35"/>
        <v>2.6382978723404255E-3</v>
      </c>
      <c r="I573">
        <v>1664</v>
      </c>
      <c r="J573">
        <v>1</v>
      </c>
      <c r="K573">
        <v>94</v>
      </c>
      <c r="L573">
        <v>0</v>
      </c>
      <c r="M573">
        <v>0</v>
      </c>
      <c r="N573">
        <v>0</v>
      </c>
      <c r="O573">
        <v>0</v>
      </c>
      <c r="P573">
        <f t="shared" si="33"/>
        <v>95</v>
      </c>
    </row>
    <row r="574" spans="1:16" x14ac:dyDescent="0.2">
      <c r="A574" s="4" t="s">
        <v>614</v>
      </c>
      <c r="B574" s="4">
        <v>40</v>
      </c>
      <c r="C574" s="5">
        <v>19</v>
      </c>
      <c r="D574" s="4" t="s">
        <v>247</v>
      </c>
      <c r="E574" s="4" t="s">
        <v>245</v>
      </c>
      <c r="F574">
        <v>0</v>
      </c>
      <c r="G574">
        <v>0</v>
      </c>
      <c r="H574">
        <f t="shared" si="35"/>
        <v>2.6382978723404255E-3</v>
      </c>
      <c r="I574">
        <v>1664</v>
      </c>
      <c r="J574">
        <v>1</v>
      </c>
      <c r="K574">
        <v>94</v>
      </c>
      <c r="L574">
        <v>0</v>
      </c>
      <c r="M574">
        <v>0</v>
      </c>
      <c r="N574">
        <v>0</v>
      </c>
      <c r="O574">
        <v>0</v>
      </c>
      <c r="P574">
        <f t="shared" si="33"/>
        <v>95</v>
      </c>
    </row>
    <row r="575" spans="1:16" x14ac:dyDescent="0.2">
      <c r="A575" s="4" t="s">
        <v>615</v>
      </c>
      <c r="B575" s="4">
        <v>40</v>
      </c>
      <c r="C575" s="5">
        <v>19</v>
      </c>
      <c r="D575" s="4" t="s">
        <v>247</v>
      </c>
      <c r="E575" s="4" t="s">
        <v>245</v>
      </c>
      <c r="F575">
        <v>0</v>
      </c>
      <c r="G575">
        <v>0</v>
      </c>
      <c r="H575">
        <f t="shared" si="35"/>
        <v>2.6382978723404255E-3</v>
      </c>
      <c r="I575">
        <v>1664</v>
      </c>
      <c r="J575">
        <v>1</v>
      </c>
      <c r="K575">
        <v>94</v>
      </c>
      <c r="L575">
        <v>0</v>
      </c>
      <c r="M575">
        <v>0</v>
      </c>
      <c r="N575">
        <v>0</v>
      </c>
      <c r="O575">
        <v>0</v>
      </c>
      <c r="P575">
        <f t="shared" si="33"/>
        <v>95</v>
      </c>
    </row>
    <row r="576" spans="1:16" x14ac:dyDescent="0.2">
      <c r="A576" s="4" t="s">
        <v>616</v>
      </c>
      <c r="B576" s="4">
        <v>44</v>
      </c>
      <c r="C576" s="5">
        <v>19</v>
      </c>
      <c r="D576" s="4" t="s">
        <v>247</v>
      </c>
      <c r="E576" s="4" t="s">
        <v>245</v>
      </c>
      <c r="F576">
        <v>0</v>
      </c>
      <c r="G576">
        <v>0</v>
      </c>
      <c r="H576">
        <f t="shared" si="35"/>
        <v>2.6382978723404255E-3</v>
      </c>
      <c r="I576">
        <v>1664</v>
      </c>
      <c r="J576">
        <v>1</v>
      </c>
      <c r="K576">
        <v>94</v>
      </c>
      <c r="L576">
        <v>0</v>
      </c>
      <c r="M576">
        <v>0</v>
      </c>
      <c r="N576">
        <v>0</v>
      </c>
      <c r="O576">
        <v>0</v>
      </c>
      <c r="P576">
        <f t="shared" si="33"/>
        <v>95</v>
      </c>
    </row>
    <row r="577" spans="1:16" x14ac:dyDescent="0.2">
      <c r="A577" s="4" t="s">
        <v>617</v>
      </c>
      <c r="B577" s="4">
        <v>45</v>
      </c>
      <c r="C577" s="5">
        <v>19</v>
      </c>
      <c r="D577" s="4" t="s">
        <v>247</v>
      </c>
      <c r="E577" s="4" t="s">
        <v>245</v>
      </c>
      <c r="F577">
        <v>0</v>
      </c>
      <c r="G577">
        <v>0</v>
      </c>
      <c r="H577">
        <f t="shared" si="35"/>
        <v>2.6382978723404255E-3</v>
      </c>
      <c r="I577">
        <v>1664</v>
      </c>
      <c r="J577">
        <v>1</v>
      </c>
      <c r="K577">
        <v>94</v>
      </c>
      <c r="L577">
        <v>0</v>
      </c>
      <c r="M577">
        <v>0</v>
      </c>
      <c r="N577">
        <v>0</v>
      </c>
      <c r="O577">
        <v>0</v>
      </c>
      <c r="P577">
        <f t="shared" si="33"/>
        <v>95</v>
      </c>
    </row>
    <row r="578" spans="1:16" x14ac:dyDescent="0.2">
      <c r="A578" s="4" t="s">
        <v>618</v>
      </c>
      <c r="B578" s="4">
        <v>52</v>
      </c>
      <c r="C578" s="5">
        <v>19</v>
      </c>
      <c r="D578" s="4" t="s">
        <v>244</v>
      </c>
      <c r="E578" t="s">
        <v>250</v>
      </c>
      <c r="F578">
        <v>0</v>
      </c>
      <c r="G578">
        <v>0</v>
      </c>
      <c r="H578">
        <f>86/5550</f>
        <v>1.5495495495495495E-2</v>
      </c>
      <c r="I578">
        <v>104</v>
      </c>
      <c r="J578">
        <v>3</v>
      </c>
      <c r="K578">
        <v>2</v>
      </c>
      <c r="L578">
        <v>0</v>
      </c>
      <c r="M578">
        <v>0</v>
      </c>
      <c r="N578">
        <v>0</v>
      </c>
      <c r="O578">
        <v>0</v>
      </c>
      <c r="P578">
        <f t="shared" si="33"/>
        <v>5</v>
      </c>
    </row>
    <row r="579" spans="1:16" x14ac:dyDescent="0.2">
      <c r="A579" s="4" t="s">
        <v>619</v>
      </c>
      <c r="B579" s="4">
        <v>52</v>
      </c>
      <c r="C579" s="5">
        <v>19</v>
      </c>
      <c r="D579" s="4" t="s">
        <v>244</v>
      </c>
      <c r="E579" t="s">
        <v>250</v>
      </c>
      <c r="F579">
        <v>0</v>
      </c>
      <c r="G579">
        <v>1</v>
      </c>
      <c r="H579">
        <f>86/5550</f>
        <v>1.5495495495495495E-2</v>
      </c>
      <c r="I579">
        <v>104</v>
      </c>
      <c r="J579">
        <v>3</v>
      </c>
      <c r="K579">
        <v>2</v>
      </c>
      <c r="L579">
        <v>0</v>
      </c>
      <c r="M579">
        <v>0</v>
      </c>
      <c r="N579">
        <v>0</v>
      </c>
      <c r="O579">
        <v>0</v>
      </c>
      <c r="P579">
        <f t="shared" ref="P579:P583" si="36">SUM(J579:O579)</f>
        <v>5</v>
      </c>
    </row>
    <row r="580" spans="1:16" x14ac:dyDescent="0.2">
      <c r="A580" s="4" t="s">
        <v>620</v>
      </c>
      <c r="B580" s="4">
        <v>52</v>
      </c>
      <c r="C580" s="5">
        <v>19</v>
      </c>
      <c r="D580" s="4" t="s">
        <v>244</v>
      </c>
      <c r="E580" t="s">
        <v>250</v>
      </c>
      <c r="F580">
        <v>0</v>
      </c>
      <c r="G580">
        <v>0</v>
      </c>
      <c r="H580">
        <f>86/5550</f>
        <v>1.5495495495495495E-2</v>
      </c>
      <c r="I580">
        <v>104</v>
      </c>
      <c r="J580">
        <v>3</v>
      </c>
      <c r="K580">
        <v>2</v>
      </c>
      <c r="L580">
        <v>0</v>
      </c>
      <c r="M580">
        <v>0</v>
      </c>
      <c r="N580">
        <v>0</v>
      </c>
      <c r="O580">
        <v>0</v>
      </c>
      <c r="P580">
        <f t="shared" si="36"/>
        <v>5</v>
      </c>
    </row>
    <row r="581" spans="1:16" x14ac:dyDescent="0.2">
      <c r="A581" s="4" t="s">
        <v>621</v>
      </c>
      <c r="B581" s="4">
        <v>52</v>
      </c>
      <c r="C581" s="5">
        <v>19</v>
      </c>
      <c r="D581" s="4" t="s">
        <v>244</v>
      </c>
      <c r="E581" s="4" t="s">
        <v>245</v>
      </c>
      <c r="F581">
        <v>1</v>
      </c>
      <c r="G581">
        <v>1</v>
      </c>
      <c r="H581">
        <f>86/5550</f>
        <v>1.5495495495495495E-2</v>
      </c>
      <c r="I581">
        <v>104</v>
      </c>
      <c r="J581">
        <v>3</v>
      </c>
      <c r="K581">
        <v>2</v>
      </c>
      <c r="L581">
        <v>0</v>
      </c>
      <c r="M581">
        <v>0</v>
      </c>
      <c r="N581">
        <v>0</v>
      </c>
      <c r="O581">
        <v>0</v>
      </c>
      <c r="P581">
        <f t="shared" si="36"/>
        <v>5</v>
      </c>
    </row>
    <row r="582" spans="1:16" x14ac:dyDescent="0.2">
      <c r="A582" s="4" t="s">
        <v>622</v>
      </c>
      <c r="B582" s="4">
        <v>52</v>
      </c>
      <c r="C582" s="5">
        <v>19</v>
      </c>
      <c r="D582" s="4" t="s">
        <v>244</v>
      </c>
      <c r="E582" s="4" t="s">
        <v>245</v>
      </c>
      <c r="F582">
        <v>0</v>
      </c>
      <c r="G582">
        <v>1</v>
      </c>
      <c r="H582">
        <f>86/5550</f>
        <v>1.5495495495495495E-2</v>
      </c>
      <c r="I582">
        <v>104</v>
      </c>
      <c r="J582">
        <v>3</v>
      </c>
      <c r="K582">
        <v>2</v>
      </c>
      <c r="L582">
        <v>0</v>
      </c>
      <c r="M582">
        <v>0</v>
      </c>
      <c r="N582">
        <v>0</v>
      </c>
      <c r="O582">
        <v>0</v>
      </c>
      <c r="P582">
        <f t="shared" si="36"/>
        <v>5</v>
      </c>
    </row>
    <row r="583" spans="1:16" x14ac:dyDescent="0.2">
      <c r="A583" s="4" t="s">
        <v>623</v>
      </c>
      <c r="B583" s="4">
        <v>25</v>
      </c>
      <c r="C583" s="5">
        <v>19</v>
      </c>
      <c r="D583" s="4" t="s">
        <v>247</v>
      </c>
      <c r="E583" s="4" t="s">
        <v>245</v>
      </c>
      <c r="F583">
        <v>1</v>
      </c>
      <c r="G583">
        <v>1</v>
      </c>
      <c r="H583">
        <f>62/23500</f>
        <v>2.6382978723404255E-3</v>
      </c>
      <c r="I583">
        <v>1664</v>
      </c>
      <c r="J583">
        <v>1</v>
      </c>
      <c r="K583">
        <v>94</v>
      </c>
      <c r="L583">
        <v>0</v>
      </c>
      <c r="M583">
        <v>0</v>
      </c>
      <c r="N583">
        <v>0</v>
      </c>
      <c r="O583">
        <v>0</v>
      </c>
      <c r="P583">
        <f t="shared" si="36"/>
        <v>95</v>
      </c>
    </row>
    <row r="584" spans="1:16" x14ac:dyDescent="0.2">
      <c r="A584" s="4"/>
      <c r="B584" s="4"/>
      <c r="D584" s="4"/>
      <c r="E584" s="4"/>
    </row>
    <row r="585" spans="1:16" x14ac:dyDescent="0.2">
      <c r="A585" s="4"/>
      <c r="B585" s="4"/>
      <c r="D585" s="4"/>
      <c r="E585" s="4"/>
    </row>
    <row r="586" spans="1:16" x14ac:dyDescent="0.2">
      <c r="A586" s="4"/>
      <c r="B586" s="4"/>
      <c r="D586" s="4"/>
      <c r="E586" s="4"/>
    </row>
    <row r="587" spans="1:16" x14ac:dyDescent="0.2">
      <c r="A587" s="4"/>
      <c r="B587" s="4"/>
      <c r="D587" s="4"/>
      <c r="E587" s="4"/>
    </row>
    <row r="588" spans="1:16" x14ac:dyDescent="0.2">
      <c r="A588" s="4"/>
      <c r="B588" s="4"/>
      <c r="D588" s="4"/>
      <c r="E588" s="4"/>
      <c r="F588" s="4"/>
    </row>
    <row r="589" spans="1:16" x14ac:dyDescent="0.2">
      <c r="A589" s="4"/>
      <c r="B589" s="4"/>
      <c r="D589" s="4"/>
      <c r="E589" s="4"/>
    </row>
    <row r="590" spans="1:16" x14ac:dyDescent="0.2">
      <c r="A590" s="4"/>
      <c r="B590" s="4"/>
      <c r="D590" s="4"/>
      <c r="E590" s="4"/>
    </row>
    <row r="591" spans="1:16" x14ac:dyDescent="0.2">
      <c r="A591" s="4"/>
      <c r="B591" s="4"/>
      <c r="D591" s="4"/>
      <c r="E591" s="4"/>
    </row>
    <row r="592" spans="1:16" x14ac:dyDescent="0.2">
      <c r="A592" s="4"/>
      <c r="B592" s="4"/>
      <c r="D592" s="4"/>
      <c r="E592" s="4"/>
    </row>
    <row r="593" spans="1:7" x14ac:dyDescent="0.2">
      <c r="A593" s="4"/>
      <c r="B593" s="4"/>
      <c r="D593" s="4"/>
      <c r="E593" s="4"/>
    </row>
    <row r="594" spans="1:7" x14ac:dyDescent="0.2">
      <c r="A594" s="4"/>
      <c r="B594" s="4"/>
      <c r="D594" s="4"/>
      <c r="E594" s="4"/>
    </row>
    <row r="595" spans="1:7" x14ac:dyDescent="0.2">
      <c r="A595" s="4"/>
      <c r="B595" s="4"/>
      <c r="D595" s="4"/>
      <c r="E595" s="4"/>
    </row>
    <row r="596" spans="1:7" x14ac:dyDescent="0.2">
      <c r="A596" s="4"/>
      <c r="B596" s="4"/>
      <c r="D596" s="4"/>
      <c r="E596" s="4"/>
      <c r="F596" s="4"/>
    </row>
    <row r="597" spans="1:7" x14ac:dyDescent="0.2">
      <c r="A597" s="4"/>
      <c r="B597" s="4"/>
      <c r="D597" s="4"/>
      <c r="E597" s="4"/>
      <c r="F597" s="4"/>
      <c r="G597" s="4"/>
    </row>
    <row r="598" spans="1:7" x14ac:dyDescent="0.2">
      <c r="A598" s="4"/>
      <c r="B598" s="4"/>
      <c r="D598" s="4"/>
      <c r="E598" s="4"/>
    </row>
    <row r="599" spans="1:7" x14ac:dyDescent="0.2">
      <c r="A599" s="4"/>
      <c r="B599" s="4"/>
      <c r="D599" s="4"/>
      <c r="E599" s="4"/>
    </row>
    <row r="600" spans="1:7" x14ac:dyDescent="0.2">
      <c r="A600" s="4"/>
      <c r="B600" s="4"/>
      <c r="D600" s="4"/>
      <c r="E600" s="4"/>
    </row>
    <row r="601" spans="1:7" x14ac:dyDescent="0.2">
      <c r="A601" s="4"/>
      <c r="B601" s="4"/>
      <c r="D601" s="4"/>
      <c r="E601" s="4"/>
    </row>
    <row r="602" spans="1:7" x14ac:dyDescent="0.2">
      <c r="A602" s="4"/>
      <c r="B602" s="4"/>
      <c r="D602" s="4"/>
      <c r="E602" s="4"/>
    </row>
    <row r="603" spans="1:7" x14ac:dyDescent="0.2">
      <c r="A603" s="4"/>
      <c r="B603" s="4"/>
      <c r="D603" s="4"/>
      <c r="E603" s="4"/>
    </row>
    <row r="604" spans="1:7" x14ac:dyDescent="0.2">
      <c r="A604" s="4"/>
      <c r="B604" s="4"/>
      <c r="D604" s="4"/>
      <c r="E604" s="4"/>
    </row>
    <row r="605" spans="1:7" x14ac:dyDescent="0.2">
      <c r="A605" s="4"/>
      <c r="B605" s="4"/>
      <c r="D605" s="4"/>
      <c r="E605" s="4"/>
    </row>
    <row r="606" spans="1:7" x14ac:dyDescent="0.2">
      <c r="A606" s="4"/>
      <c r="B606" s="4"/>
      <c r="D606" s="4"/>
      <c r="E606" s="4"/>
    </row>
    <row r="607" spans="1:7" x14ac:dyDescent="0.2">
      <c r="A607" s="4"/>
      <c r="B607" s="4"/>
      <c r="D607" s="4"/>
      <c r="E607" s="4"/>
    </row>
    <row r="608" spans="1:7" x14ac:dyDescent="0.2">
      <c r="A608" s="4"/>
      <c r="B608" s="4"/>
      <c r="D608" s="4"/>
      <c r="E608" s="4"/>
    </row>
    <row r="609" spans="1:5" x14ac:dyDescent="0.2">
      <c r="A609" s="4"/>
      <c r="B609" s="4"/>
      <c r="D609" s="4"/>
      <c r="E609" s="4"/>
    </row>
    <row r="610" spans="1:5" x14ac:dyDescent="0.2">
      <c r="A610" s="4"/>
      <c r="B610" s="4"/>
      <c r="D610" s="4"/>
      <c r="E610" s="4"/>
    </row>
    <row r="611" spans="1:5" x14ac:dyDescent="0.2">
      <c r="A611" s="4"/>
      <c r="B611" s="4"/>
      <c r="D611" s="4"/>
      <c r="E611" s="4"/>
    </row>
    <row r="612" spans="1:5" x14ac:dyDescent="0.2">
      <c r="A612" s="4"/>
      <c r="B612" s="4"/>
      <c r="D612" s="4"/>
      <c r="E612" s="4"/>
    </row>
    <row r="613" spans="1:5" x14ac:dyDescent="0.2">
      <c r="A613" s="4"/>
      <c r="B613" s="4"/>
      <c r="D613" s="4"/>
      <c r="E613" s="4"/>
    </row>
    <row r="614" spans="1:5" x14ac:dyDescent="0.2">
      <c r="A614" s="4"/>
      <c r="B614" s="4"/>
      <c r="D614" s="4"/>
      <c r="E614" s="4"/>
    </row>
    <row r="615" spans="1:5" x14ac:dyDescent="0.2">
      <c r="A615" s="4"/>
      <c r="B615" s="4"/>
      <c r="D615" s="4"/>
      <c r="E615" s="4"/>
    </row>
    <row r="616" spans="1:5" x14ac:dyDescent="0.2">
      <c r="A616" s="4"/>
      <c r="B616" s="4"/>
      <c r="D616" s="4"/>
      <c r="E616" s="4"/>
    </row>
  </sheetData>
  <pageMargins left="0.7" right="0.7" top="0.75" bottom="0.75" header="0.3" footer="0.3"/>
  <ignoredErrors>
    <ignoredError sqref="H61 H423:H448" formula="1"/>
    <ignoredError sqref="P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BC35-308E-214A-8499-3EC689BC4C57}">
  <dimension ref="A1:M12"/>
  <sheetViews>
    <sheetView workbookViewId="0">
      <selection activeCell="M18" sqref="M18"/>
    </sheetView>
  </sheetViews>
  <sheetFormatPr baseColWidth="10" defaultRowHeight="16" x14ac:dyDescent="0.2"/>
  <cols>
    <col min="1" max="1" width="17" bestFit="1" customWidth="1"/>
    <col min="2" max="2" width="15.83203125" customWidth="1"/>
    <col min="3" max="3" width="12.83203125" customWidth="1"/>
    <col min="5" max="5" width="13.6640625" bestFit="1" customWidth="1"/>
  </cols>
  <sheetData>
    <row r="1" spans="1:13" ht="43" x14ac:dyDescent="0.2">
      <c r="A1" s="1" t="s">
        <v>0</v>
      </c>
      <c r="B1" s="1" t="s">
        <v>1</v>
      </c>
      <c r="C1" s="3" t="s">
        <v>249</v>
      </c>
      <c r="D1" s="3" t="s">
        <v>2</v>
      </c>
      <c r="E1" s="3" t="s">
        <v>3</v>
      </c>
      <c r="F1" s="2" t="s">
        <v>252</v>
      </c>
      <c r="G1" s="2" t="s">
        <v>253</v>
      </c>
      <c r="H1" s="3" t="s">
        <v>254</v>
      </c>
      <c r="I1" s="2" t="s">
        <v>255</v>
      </c>
      <c r="J1" s="2" t="s">
        <v>256</v>
      </c>
      <c r="K1" s="2" t="s">
        <v>257</v>
      </c>
      <c r="L1" s="2" t="s">
        <v>5</v>
      </c>
      <c r="M1" s="2" t="s">
        <v>4</v>
      </c>
    </row>
    <row r="2" spans="1:13" x14ac:dyDescent="0.2">
      <c r="A2" s="4" t="s">
        <v>233</v>
      </c>
      <c r="B2" s="5">
        <v>53</v>
      </c>
      <c r="C2" s="5">
        <v>20</v>
      </c>
      <c r="D2" t="s">
        <v>244</v>
      </c>
      <c r="E2" t="s">
        <v>251</v>
      </c>
      <c r="G2">
        <v>509</v>
      </c>
      <c r="H2">
        <v>2</v>
      </c>
      <c r="I2" t="s">
        <v>258</v>
      </c>
      <c r="J2">
        <v>1</v>
      </c>
      <c r="L2">
        <v>0</v>
      </c>
    </row>
    <row r="3" spans="1:13" x14ac:dyDescent="0.2">
      <c r="A3" s="4" t="s">
        <v>234</v>
      </c>
      <c r="B3" s="5">
        <v>53</v>
      </c>
      <c r="C3" s="5">
        <v>20</v>
      </c>
      <c r="D3" t="s">
        <v>244</v>
      </c>
      <c r="E3" t="s">
        <v>251</v>
      </c>
      <c r="G3">
        <v>509</v>
      </c>
      <c r="H3">
        <v>2</v>
      </c>
      <c r="I3" t="s">
        <v>258</v>
      </c>
      <c r="J3">
        <v>1</v>
      </c>
      <c r="L3">
        <v>0</v>
      </c>
    </row>
    <row r="4" spans="1:13" x14ac:dyDescent="0.2">
      <c r="A4" s="4" t="s">
        <v>235</v>
      </c>
      <c r="B4" s="4">
        <v>4</v>
      </c>
      <c r="C4">
        <v>21</v>
      </c>
      <c r="D4" t="s">
        <v>244</v>
      </c>
      <c r="E4" t="s">
        <v>251</v>
      </c>
      <c r="G4">
        <v>517</v>
      </c>
      <c r="H4">
        <v>2</v>
      </c>
      <c r="I4" t="s">
        <v>258</v>
      </c>
      <c r="J4">
        <v>1</v>
      </c>
      <c r="L4">
        <v>0</v>
      </c>
    </row>
    <row r="5" spans="1:13" x14ac:dyDescent="0.2">
      <c r="A5" s="4" t="s">
        <v>236</v>
      </c>
      <c r="B5">
        <v>53</v>
      </c>
      <c r="C5">
        <v>20</v>
      </c>
      <c r="D5" t="s">
        <v>244</v>
      </c>
      <c r="E5" t="s">
        <v>251</v>
      </c>
      <c r="G5">
        <v>560</v>
      </c>
      <c r="H5">
        <v>2</v>
      </c>
      <c r="I5" t="s">
        <v>258</v>
      </c>
      <c r="J5">
        <v>1</v>
      </c>
    </row>
    <row r="6" spans="1:13" x14ac:dyDescent="0.2">
      <c r="A6" s="4" t="s">
        <v>237</v>
      </c>
      <c r="B6">
        <v>53</v>
      </c>
      <c r="C6">
        <v>20</v>
      </c>
      <c r="D6" t="s">
        <v>244</v>
      </c>
      <c r="E6" t="s">
        <v>251</v>
      </c>
      <c r="G6">
        <v>560</v>
      </c>
      <c r="H6">
        <v>2</v>
      </c>
      <c r="I6" t="s">
        <v>258</v>
      </c>
      <c r="J6">
        <v>1</v>
      </c>
    </row>
    <row r="7" spans="1:13" x14ac:dyDescent="0.2">
      <c r="A7" s="4" t="s">
        <v>238</v>
      </c>
      <c r="B7">
        <v>43</v>
      </c>
      <c r="C7">
        <v>20</v>
      </c>
      <c r="D7" t="s">
        <v>244</v>
      </c>
      <c r="E7" t="s">
        <v>250</v>
      </c>
      <c r="G7">
        <v>2062</v>
      </c>
      <c r="H7">
        <v>2</v>
      </c>
      <c r="I7" t="s">
        <v>258</v>
      </c>
      <c r="J7">
        <v>1</v>
      </c>
    </row>
    <row r="8" spans="1:13" x14ac:dyDescent="0.2">
      <c r="A8" s="4" t="s">
        <v>239</v>
      </c>
      <c r="B8">
        <v>9</v>
      </c>
      <c r="C8">
        <v>20</v>
      </c>
      <c r="D8" t="s">
        <v>244</v>
      </c>
      <c r="E8" t="s">
        <v>250</v>
      </c>
      <c r="G8">
        <v>2105</v>
      </c>
      <c r="H8">
        <v>2</v>
      </c>
      <c r="I8" t="s">
        <v>258</v>
      </c>
      <c r="J8">
        <v>1</v>
      </c>
      <c r="L8">
        <v>1</v>
      </c>
      <c r="M8">
        <v>0</v>
      </c>
    </row>
    <row r="9" spans="1:13" x14ac:dyDescent="0.2">
      <c r="A9" s="4" t="s">
        <v>240</v>
      </c>
      <c r="B9">
        <v>40</v>
      </c>
      <c r="C9">
        <v>20</v>
      </c>
      <c r="D9" t="s">
        <v>244</v>
      </c>
      <c r="E9" t="s">
        <v>245</v>
      </c>
      <c r="G9">
        <v>2126</v>
      </c>
      <c r="H9">
        <v>2</v>
      </c>
      <c r="I9" t="s">
        <v>258</v>
      </c>
      <c r="J9">
        <v>1</v>
      </c>
    </row>
    <row r="10" spans="1:13" x14ac:dyDescent="0.2">
      <c r="A10" s="4" t="s">
        <v>241</v>
      </c>
      <c r="B10">
        <v>40</v>
      </c>
      <c r="C10">
        <v>20</v>
      </c>
      <c r="D10" t="s">
        <v>244</v>
      </c>
      <c r="E10" t="s">
        <v>245</v>
      </c>
      <c r="G10">
        <v>2131</v>
      </c>
      <c r="H10">
        <v>2</v>
      </c>
      <c r="I10" t="s">
        <v>258</v>
      </c>
      <c r="J10">
        <v>1</v>
      </c>
      <c r="L10">
        <v>0</v>
      </c>
    </row>
    <row r="11" spans="1:13" x14ac:dyDescent="0.2">
      <c r="A11" s="4" t="s">
        <v>242</v>
      </c>
      <c r="B11">
        <v>48</v>
      </c>
      <c r="C11">
        <v>20</v>
      </c>
      <c r="D11" t="s">
        <v>244</v>
      </c>
      <c r="E11" t="s">
        <v>250</v>
      </c>
      <c r="G11">
        <v>2140</v>
      </c>
      <c r="H11">
        <v>2</v>
      </c>
      <c r="I11" t="s">
        <v>258</v>
      </c>
      <c r="J11">
        <v>1</v>
      </c>
      <c r="L11">
        <v>1</v>
      </c>
      <c r="M11">
        <v>0</v>
      </c>
    </row>
    <row r="12" spans="1:13" x14ac:dyDescent="0.2">
      <c r="A12" s="4" t="s">
        <v>243</v>
      </c>
      <c r="B12">
        <v>9</v>
      </c>
      <c r="C12">
        <v>20</v>
      </c>
      <c r="D12" t="s">
        <v>244</v>
      </c>
      <c r="E12" t="s">
        <v>245</v>
      </c>
      <c r="G12">
        <v>2192</v>
      </c>
      <c r="H12">
        <v>2</v>
      </c>
      <c r="I12" t="s">
        <v>258</v>
      </c>
      <c r="J12">
        <v>4</v>
      </c>
      <c r="L12">
        <v>1</v>
      </c>
      <c r="M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Tissue</vt:lpstr>
      <vt:lpstr>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Espada, Christina D.</dc:creator>
  <cp:lastModifiedBy>Espada, Christina D.</cp:lastModifiedBy>
  <dcterms:created xsi:type="dcterms:W3CDTF">2022-10-28T15:14:41Z</dcterms:created>
  <dcterms:modified xsi:type="dcterms:W3CDTF">2022-11-04T17:05:41Z</dcterms:modified>
</cp:coreProperties>
</file>