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2"/>
  <workbookPr/>
  <xr:revisionPtr revIDLastSave="0" documentId="8_{03E9C2B8-9F3C-4C75-B892-A8AE77046603}" xr6:coauthVersionLast="47" xr6:coauthVersionMax="47" xr10:uidLastSave="{00000000-0000-0000-0000-000000000000}"/>
  <bookViews>
    <workbookView xWindow="240" yWindow="105" windowWidth="14805" windowHeight="8010" firstSheet="2" activeTab="1" xr2:uid="{00000000-000D-0000-FFFF-FFFF00000000}"/>
  </bookViews>
  <sheets>
    <sheet name="Data" sheetId="1" r:id="rId1"/>
    <sheet name="controler" sheetId="2" r:id="rId2"/>
    <sheet name="Dashboard" sheetId="3" r:id="rId3"/>
  </sheets>
  <definedNames>
    <definedName name="SegmentaçãodeDados_mês">#N/A</definedName>
  </definedNames>
  <calcPr calcId="191028"/>
  <pivotCaches>
    <pivotCache cacheId="1787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<sst xmlns="http://schemas.openxmlformats.org/spreadsheetml/2006/main" count="258" uniqueCount="79">
  <si>
    <t>data</t>
  </si>
  <si>
    <t>mês</t>
  </si>
  <si>
    <t>tipo</t>
  </si>
  <si>
    <t>categoria</t>
  </si>
  <si>
    <t>descrição</t>
  </si>
  <si>
    <t xml:space="preserve">valor </t>
  </si>
  <si>
    <t>Status</t>
  </si>
  <si>
    <t>Coluna1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</si>
  <si>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</si>
  <si>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</si>
  <si>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</si>
  <si>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</si>
  <si>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</si>
  <si>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</si>
  <si>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</si>
  <si>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</si>
  <si>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</si>
  <si>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</si>
  <si>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</si>
  <si>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</si>
  <si>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</si>
  <si>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</si>
  <si>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</si>
  <si>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</si>
  <si>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</si>
  <si>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</si>
  <si>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</si>
  <si>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</si>
  <si>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</si>
  <si>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</si>
  <si>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</si>
  <si>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</si>
  <si>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</si>
  <si>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</si>
  <si>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</si>
  <si>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</si>
  <si>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</si>
  <si>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</si>
  <si>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</si>
  <si>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</si>
  <si>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</si>
  <si>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</si>
  <si>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</si>
  <si>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</si>
  <si>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</si>
  <si>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</si>
  <si>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</si>
  <si>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</si>
  <si>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 xml:space="preserve"> Compras no supermercado </t>
  </si>
  <si>
    <t xml:space="preserve"> Gasolina </t>
  </si>
  <si>
    <t xml:space="preserve"> Cinema e jantar </t>
  </si>
  <si>
    <t xml:space="preserve"> Plano de saúde </t>
  </si>
  <si>
    <t xml:space="preserve"> Material escolar </t>
  </si>
  <si>
    <t xml:space="preserve"> Compra de roupas </t>
  </si>
  <si>
    <t>Freelance</t>
  </si>
  <si>
    <t>Pagamento por projeto freelancer</t>
  </si>
  <si>
    <t xml:space="preserve"> Manutenção do veículo </t>
  </si>
  <si>
    <t xml:space="preserve"> Compra de novo smartphone </t>
  </si>
  <si>
    <t>Utilidades Dom.</t>
  </si>
  <si>
    <t xml:space="preserve"> Conta de energia elétrica </t>
  </si>
  <si>
    <t xml:space="preserve"> Aniversário da mãe 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</si>
  <si>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</si>
  <si>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</si>
  <si>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</si>
  <si>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</si>
  <si>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</si>
  <si>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</si>
  <si>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</si>
  <si>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</si>
  <si>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</si>
  <si>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</si>
  <si>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</si>
  <si>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</si>
  <si>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</si>
  <si>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</si>
  <si>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</si>
  <si>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 xml:space="preserve">Soma de valor </t>
  </si>
  <si>
    <t>ENTRADA Total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</si>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</sst>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 applyBorder="1" applyAlignment="1">
      <alignment wrapText="1"/>
    </xf>
    <xf numFmtId="14" fontId="1" fillId="0" borderId="0" xfId="0" applyNumberFormat="1" applyFont="1" applyFill="1" applyBorder="1" applyAlignment="1">
      <alignment wrapText="1"/>
    </xf>
    <xf numFmtId="8" fontId="1" fillId="0" borderId="0" xfId="0" applyNumberFormat="1" applyFont="1" applyFill="1" applyBorder="1" applyAlignment="1">
      <alignment wrapText="1"/>
    </xf>
    <xf numFmtId="0" fontId="0" fillId="0" borderId="0" xfId="0" pivotButton="1"/>
    <xf numFmtId="8" fontId="0" fillId="0" borderId="0" xfId="0" applyNumberFormat="1"/>
    <xf numFmtId="0" fontId="0" fillId="2" borderId="0" xfId="0" applyFill="1"/>
    <xf numFmtId="0" fontId="0" fillId="3" borderId="0" xfId="0" applyFill="1"/>
    <xf numFmtId="1" fontId="1" fillId="0" borderId="0" xfId="0" applyNumberFormat="1" applyFont="1" applyFill="1" applyBorder="1" applyAlignment="1">
      <alignment wrapText="1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[Pasta.xlsx]controler!Tabela dinâmica1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controler!$B$4:$B$19</c:f>
              <c:numCache>
                <c:formatCode>"R$"#,##0.00_);[Red]\("R$"#,##0.00\)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9-4811-852E-57C1A22C06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8"/>
        <c:overlap val="-27"/>
        <c:axId val="318835719"/>
        <c:axId val="318841863"/>
      </c:barChart>
      <c:catAx>
        <c:axId val="318835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41863"/>
        <c:crosses val="autoZero"/>
        <c:auto val="1"/>
        <c:lblAlgn val="ctr"/>
        <c:lblOffset val="100"/>
        <c:noMultiLvlLbl val="0"/>
      </c:catAx>
      <c:valAx>
        <c:axId val="318841863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318835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[Pasta.xlsx]controler!Tabela dinâmica2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controler!$F$3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controler!$D$4:$E$9</c:f>
              <c:multiLvlStrCache>
                <c:ptCount val="4"/>
                <c:lvl>
                  <c:pt idx="0">
                    <c:v>Freelance</c:v>
                  </c:pt>
                  <c:pt idx="1">
                    <c:v>Investimentos</c:v>
                  </c:pt>
                  <c:pt idx="2">
                    <c:v>Renda Fixa</c:v>
                  </c:pt>
                  <c:pt idx="3">
                    <c:v>Venda de ativos</c:v>
                  </c:pt>
                </c:lvl>
                <c:lvl>
                  <c:pt idx="0">
                    <c:v>ENTRADA</c:v>
                  </c:pt>
                </c:lvl>
              </c:multiLvlStrCache>
            </c:multiLvlStrRef>
          </c:cat>
          <c:val>
            <c:numRef>
              <c:f>controler!$F$4:$F$9</c:f>
              <c:numCache>
                <c:formatCode>"R$"#,##0.00_);[Red]\("R$"#,##0.00\)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D-4C6D-9DD3-7D9452A45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7"/>
        <c:overlap val="-27"/>
        <c:axId val="1030369800"/>
        <c:axId val="1030371848"/>
      </c:barChart>
      <c:catAx>
        <c:axId val="10303698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30371848"/>
        <c:crosses val="autoZero"/>
        <c:auto val="1"/>
        <c:lblAlgn val="ctr"/>
        <c:lblOffset val="100"/>
        <c:noMultiLvlLbl val="0"/>
      </c:catAx>
      <c:valAx>
        <c:axId val="1030371848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1030369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695325</xdr:colOff>
      <xdr:row>12</xdr:row>
      <xdr:rowOff>85725</xdr:rowOff>
    </xdr:from>
    <xdr:to>
      <xdr:col>8</xdr:col>
      <xdr:colOff>390525</xdr:colOff>
      <xdr:row>26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ês">
              <a:extLst>
                <a:ext uri="{FF2B5EF4-FFF2-40B4-BE49-F238E27FC236}">
                  <a16:creationId xmlns:a16="http://schemas.microsoft.com/office/drawing/2014/main" id="{8ACD98B2-5FAD-AF90-7EA1-5C1A60B273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10175" y="23717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0</xdr:row>
      <xdr:rowOff>0</xdr:rowOff>
    </xdr:from>
    <xdr:to>
      <xdr:col>17</xdr:col>
      <xdr:colOff>438150</xdr:colOff>
      <xdr:row>12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EFF317-1F11-40FA-8995-044CC93B4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285750</xdr:colOff>
      <xdr:row>12</xdr:row>
      <xdr:rowOff>152400</xdr:rowOff>
    </xdr:from>
    <xdr:to>
      <xdr:col>8</xdr:col>
      <xdr:colOff>590550</xdr:colOff>
      <xdr:row>27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414503-C366-4E06-8065-6DA7AADD01A8}"/>
            </a:ext>
            <a:ext uri="{147F2762-F138-4A5C-976F-8EAC2B608ADB}">
              <a16:predDERef xmlns:a16="http://schemas.microsoft.com/office/drawing/2014/main" pred="{3DEFF317-1F11-40FA-8995-044CC93B4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68.750111689813" createdVersion="8" refreshedVersion="8" minRefreshableVersion="3" recordCount="44" xr:uid="{1965C84E-5BAB-4861-BA48-3DE88C25ADF2}">
  <cacheSource type="worksheet">
    <worksheetSource name="tbl_op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 " numFmtId="8">
      <sharedItems containsSemiMixedTypes="0" containsString="0" containsNumber="1" containsInteger="1" minValue="80" maxValue="5000"/>
    </cacheField>
    <cacheField name="Status" numFmtId="0">
      <sharedItems/>
    </cacheField>
    <cacheField name="Coluna1" numFmtId="0">
      <sharedItems/>
    </cacheField>
  </cacheFields>
  <extLst>
    <ext xmlns:x14="http://schemas.microsoft.com/office/spreadsheetml/2009/9/main" uri="{725AE2AE-9491-48be-B2B4-4EB974FC3084}">
      <x14:pivotCacheDefinition pivotCacheId="136977964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 Compras no supermercado "/>
    <n v="450"/>
    <s v="Débito Automático"/>
    <s v="Pendente"/>
  </r>
  <r>
    <d v="2024-09-05T00:00:00"/>
    <x v="1"/>
    <x v="1"/>
    <x v="2"/>
    <s v=" Gasolina "/>
    <n v="300"/>
    <s v="Débito Automático"/>
    <s v="Pago"/>
  </r>
  <r>
    <d v="2024-09-08T00:00:00"/>
    <x v="1"/>
    <x v="1"/>
    <x v="3"/>
    <s v=" Cinema e jantar "/>
    <n v="200"/>
    <s v="Transferência"/>
    <s v="Pago"/>
  </r>
  <r>
    <d v="2024-09-11T00:00:00"/>
    <x v="1"/>
    <x v="1"/>
    <x v="4"/>
    <s v=" Plano de saúde "/>
    <n v="600"/>
    <s v="Débito Automático"/>
    <s v="Pendente"/>
  </r>
  <r>
    <d v="2024-09-14T00:00:00"/>
    <x v="1"/>
    <x v="1"/>
    <x v="5"/>
    <s v=" Material escolar "/>
    <n v="350"/>
    <s v="Transferência"/>
    <s v="Pago"/>
  </r>
  <r>
    <d v="2024-09-17T00:00:00"/>
    <x v="1"/>
    <x v="1"/>
    <x v="6"/>
    <s v=" Compra de roupas 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 Manutenção do veículo "/>
    <n v="800"/>
    <s v="Transferência"/>
    <s v="Pago"/>
  </r>
  <r>
    <d v="2024-09-23T00:00:00"/>
    <x v="1"/>
    <x v="1"/>
    <x v="9"/>
    <s v=" Compra de novo smartphone "/>
    <n v="1500"/>
    <s v="Cartão de Crédito"/>
    <s v="Pendente"/>
  </r>
  <r>
    <d v="2024-09-26T00:00:00"/>
    <x v="1"/>
    <x v="1"/>
    <x v="17"/>
    <s v=" Conta de energia elétrica "/>
    <n v="250"/>
    <s v="Débito Automático"/>
    <s v="Pago"/>
  </r>
  <r>
    <d v="2024-09-29T00:00:00"/>
    <x v="1"/>
    <x v="1"/>
    <x v="11"/>
    <s v=" Aniversário da mãe 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E6D31F-F2C3-472F-9CF8-B9AD346895F6}" name="Tabela dinâmica2" cacheId="178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D3:F9" firstHeaderRow="1" firstDataRow="1" firstDataCol="2"/>
  <pivotFields count="8">
    <pivotField compact="0" numFmtId="14" outline="0" showAll="0"/>
    <pivotField compact="0" numFmtId="1" outline="0" showAll="0"/>
    <pivotField axis="axisRow" compact="0" outline="0" showAll="0">
      <items count="3">
        <item x="0"/>
        <item h="1" sd="0"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8" outline="0" showAll="0"/>
    <pivotField compact="0" outline="0" showAll="0"/>
    <pivotField compact="0" outline="0" showAll="0"/>
  </pivotFields>
  <rowFields count="2">
    <field x="2"/>
    <field x="3"/>
  </rowFields>
  <rowItems count="6">
    <i>
      <x/>
      <x v="4"/>
    </i>
    <i r="1">
      <x v="6"/>
    </i>
    <i r="1">
      <x v="10"/>
    </i>
    <i r="1">
      <x v="16"/>
    </i>
    <i t="default">
      <x/>
    </i>
    <i t="grand">
      <x/>
    </i>
  </rowItems>
  <colItems count="1">
    <i/>
  </colItems>
  <dataFields count="1">
    <dataField name="Soma de valor " fld="5" baseField="0" baseItem="0" numFmtId="8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196471-F255-4EA1-B01A-C50982FA097B}" name="Tabela dinâmica1" cacheId="178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5">
  <location ref="A3:B19" firstHeaderRow="1" firstDataRow="1" firstDataCol="1" rowPageCount="1" colPageCount="1"/>
  <pivotFields count="8">
    <pivotField compact="0" numFmtId="14" outline="0" showAll="0"/>
    <pivotField compact="0" numFmtId="1" outline="0" showAll="0">
      <items count="4">
        <item x="0"/>
        <item x="1"/>
        <item x="2"/>
        <item t="default"/>
      </items>
    </pivotField>
    <pivotField axis="axisPage" compact="0" outline="0" showAll="0">
      <items count="3">
        <item h="1" x="0"/>
        <item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8" outline="0" showAll="0"/>
    <pivotField compact="0" outline="0" showAll="0"/>
    <pivotField compact="0" outline="0"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 " fld="5" baseField="0" baseItem="0" numFmtId="8"/>
  </dataFields>
  <chartFormats count="1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1DBD7A6A-5CB5-4AA8-A7F2-8B5CA8E9F9B0}" sourceName="mês">
  <pivotTables>
    <pivotTable tabId="2" name="Tabela dinâmica1"/>
  </pivotTables>
  <data>
    <tabular pivotCacheId="136977964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2A6154D4-8952-444E-88CC-2AD4DAD77F25}" cache="SegmentaçãodeDados_mês" caption="mês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92E7CE-7E62-4A65-8974-9303F7ECFDC4}" name="tbl_op" displayName="tbl_op" ref="A1:H45" totalsRowShown="0">
  <autoFilter ref="A1:H45" xr:uid="{E292E7CE-7E62-4A65-8974-9303F7ECFDC4}"/>
  <tableColumns count="8">
    <tableColumn id="1" xr3:uid="{0B621A26-403F-4ED5-9E53-F5BB3A86049B}" name="data" dataDxfId="2"/>
    <tableColumn id="8" xr3:uid="{C97F20B9-4ACE-488C-B5D5-F9E6C1FF3055}" name="mês" dataDxfId="1">
      <calculatedColumnFormula>MONTH(A2)</calculatedColumnFormula>
    </tableColumn>
    <tableColumn id="2" xr3:uid="{F93BC46B-5884-4E96-84DA-9463C5EDBC83}" name="tipo"/>
    <tableColumn id="3" xr3:uid="{0635AD0C-05B0-48E4-B9A3-2132C4F74F38}" name="categoria"/>
    <tableColumn id="4" xr3:uid="{4663BD12-64AB-479C-9A58-5AD3849C9E6B}" name="descrição"/>
    <tableColumn id="5" xr3:uid="{8E4427F9-7098-4490-850D-55601B5B80B5}" name="valor "/>
    <tableColumn id="6" xr3:uid="{2C09D0B8-87A4-4BA8-81A3-F1F03C493740}" name="Status"/>
    <tableColumn id="7" xr3:uid="{A49509AB-88DE-472E-8E70-A4D840635081}" name="Coluna1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H45"/>
  <sheetViews>
    <sheetView topLeftCell="A3" workbookViewId="0">
      <selection activeCell="K41" sqref="K41"/>
    </sheetView>
  </sheetViews>
  <sheetFormatPr defaultRowHeight="30" customHeight="1"/>
  <cols>
    <col min="1" max="1" width="11.140625" bestFit="1" customWidth="1"/>
    <col min="2" max="2" width="9.42578125" customWidth="1"/>
    <col min="3" max="3" width="15.28515625" customWidth="1"/>
    <col min="4" max="4" width="33.140625" bestFit="1" customWidth="1"/>
    <col min="5" max="5" width="11.140625" bestFit="1" customWidth="1"/>
    <col min="6" max="6" width="15.28515625" customWidth="1"/>
    <col min="7" max="7" width="10.5703125" bestFit="1" customWidth="1"/>
  </cols>
  <sheetData>
    <row r="1" spans="1:8" ht="30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30" customHeight="1">
      <c r="A2" s="2">
        <v>45505</v>
      </c>
      <c r="B2" s="8">
        <f>MONTH(A2)</f>
        <v>8</v>
      </c>
      <c r="C2" s="1" t="s">
        <v>8</v>
      </c>
      <c r="D2" s="1" t="s">
        <v>9</v>
      </c>
      <c r="E2" s="1" t="s">
        <v>10</v>
      </c>
      <c r="F2" s="3">
        <v>5000</v>
      </c>
      <c r="G2" s="1" t="s">
        <v>11</v>
      </c>
      <c r="H2" s="1" t="s">
        <v>12</v>
      </c>
    </row>
    <row r="3" spans="1:8" ht="30" customHeight="1">
      <c r="A3" s="2">
        <v>45505</v>
      </c>
      <c r="B3" s="8">
        <f t="shared" ref="B2:B45" si="0">MONTH(A3)</f>
        <v>8</v>
      </c>
      <c r="C3" s="1" t="s">
        <v>13</v>
      </c>
      <c r="D3" s="1" t="s">
        <v>14</v>
      </c>
      <c r="E3" s="1" t="s">
        <v>15</v>
      </c>
      <c r="F3" s="3">
        <v>550</v>
      </c>
      <c r="G3" s="1" t="s">
        <v>16</v>
      </c>
      <c r="H3" s="1" t="s">
        <v>17</v>
      </c>
    </row>
    <row r="4" spans="1:8" ht="30" customHeight="1">
      <c r="A4" s="2">
        <v>45507</v>
      </c>
      <c r="B4" s="8">
        <f t="shared" si="0"/>
        <v>8</v>
      </c>
      <c r="C4" s="1" t="s">
        <v>13</v>
      </c>
      <c r="D4" s="1" t="s">
        <v>18</v>
      </c>
      <c r="E4" s="1" t="s">
        <v>19</v>
      </c>
      <c r="F4" s="3">
        <v>300</v>
      </c>
      <c r="G4" s="1" t="s">
        <v>20</v>
      </c>
      <c r="H4" s="1" t="s">
        <v>21</v>
      </c>
    </row>
    <row r="5" spans="1:8" ht="30" customHeight="1">
      <c r="A5" s="2">
        <v>45509</v>
      </c>
      <c r="B5" s="8">
        <f t="shared" si="0"/>
        <v>8</v>
      </c>
      <c r="C5" s="1" t="s">
        <v>13</v>
      </c>
      <c r="D5" s="1" t="s">
        <v>22</v>
      </c>
      <c r="E5" s="1" t="s">
        <v>23</v>
      </c>
      <c r="F5" s="3">
        <v>120</v>
      </c>
      <c r="G5" s="1" t="s">
        <v>20</v>
      </c>
      <c r="H5" s="1" t="s">
        <v>21</v>
      </c>
    </row>
    <row r="6" spans="1:8" ht="30" customHeight="1">
      <c r="A6" s="2">
        <v>45511</v>
      </c>
      <c r="B6" s="8">
        <f t="shared" si="0"/>
        <v>8</v>
      </c>
      <c r="C6" s="1" t="s">
        <v>13</v>
      </c>
      <c r="D6" s="1" t="s">
        <v>24</v>
      </c>
      <c r="E6" s="1" t="s">
        <v>25</v>
      </c>
      <c r="F6" s="3">
        <v>250</v>
      </c>
      <c r="G6" s="1" t="s">
        <v>11</v>
      </c>
      <c r="H6" s="1" t="s">
        <v>21</v>
      </c>
    </row>
    <row r="7" spans="1:8" ht="30" customHeight="1">
      <c r="A7" s="2">
        <v>45514</v>
      </c>
      <c r="B7" s="8">
        <f t="shared" si="0"/>
        <v>8</v>
      </c>
      <c r="C7" s="1" t="s">
        <v>13</v>
      </c>
      <c r="D7" s="1" t="s">
        <v>26</v>
      </c>
      <c r="E7" s="1" t="s">
        <v>27</v>
      </c>
      <c r="F7" s="3">
        <v>400</v>
      </c>
      <c r="G7" s="1" t="s">
        <v>16</v>
      </c>
      <c r="H7" s="1" t="s">
        <v>17</v>
      </c>
    </row>
    <row r="8" spans="1:8" ht="30" customHeight="1">
      <c r="A8" s="2">
        <v>45516</v>
      </c>
      <c r="B8" s="8">
        <f t="shared" si="0"/>
        <v>8</v>
      </c>
      <c r="C8" s="1" t="s">
        <v>13</v>
      </c>
      <c r="D8" s="1" t="s">
        <v>28</v>
      </c>
      <c r="E8" s="1" t="s">
        <v>29</v>
      </c>
      <c r="F8" s="3">
        <v>600</v>
      </c>
      <c r="G8" s="1" t="s">
        <v>20</v>
      </c>
      <c r="H8" s="1" t="s">
        <v>17</v>
      </c>
    </row>
    <row r="9" spans="1:8" ht="30" customHeight="1">
      <c r="A9" s="2">
        <v>45519</v>
      </c>
      <c r="B9" s="8">
        <f t="shared" si="0"/>
        <v>8</v>
      </c>
      <c r="C9" s="1" t="s">
        <v>8</v>
      </c>
      <c r="D9" s="1" t="s">
        <v>30</v>
      </c>
      <c r="E9" s="1" t="s">
        <v>31</v>
      </c>
      <c r="F9" s="3">
        <v>800</v>
      </c>
      <c r="G9" s="1" t="s">
        <v>11</v>
      </c>
      <c r="H9" s="1" t="s">
        <v>12</v>
      </c>
    </row>
    <row r="10" spans="1:8" ht="30" customHeight="1">
      <c r="A10" s="2">
        <v>45519</v>
      </c>
      <c r="B10" s="8">
        <f t="shared" si="0"/>
        <v>8</v>
      </c>
      <c r="C10" s="1" t="s">
        <v>13</v>
      </c>
      <c r="D10" s="1" t="s">
        <v>32</v>
      </c>
      <c r="E10" s="1" t="s">
        <v>33</v>
      </c>
      <c r="F10" s="3">
        <v>150</v>
      </c>
      <c r="G10" s="1" t="s">
        <v>11</v>
      </c>
      <c r="H10" s="1" t="s">
        <v>21</v>
      </c>
    </row>
    <row r="11" spans="1:8" ht="30" customHeight="1">
      <c r="A11" s="2">
        <v>45522</v>
      </c>
      <c r="B11" s="8">
        <f t="shared" si="0"/>
        <v>8</v>
      </c>
      <c r="C11" s="1" t="s">
        <v>13</v>
      </c>
      <c r="D11" s="1" t="s">
        <v>34</v>
      </c>
      <c r="E11" s="1" t="s">
        <v>35</v>
      </c>
      <c r="F11" s="3">
        <v>1200</v>
      </c>
      <c r="G11" s="1" t="s">
        <v>20</v>
      </c>
      <c r="H11" s="1" t="s">
        <v>17</v>
      </c>
    </row>
    <row r="12" spans="1:8" ht="30" customHeight="1">
      <c r="A12" s="2">
        <v>45524</v>
      </c>
      <c r="B12" s="8">
        <f t="shared" si="0"/>
        <v>8</v>
      </c>
      <c r="C12" s="1" t="s">
        <v>13</v>
      </c>
      <c r="D12" s="1" t="s">
        <v>36</v>
      </c>
      <c r="E12" s="1" t="s">
        <v>37</v>
      </c>
      <c r="F12" s="3">
        <v>450</v>
      </c>
      <c r="G12" s="1" t="s">
        <v>16</v>
      </c>
      <c r="H12" s="1" t="s">
        <v>21</v>
      </c>
    </row>
    <row r="13" spans="1:8" ht="30" customHeight="1">
      <c r="A13" s="2">
        <v>45526</v>
      </c>
      <c r="B13" s="8">
        <f t="shared" si="0"/>
        <v>8</v>
      </c>
      <c r="C13" s="1" t="s">
        <v>13</v>
      </c>
      <c r="D13" s="1" t="s">
        <v>38</v>
      </c>
      <c r="E13" s="1" t="s">
        <v>39</v>
      </c>
      <c r="F13" s="3">
        <v>180</v>
      </c>
      <c r="G13" s="1" t="s">
        <v>11</v>
      </c>
      <c r="H13" s="1" t="s">
        <v>17</v>
      </c>
    </row>
    <row r="14" spans="1:8" ht="30" customHeight="1">
      <c r="A14" s="2">
        <v>45528</v>
      </c>
      <c r="B14" s="8">
        <f t="shared" si="0"/>
        <v>8</v>
      </c>
      <c r="C14" s="1" t="s">
        <v>13</v>
      </c>
      <c r="D14" s="1" t="s">
        <v>40</v>
      </c>
      <c r="E14" s="1" t="s">
        <v>41</v>
      </c>
      <c r="F14" s="3">
        <v>80</v>
      </c>
      <c r="G14" s="1" t="s">
        <v>16</v>
      </c>
      <c r="H14" s="1" t="s">
        <v>21</v>
      </c>
    </row>
    <row r="15" spans="1:8" ht="30" customHeight="1">
      <c r="A15" s="2">
        <v>45532</v>
      </c>
      <c r="B15" s="8">
        <f t="shared" si="0"/>
        <v>8</v>
      </c>
      <c r="C15" s="1" t="s">
        <v>13</v>
      </c>
      <c r="D15" s="1" t="s">
        <v>42</v>
      </c>
      <c r="E15" s="1" t="s">
        <v>43</v>
      </c>
      <c r="F15" s="3">
        <v>200</v>
      </c>
      <c r="G15" s="1" t="s">
        <v>16</v>
      </c>
      <c r="H15" s="1" t="s">
        <v>21</v>
      </c>
    </row>
    <row r="16" spans="1:8" ht="30" customHeight="1">
      <c r="A16" s="2">
        <v>45534</v>
      </c>
      <c r="B16" s="8">
        <f t="shared" si="0"/>
        <v>8</v>
      </c>
      <c r="C16" s="1" t="s">
        <v>13</v>
      </c>
      <c r="D16" s="1" t="s">
        <v>44</v>
      </c>
      <c r="E16" s="1" t="s">
        <v>45</v>
      </c>
      <c r="F16" s="3">
        <v>750</v>
      </c>
      <c r="G16" s="1" t="s">
        <v>11</v>
      </c>
      <c r="H16" s="1" t="s">
        <v>17</v>
      </c>
    </row>
    <row r="17" spans="1:8" ht="30" customHeight="1">
      <c r="A17" s="2">
        <v>45535</v>
      </c>
      <c r="B17" s="8">
        <f t="shared" si="0"/>
        <v>8</v>
      </c>
      <c r="C17" s="1" t="s">
        <v>13</v>
      </c>
      <c r="D17" s="1" t="s">
        <v>46</v>
      </c>
      <c r="E17" s="1" t="s">
        <v>47</v>
      </c>
      <c r="F17" s="3">
        <v>350</v>
      </c>
      <c r="G17" s="1" t="s">
        <v>20</v>
      </c>
      <c r="H17" s="1" t="s">
        <v>21</v>
      </c>
    </row>
    <row r="18" spans="1:8" ht="30" customHeight="1">
      <c r="A18" s="2">
        <v>45536</v>
      </c>
      <c r="B18" s="8">
        <f t="shared" si="0"/>
        <v>9</v>
      </c>
      <c r="C18" s="1" t="s">
        <v>8</v>
      </c>
      <c r="D18" s="1" t="s">
        <v>9</v>
      </c>
      <c r="E18" s="1" t="s">
        <v>10</v>
      </c>
      <c r="F18" s="3">
        <v>5000</v>
      </c>
      <c r="G18" s="1" t="s">
        <v>11</v>
      </c>
      <c r="H18" s="1" t="s">
        <v>12</v>
      </c>
    </row>
    <row r="19" spans="1:8" ht="30" customHeight="1">
      <c r="A19" s="2">
        <v>45537</v>
      </c>
      <c r="B19" s="8">
        <f t="shared" si="0"/>
        <v>9</v>
      </c>
      <c r="C19" s="1" t="s">
        <v>13</v>
      </c>
      <c r="D19" s="1" t="s">
        <v>14</v>
      </c>
      <c r="E19" s="1" t="s">
        <v>48</v>
      </c>
      <c r="F19" s="3">
        <v>450</v>
      </c>
      <c r="G19" s="1" t="s">
        <v>16</v>
      </c>
      <c r="H19" s="1" t="s">
        <v>17</v>
      </c>
    </row>
    <row r="20" spans="1:8" ht="30" customHeight="1">
      <c r="A20" s="2">
        <v>45540</v>
      </c>
      <c r="B20" s="8">
        <f t="shared" si="0"/>
        <v>9</v>
      </c>
      <c r="C20" s="1" t="s">
        <v>13</v>
      </c>
      <c r="D20" s="1" t="s">
        <v>18</v>
      </c>
      <c r="E20" s="1" t="s">
        <v>49</v>
      </c>
      <c r="F20" s="3">
        <v>300</v>
      </c>
      <c r="G20" s="1" t="s">
        <v>16</v>
      </c>
      <c r="H20" s="1" t="s">
        <v>21</v>
      </c>
    </row>
    <row r="21" spans="1:8" ht="30" customHeight="1">
      <c r="A21" s="2">
        <v>45543</v>
      </c>
      <c r="B21" s="8">
        <f t="shared" si="0"/>
        <v>9</v>
      </c>
      <c r="C21" s="1" t="s">
        <v>13</v>
      </c>
      <c r="D21" s="1" t="s">
        <v>22</v>
      </c>
      <c r="E21" s="1" t="s">
        <v>50</v>
      </c>
      <c r="F21" s="3">
        <v>200</v>
      </c>
      <c r="G21" s="1" t="s">
        <v>11</v>
      </c>
      <c r="H21" s="1" t="s">
        <v>21</v>
      </c>
    </row>
    <row r="22" spans="1:8" ht="30" customHeight="1">
      <c r="A22" s="2">
        <v>45546</v>
      </c>
      <c r="B22" s="8">
        <f t="shared" si="0"/>
        <v>9</v>
      </c>
      <c r="C22" s="1" t="s">
        <v>13</v>
      </c>
      <c r="D22" s="1" t="s">
        <v>24</v>
      </c>
      <c r="E22" s="1" t="s">
        <v>51</v>
      </c>
      <c r="F22" s="3">
        <v>600</v>
      </c>
      <c r="G22" s="1" t="s">
        <v>16</v>
      </c>
      <c r="H22" s="1" t="s">
        <v>17</v>
      </c>
    </row>
    <row r="23" spans="1:8" ht="30" customHeight="1">
      <c r="A23" s="2">
        <v>45549</v>
      </c>
      <c r="B23" s="8">
        <f t="shared" si="0"/>
        <v>9</v>
      </c>
      <c r="C23" s="1" t="s">
        <v>13</v>
      </c>
      <c r="D23" s="1" t="s">
        <v>26</v>
      </c>
      <c r="E23" s="1" t="s">
        <v>52</v>
      </c>
      <c r="F23" s="3">
        <v>350</v>
      </c>
      <c r="G23" s="1" t="s">
        <v>11</v>
      </c>
      <c r="H23" s="1" t="s">
        <v>21</v>
      </c>
    </row>
    <row r="24" spans="1:8" ht="30" customHeight="1">
      <c r="A24" s="2">
        <v>45552</v>
      </c>
      <c r="B24" s="8">
        <f t="shared" si="0"/>
        <v>9</v>
      </c>
      <c r="C24" s="1" t="s">
        <v>13</v>
      </c>
      <c r="D24" s="1" t="s">
        <v>28</v>
      </c>
      <c r="E24" s="1" t="s">
        <v>53</v>
      </c>
      <c r="F24" s="3">
        <v>500</v>
      </c>
      <c r="G24" s="1" t="s">
        <v>20</v>
      </c>
      <c r="H24" s="1" t="s">
        <v>17</v>
      </c>
    </row>
    <row r="25" spans="1:8" ht="30" customHeight="1">
      <c r="A25" s="2">
        <v>45555</v>
      </c>
      <c r="B25" s="8">
        <f t="shared" si="0"/>
        <v>9</v>
      </c>
      <c r="C25" s="1" t="s">
        <v>8</v>
      </c>
      <c r="D25" s="1" t="s">
        <v>54</v>
      </c>
      <c r="E25" s="1" t="s">
        <v>55</v>
      </c>
      <c r="F25" s="3">
        <v>1200</v>
      </c>
      <c r="G25" s="1" t="s">
        <v>11</v>
      </c>
      <c r="H25" s="1" t="s">
        <v>12</v>
      </c>
    </row>
    <row r="26" spans="1:8" ht="30" customHeight="1">
      <c r="A26" s="2">
        <v>45555</v>
      </c>
      <c r="B26" s="8">
        <f t="shared" si="0"/>
        <v>9</v>
      </c>
      <c r="C26" s="1" t="s">
        <v>13</v>
      </c>
      <c r="D26" s="1" t="s">
        <v>32</v>
      </c>
      <c r="E26" s="1" t="s">
        <v>56</v>
      </c>
      <c r="F26" s="3">
        <v>800</v>
      </c>
      <c r="G26" s="1" t="s">
        <v>11</v>
      </c>
      <c r="H26" s="1" t="s">
        <v>21</v>
      </c>
    </row>
    <row r="27" spans="1:8" ht="30" customHeight="1">
      <c r="A27" s="2">
        <v>45558</v>
      </c>
      <c r="B27" s="8">
        <f t="shared" si="0"/>
        <v>9</v>
      </c>
      <c r="C27" s="1" t="s">
        <v>13</v>
      </c>
      <c r="D27" s="1" t="s">
        <v>34</v>
      </c>
      <c r="E27" s="1" t="s">
        <v>57</v>
      </c>
      <c r="F27" s="3">
        <v>1500</v>
      </c>
      <c r="G27" s="1" t="s">
        <v>20</v>
      </c>
      <c r="H27" s="1" t="s">
        <v>17</v>
      </c>
    </row>
    <row r="28" spans="1:8" ht="30" customHeight="1">
      <c r="A28" s="2">
        <v>45561</v>
      </c>
      <c r="B28" s="8">
        <f t="shared" si="0"/>
        <v>9</v>
      </c>
      <c r="C28" s="1" t="s">
        <v>13</v>
      </c>
      <c r="D28" s="1" t="s">
        <v>58</v>
      </c>
      <c r="E28" s="1" t="s">
        <v>59</v>
      </c>
      <c r="F28" s="3">
        <v>250</v>
      </c>
      <c r="G28" s="1" t="s">
        <v>16</v>
      </c>
      <c r="H28" s="1" t="s">
        <v>21</v>
      </c>
    </row>
    <row r="29" spans="1:8" ht="30" customHeight="1">
      <c r="A29" s="2">
        <v>45564</v>
      </c>
      <c r="B29" s="8">
        <f t="shared" si="0"/>
        <v>9</v>
      </c>
      <c r="C29" s="1" t="s">
        <v>13</v>
      </c>
      <c r="D29" s="1" t="s">
        <v>38</v>
      </c>
      <c r="E29" s="1" t="s">
        <v>60</v>
      </c>
      <c r="F29" s="3">
        <v>400</v>
      </c>
      <c r="G29" s="1" t="s">
        <v>20</v>
      </c>
      <c r="H29" s="1" t="s">
        <v>17</v>
      </c>
    </row>
    <row r="30" spans="1:8" ht="30" customHeight="1">
      <c r="A30" s="2">
        <v>45566</v>
      </c>
      <c r="B30" s="8">
        <f t="shared" si="0"/>
        <v>10</v>
      </c>
      <c r="C30" s="1" t="s">
        <v>8</v>
      </c>
      <c r="D30" s="1" t="s">
        <v>9</v>
      </c>
      <c r="E30" s="1" t="s">
        <v>10</v>
      </c>
      <c r="F30" s="3">
        <v>5000</v>
      </c>
      <c r="G30" s="1" t="s">
        <v>11</v>
      </c>
      <c r="H30" s="1" t="s">
        <v>12</v>
      </c>
    </row>
    <row r="31" spans="1:8" ht="45.75">
      <c r="A31" s="2">
        <v>45566</v>
      </c>
      <c r="B31" s="8">
        <f t="shared" si="0"/>
        <v>10</v>
      </c>
      <c r="C31" s="1" t="s">
        <v>13</v>
      </c>
      <c r="D31" s="1" t="s">
        <v>14</v>
      </c>
      <c r="E31" s="1" t="s">
        <v>15</v>
      </c>
      <c r="F31" s="3">
        <v>600</v>
      </c>
      <c r="G31" s="1" t="s">
        <v>16</v>
      </c>
      <c r="H31" s="1" t="s">
        <v>17</v>
      </c>
    </row>
    <row r="32" spans="1:8" ht="27.75" customHeight="1">
      <c r="A32" s="2">
        <v>45568</v>
      </c>
      <c r="B32" s="8">
        <f t="shared" si="0"/>
        <v>10</v>
      </c>
      <c r="C32" s="1" t="s">
        <v>13</v>
      </c>
      <c r="D32" s="1" t="s">
        <v>18</v>
      </c>
      <c r="E32" s="1" t="s">
        <v>61</v>
      </c>
      <c r="F32" s="3">
        <v>200</v>
      </c>
      <c r="G32" s="1" t="s">
        <v>20</v>
      </c>
      <c r="H32" s="1" t="s">
        <v>21</v>
      </c>
    </row>
    <row r="33" spans="1:8" ht="30.75">
      <c r="A33" s="2">
        <v>45570</v>
      </c>
      <c r="B33" s="8">
        <f t="shared" si="0"/>
        <v>10</v>
      </c>
      <c r="C33" s="1" t="s">
        <v>13</v>
      </c>
      <c r="D33" s="1" t="s">
        <v>22</v>
      </c>
      <c r="E33" s="1" t="s">
        <v>62</v>
      </c>
      <c r="F33" s="3">
        <v>180</v>
      </c>
      <c r="G33" s="1" t="s">
        <v>11</v>
      </c>
      <c r="H33" s="1" t="s">
        <v>21</v>
      </c>
    </row>
    <row r="34" spans="1:8" ht="45.75">
      <c r="A34" s="2">
        <v>45573</v>
      </c>
      <c r="B34" s="8">
        <f t="shared" si="0"/>
        <v>10</v>
      </c>
      <c r="C34" s="1" t="s">
        <v>13</v>
      </c>
      <c r="D34" s="1" t="s">
        <v>24</v>
      </c>
      <c r="E34" s="1" t="s">
        <v>63</v>
      </c>
      <c r="F34" s="3">
        <v>120</v>
      </c>
      <c r="G34" s="1" t="s">
        <v>16</v>
      </c>
      <c r="H34" s="1" t="s">
        <v>17</v>
      </c>
    </row>
    <row r="35" spans="1:8" ht="30" customHeight="1">
      <c r="A35" s="2">
        <v>45575</v>
      </c>
      <c r="B35" s="8">
        <f t="shared" si="0"/>
        <v>10</v>
      </c>
      <c r="C35" s="1" t="s">
        <v>13</v>
      </c>
      <c r="D35" s="1" t="s">
        <v>26</v>
      </c>
      <c r="E35" s="1" t="s">
        <v>64</v>
      </c>
      <c r="F35" s="3">
        <v>350</v>
      </c>
      <c r="G35" s="1" t="s">
        <v>20</v>
      </c>
      <c r="H35" s="1" t="s">
        <v>17</v>
      </c>
    </row>
    <row r="36" spans="1:8" ht="30" customHeight="1">
      <c r="A36" s="2">
        <v>45578</v>
      </c>
      <c r="B36" s="8">
        <f t="shared" si="0"/>
        <v>10</v>
      </c>
      <c r="C36" s="1" t="s">
        <v>13</v>
      </c>
      <c r="D36" s="1" t="s">
        <v>28</v>
      </c>
      <c r="E36" s="1" t="s">
        <v>65</v>
      </c>
      <c r="F36" s="3">
        <v>400</v>
      </c>
      <c r="G36" s="1" t="s">
        <v>11</v>
      </c>
      <c r="H36" s="1" t="s">
        <v>21</v>
      </c>
    </row>
    <row r="37" spans="1:8" ht="30" customHeight="1">
      <c r="A37" s="2">
        <v>45580</v>
      </c>
      <c r="B37" s="8">
        <f t="shared" si="0"/>
        <v>10</v>
      </c>
      <c r="C37" s="1" t="s">
        <v>13</v>
      </c>
      <c r="D37" s="1" t="s">
        <v>32</v>
      </c>
      <c r="E37" s="1" t="s">
        <v>66</v>
      </c>
      <c r="F37" s="3">
        <v>450</v>
      </c>
      <c r="G37" s="1" t="s">
        <v>16</v>
      </c>
      <c r="H37" s="1" t="s">
        <v>21</v>
      </c>
    </row>
    <row r="38" spans="1:8" ht="30" customHeight="1">
      <c r="A38" s="2">
        <v>45583</v>
      </c>
      <c r="B38" s="8">
        <f t="shared" si="0"/>
        <v>10</v>
      </c>
      <c r="C38" s="1" t="s">
        <v>8</v>
      </c>
      <c r="D38" s="1" t="s">
        <v>67</v>
      </c>
      <c r="E38" s="1" t="s">
        <v>68</v>
      </c>
      <c r="F38" s="3">
        <v>1500</v>
      </c>
      <c r="G38" s="1" t="s">
        <v>11</v>
      </c>
      <c r="H38" s="1" t="s">
        <v>12</v>
      </c>
    </row>
    <row r="39" spans="1:8" ht="30" customHeight="1">
      <c r="A39" s="2">
        <v>45583</v>
      </c>
      <c r="B39" s="8">
        <f t="shared" si="0"/>
        <v>10</v>
      </c>
      <c r="C39" s="1" t="s">
        <v>13</v>
      </c>
      <c r="D39" s="1" t="s">
        <v>34</v>
      </c>
      <c r="E39" s="1" t="s">
        <v>69</v>
      </c>
      <c r="F39" s="3">
        <v>300</v>
      </c>
      <c r="G39" s="1" t="s">
        <v>20</v>
      </c>
      <c r="H39" s="1" t="s">
        <v>17</v>
      </c>
    </row>
    <row r="40" spans="1:8" ht="30" customHeight="1">
      <c r="A40" s="2">
        <v>45585</v>
      </c>
      <c r="B40" s="8">
        <f t="shared" si="0"/>
        <v>10</v>
      </c>
      <c r="C40" s="1" t="s">
        <v>13</v>
      </c>
      <c r="D40" s="1" t="s">
        <v>36</v>
      </c>
      <c r="E40" s="1" t="s">
        <v>70</v>
      </c>
      <c r="F40" s="3">
        <v>800</v>
      </c>
      <c r="G40" s="1" t="s">
        <v>11</v>
      </c>
      <c r="H40" s="1" t="s">
        <v>21</v>
      </c>
    </row>
    <row r="41" spans="1:8" ht="30" customHeight="1">
      <c r="A41" s="2">
        <v>45587</v>
      </c>
      <c r="B41" s="8">
        <f t="shared" si="0"/>
        <v>10</v>
      </c>
      <c r="C41" s="1" t="s">
        <v>13</v>
      </c>
      <c r="D41" s="1" t="s">
        <v>38</v>
      </c>
      <c r="E41" s="1" t="s">
        <v>71</v>
      </c>
      <c r="F41" s="3">
        <v>250</v>
      </c>
      <c r="G41" s="1" t="s">
        <v>20</v>
      </c>
      <c r="H41" s="1" t="s">
        <v>17</v>
      </c>
    </row>
    <row r="42" spans="1:8" ht="30" customHeight="1">
      <c r="A42" s="2">
        <v>45589</v>
      </c>
      <c r="B42" s="8">
        <f t="shared" si="0"/>
        <v>10</v>
      </c>
      <c r="C42" s="1" t="s">
        <v>13</v>
      </c>
      <c r="D42" s="1" t="s">
        <v>42</v>
      </c>
      <c r="E42" s="1" t="s">
        <v>72</v>
      </c>
      <c r="F42" s="3">
        <v>150</v>
      </c>
      <c r="G42" s="1" t="s">
        <v>16</v>
      </c>
      <c r="H42" s="1" t="s">
        <v>21</v>
      </c>
    </row>
    <row r="43" spans="1:8" ht="30" customHeight="1">
      <c r="A43" s="2">
        <v>45591</v>
      </c>
      <c r="B43" s="8">
        <f t="shared" si="0"/>
        <v>10</v>
      </c>
      <c r="C43" s="1" t="s">
        <v>13</v>
      </c>
      <c r="D43" s="1" t="s">
        <v>40</v>
      </c>
      <c r="E43" s="1" t="s">
        <v>73</v>
      </c>
      <c r="F43" s="3">
        <v>250</v>
      </c>
      <c r="G43" s="1" t="s">
        <v>11</v>
      </c>
      <c r="H43" s="1" t="s">
        <v>17</v>
      </c>
    </row>
    <row r="44" spans="1:8" ht="30" customHeight="1">
      <c r="A44" s="2">
        <v>45595</v>
      </c>
      <c r="B44" s="8">
        <f t="shared" si="0"/>
        <v>10</v>
      </c>
      <c r="C44" s="1" t="s">
        <v>13</v>
      </c>
      <c r="D44" s="1" t="s">
        <v>46</v>
      </c>
      <c r="E44" s="1" t="s">
        <v>74</v>
      </c>
      <c r="F44" s="3">
        <v>220</v>
      </c>
      <c r="G44" s="1" t="s">
        <v>11</v>
      </c>
      <c r="H44" s="1" t="s">
        <v>17</v>
      </c>
    </row>
    <row r="45" spans="1:8" ht="30" customHeight="1">
      <c r="A45" s="2">
        <v>45596</v>
      </c>
      <c r="B45" s="8">
        <f t="shared" si="0"/>
        <v>10</v>
      </c>
      <c r="C45" s="1" t="s">
        <v>13</v>
      </c>
      <c r="D45" s="1" t="s">
        <v>44</v>
      </c>
      <c r="E45" s="1" t="s">
        <v>75</v>
      </c>
      <c r="F45" s="3">
        <v>500</v>
      </c>
      <c r="G45" s="1" t="s">
        <v>20</v>
      </c>
      <c r="H45" s="1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5A607-DD13-4241-8722-71081877B6B9}">
  <sheetPr>
    <tabColor theme="4"/>
  </sheetPr>
  <dimension ref="A1:F19"/>
  <sheetViews>
    <sheetView tabSelected="1" topLeftCell="A11" workbookViewId="0">
      <selection activeCell="A4" sqref="A4"/>
    </sheetView>
  </sheetViews>
  <sheetFormatPr defaultRowHeight="15"/>
  <cols>
    <col min="1" max="1" width="20.140625" bestFit="1" customWidth="1"/>
    <col min="2" max="2" width="13.7109375" bestFit="1" customWidth="1"/>
    <col min="4" max="4" width="10.42578125" bestFit="1" customWidth="1"/>
    <col min="5" max="5" width="14.28515625" bestFit="1" customWidth="1"/>
    <col min="6" max="6" width="13.7109375" bestFit="1" customWidth="1"/>
  </cols>
  <sheetData>
    <row r="1" spans="1:6">
      <c r="A1" s="4" t="s">
        <v>2</v>
      </c>
      <c r="B1" t="s">
        <v>13</v>
      </c>
    </row>
    <row r="3" spans="1:6">
      <c r="A3" s="4" t="s">
        <v>3</v>
      </c>
      <c r="B3" t="s">
        <v>76</v>
      </c>
      <c r="D3" s="4" t="s">
        <v>2</v>
      </c>
      <c r="E3" s="4" t="s">
        <v>3</v>
      </c>
      <c r="F3" t="s">
        <v>76</v>
      </c>
    </row>
    <row r="4" spans="1:6">
      <c r="A4" t="s">
        <v>14</v>
      </c>
      <c r="B4" s="5">
        <v>1600</v>
      </c>
      <c r="D4" t="s">
        <v>8</v>
      </c>
      <c r="E4" t="s">
        <v>54</v>
      </c>
      <c r="F4" s="5">
        <v>1200</v>
      </c>
    </row>
    <row r="5" spans="1:6">
      <c r="A5" t="s">
        <v>40</v>
      </c>
      <c r="B5" s="5">
        <v>330</v>
      </c>
      <c r="E5" t="s">
        <v>30</v>
      </c>
      <c r="F5" s="5">
        <v>800</v>
      </c>
    </row>
    <row r="6" spans="1:6">
      <c r="A6" t="s">
        <v>26</v>
      </c>
      <c r="B6" s="5">
        <v>1100</v>
      </c>
      <c r="E6" t="s">
        <v>9</v>
      </c>
      <c r="F6" s="5">
        <v>15000</v>
      </c>
    </row>
    <row r="7" spans="1:6">
      <c r="A7" t="s">
        <v>34</v>
      </c>
      <c r="B7" s="5">
        <v>3000</v>
      </c>
      <c r="E7" t="s">
        <v>67</v>
      </c>
      <c r="F7" s="5">
        <v>1500</v>
      </c>
    </row>
    <row r="8" spans="1:6">
      <c r="A8" t="s">
        <v>46</v>
      </c>
      <c r="B8" s="5">
        <v>570</v>
      </c>
      <c r="D8" t="s">
        <v>77</v>
      </c>
      <c r="F8" s="5">
        <v>18500</v>
      </c>
    </row>
    <row r="9" spans="1:6">
      <c r="A9" t="s">
        <v>22</v>
      </c>
      <c r="B9" s="5">
        <v>500</v>
      </c>
      <c r="D9" t="s">
        <v>78</v>
      </c>
      <c r="F9" s="5">
        <v>18500</v>
      </c>
    </row>
    <row r="10" spans="1:6">
      <c r="A10" t="s">
        <v>42</v>
      </c>
      <c r="B10" s="5">
        <v>350</v>
      </c>
    </row>
    <row r="11" spans="1:6">
      <c r="A11" t="s">
        <v>38</v>
      </c>
      <c r="B11" s="5">
        <v>830</v>
      </c>
    </row>
    <row r="12" spans="1:6">
      <c r="A12" t="s">
        <v>24</v>
      </c>
      <c r="B12" s="5">
        <v>970</v>
      </c>
    </row>
    <row r="13" spans="1:6">
      <c r="A13" t="s">
        <v>32</v>
      </c>
      <c r="B13" s="5">
        <v>1400</v>
      </c>
    </row>
    <row r="14" spans="1:6">
      <c r="A14" t="s">
        <v>18</v>
      </c>
      <c r="B14" s="5">
        <v>800</v>
      </c>
    </row>
    <row r="15" spans="1:6">
      <c r="A15" t="s">
        <v>58</v>
      </c>
      <c r="B15" s="5">
        <v>250</v>
      </c>
    </row>
    <row r="16" spans="1:6">
      <c r="A16" t="s">
        <v>36</v>
      </c>
      <c r="B16" s="5">
        <v>1250</v>
      </c>
    </row>
    <row r="17" spans="1:2">
      <c r="A17" t="s">
        <v>28</v>
      </c>
      <c r="B17" s="5">
        <v>1500</v>
      </c>
    </row>
    <row r="18" spans="1:2">
      <c r="A18" t="s">
        <v>44</v>
      </c>
      <c r="B18" s="5">
        <v>1250</v>
      </c>
    </row>
    <row r="19" spans="1:2">
      <c r="A19" t="s">
        <v>78</v>
      </c>
      <c r="B19" s="5">
        <v>15700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C49F3-D88C-4E85-8CFB-0578C0124898}">
  <dimension ref="A1:U1"/>
  <sheetViews>
    <sheetView showGridLines="0" showRowColHeaders="0" workbookViewId="0">
      <selection activeCell="A6" sqref="A6"/>
    </sheetView>
  </sheetViews>
  <sheetFormatPr defaultColWidth="0" defaultRowHeight="15"/>
  <cols>
    <col min="1" max="1" width="24.85546875" style="6" customWidth="1"/>
    <col min="2" max="21" width="9.140625" style="7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2025-01-03T00:12:44Z</dcterms:created>
  <dcterms:modified xsi:type="dcterms:W3CDTF">2025-01-11T21:08:23Z</dcterms:modified>
  <cp:category/>
  <cp:contentStatus/>
</cp:coreProperties>
</file>