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v\python_ex\OptIMaL\TSquared-master\benchmark\"/>
    </mc:Choice>
  </mc:AlternateContent>
  <xr:revisionPtr revIDLastSave="0" documentId="8_{4BDFD7E3-8C61-4860-999F-C32134FA2BEC}" xr6:coauthVersionLast="45" xr6:coauthVersionMax="45" xr10:uidLastSave="{00000000-0000-0000-0000-000000000000}"/>
  <bookViews>
    <workbookView xWindow="-96" yWindow="-96" windowWidth="23232" windowHeight="12552" xr2:uid="{39AF2688-8D33-490F-BAEB-0215C8A6250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5" i="1" l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25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E42" i="1"/>
</calcChain>
</file>

<file path=xl/sharedStrings.xml><?xml version="1.0" encoding="utf-8"?>
<sst xmlns="http://schemas.openxmlformats.org/spreadsheetml/2006/main" count="112" uniqueCount="40">
  <si>
    <t>Data</t>
  </si>
  <si>
    <t>#Samples</t>
  </si>
  <si>
    <t># Dimensions</t>
  </si>
  <si>
    <t>Outlier Perc</t>
  </si>
  <si>
    <t>ABOD</t>
  </si>
  <si>
    <t>CBLOF</t>
  </si>
  <si>
    <t>FB</t>
  </si>
  <si>
    <t>HBOS</t>
  </si>
  <si>
    <t>IForest</t>
  </si>
  <si>
    <t>KNN</t>
  </si>
  <si>
    <t>LOF</t>
  </si>
  <si>
    <t>MCD</t>
  </si>
  <si>
    <t>OCSVM</t>
  </si>
  <si>
    <t>PCA</t>
  </si>
  <si>
    <t>TSquared</t>
  </si>
  <si>
    <t>TSquared_with_cleaning</t>
  </si>
  <si>
    <t>cardio</t>
  </si>
  <si>
    <t>glass</t>
  </si>
  <si>
    <t>ionosphere</t>
  </si>
  <si>
    <t>letter</t>
  </si>
  <si>
    <t>lympho</t>
  </si>
  <si>
    <t>musk</t>
  </si>
  <si>
    <t>pendigits</t>
  </si>
  <si>
    <t>pima</t>
  </si>
  <si>
    <t>satellite</t>
  </si>
  <si>
    <t>satimage-2</t>
  </si>
  <si>
    <t>shuttle</t>
  </si>
  <si>
    <t>vertebral</t>
  </si>
  <si>
    <t>vowels</t>
  </si>
  <si>
    <t>wbc</t>
  </si>
  <si>
    <t>Time complexity</t>
  </si>
  <si>
    <t>ROC Performance</t>
  </si>
  <si>
    <t>mnist</t>
  </si>
  <si>
    <t>optdigits</t>
  </si>
  <si>
    <t>Precision @ n Performance</t>
  </si>
  <si>
    <t>TSquared_with_2cleaning</t>
  </si>
  <si>
    <t>TSquared_with_3cleaning</t>
  </si>
  <si>
    <t>Average</t>
  </si>
  <si>
    <t>TSquared_autocleaning</t>
  </si>
  <si>
    <t>Position color1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</si>
</sst>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75FB3-F109-4C73-BB1A-DC891730DE5D}">
  <dimension ref="A2:U65"/>
  <sheetViews>
    <sheetView tabSelected="1" zoomScale="70" zoomScaleNormal="70" workbookViewId="0">
      <selection activeCell="T44" sqref="T44"/>
    </sheetView>
  </sheetViews>
  <sheetFormatPr baseColWidth="10" defaultRowHeight="14.4" x14ac:dyDescent="0.55000000000000004"/>
  <cols>
    <col min="5" max="5" width="13.26171875" customWidth="1"/>
    <col min="17" max="17" width="21.20703125" customWidth="1"/>
    <col min="18" max="18" width="21" customWidth="1"/>
    <col min="19" max="19" width="18.7890625" customWidth="1"/>
  </cols>
  <sheetData>
    <row r="2" spans="1:19" x14ac:dyDescent="0.55000000000000004">
      <c r="A2" t="s">
        <v>30</v>
      </c>
      <c r="E2" s="1"/>
    </row>
    <row r="3" spans="1:19" x14ac:dyDescent="0.55000000000000004">
      <c r="A3" t="s">
        <v>0</v>
      </c>
      <c r="B3" t="s">
        <v>1</v>
      </c>
      <c r="C3" t="s">
        <v>2</v>
      </c>
      <c r="D3" s="1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35</v>
      </c>
      <c r="R3" t="s">
        <v>36</v>
      </c>
      <c r="S3" t="s">
        <v>38</v>
      </c>
    </row>
    <row r="4" spans="1:19" x14ac:dyDescent="0.55000000000000004">
      <c r="A4" t="s">
        <v>16</v>
      </c>
      <c r="B4">
        <v>1831</v>
      </c>
      <c r="C4">
        <v>21</v>
      </c>
      <c r="D4" s="1">
        <v>9.6121999999999996</v>
      </c>
      <c r="E4">
        <v>0.42076000000000002</v>
      </c>
      <c r="F4">
        <v>0.2228</v>
      </c>
      <c r="G4">
        <v>0.79400000000000004</v>
      </c>
      <c r="H4">
        <v>7.1599999999999997E-3</v>
      </c>
      <c r="I4">
        <v>0.3891</v>
      </c>
      <c r="J4">
        <v>0.13933999999999999</v>
      </c>
      <c r="K4">
        <v>0.10054</v>
      </c>
      <c r="L4">
        <v>1.2811600000000001</v>
      </c>
      <c r="M4">
        <v>0.17313999999999999</v>
      </c>
      <c r="N4">
        <v>5.0400000000000002E-3</v>
      </c>
      <c r="O4">
        <v>3.96E-3</v>
      </c>
      <c r="P4">
        <v>7.8600000000000007E-3</v>
      </c>
      <c r="Q4">
        <v>8.7200000000000003E-3</v>
      </c>
      <c r="R4">
        <v>1.37E-2</v>
      </c>
      <c r="S4">
        <v>3.1800000000000002E-2</v>
      </c>
    </row>
    <row r="5" spans="1:19" x14ac:dyDescent="0.55000000000000004">
      <c r="A5" t="s">
        <v>17</v>
      </c>
      <c r="B5">
        <v>214</v>
      </c>
      <c r="C5">
        <v>9</v>
      </c>
      <c r="D5">
        <v>4.2055999999999996</v>
      </c>
      <c r="E5">
        <v>5.8400000000000001E-2</v>
      </c>
      <c r="F5">
        <v>6.1839999999999999E-2</v>
      </c>
      <c r="G5">
        <v>3.6139999999999999E-2</v>
      </c>
      <c r="H5">
        <v>3.64E-3</v>
      </c>
      <c r="I5">
        <v>0.28605999999999998</v>
      </c>
      <c r="J5">
        <v>7.9799999999999992E-3</v>
      </c>
      <c r="K5">
        <v>3.4399999999999999E-3</v>
      </c>
      <c r="L5">
        <v>8.2299999999999998E-2</v>
      </c>
      <c r="M5">
        <v>3.3E-3</v>
      </c>
      <c r="N5">
        <v>2.3400000000000001E-3</v>
      </c>
      <c r="O5">
        <v>1.4E-3</v>
      </c>
      <c r="P5">
        <v>2.8600000000000001E-3</v>
      </c>
      <c r="Q5">
        <v>4.5399999999999998E-3</v>
      </c>
      <c r="R5">
        <v>5.7600000000000004E-3</v>
      </c>
      <c r="S5">
        <v>1.5100000000000001E-2</v>
      </c>
    </row>
    <row r="6" spans="1:19" x14ac:dyDescent="0.55000000000000004">
      <c r="A6" t="s">
        <v>18</v>
      </c>
      <c r="B6">
        <v>351</v>
      </c>
      <c r="C6">
        <v>33</v>
      </c>
      <c r="D6" s="1">
        <v>35.897399999999998</v>
      </c>
      <c r="E6">
        <v>0.10412</v>
      </c>
      <c r="F6">
        <v>6.5799999999999997E-2</v>
      </c>
      <c r="G6">
        <v>7.4260000000000007E-2</v>
      </c>
      <c r="H6">
        <v>9.8399999999999998E-3</v>
      </c>
      <c r="I6">
        <v>0.30243999999999999</v>
      </c>
      <c r="J6">
        <v>1.562E-2</v>
      </c>
      <c r="K6">
        <v>8.0199999999999994E-3</v>
      </c>
      <c r="L6">
        <v>0.15748000000000001</v>
      </c>
      <c r="M6">
        <v>1.0919999999999999E-2</v>
      </c>
      <c r="N6">
        <v>3.46E-3</v>
      </c>
      <c r="O6">
        <v>2.1800000000000001E-3</v>
      </c>
      <c r="P6">
        <v>4.6600000000000001E-3</v>
      </c>
      <c r="Q6">
        <v>7.1000000000000004E-3</v>
      </c>
      <c r="R6">
        <v>1.0880000000000001E-2</v>
      </c>
      <c r="S6">
        <v>1.2999999999999999E-2</v>
      </c>
    </row>
    <row r="7" spans="1:19" x14ac:dyDescent="0.55000000000000004">
      <c r="A7" t="s">
        <v>19</v>
      </c>
      <c r="B7">
        <v>1600</v>
      </c>
      <c r="C7">
        <v>32</v>
      </c>
      <c r="D7" s="1">
        <v>6.25</v>
      </c>
      <c r="E7">
        <v>0.39356000000000002</v>
      </c>
      <c r="F7">
        <v>0.19225999999999999</v>
      </c>
      <c r="G7">
        <v>0.84109999999999996</v>
      </c>
      <c r="H7">
        <v>1.074E-2</v>
      </c>
      <c r="I7">
        <v>0.39001999999999998</v>
      </c>
      <c r="J7">
        <v>0.13124</v>
      </c>
      <c r="K7">
        <v>0.10077999999999999</v>
      </c>
      <c r="L7">
        <v>2.6592199999999999</v>
      </c>
      <c r="M7">
        <v>0.15118000000000001</v>
      </c>
      <c r="N7">
        <v>6.7600000000000004E-3</v>
      </c>
      <c r="O7">
        <v>3.4399999999999999E-3</v>
      </c>
      <c r="P7">
        <v>7.2199999999999999E-3</v>
      </c>
      <c r="Q7">
        <v>1.358E-2</v>
      </c>
      <c r="R7">
        <v>1.66E-2</v>
      </c>
      <c r="S7">
        <v>2.6939999999999999E-2</v>
      </c>
    </row>
    <row r="8" spans="1:19" x14ac:dyDescent="0.55000000000000004">
      <c r="A8" t="s">
        <v>20</v>
      </c>
      <c r="B8">
        <v>148</v>
      </c>
      <c r="C8">
        <v>18</v>
      </c>
      <c r="D8" s="1">
        <v>4.0541</v>
      </c>
      <c r="E8">
        <v>4.5600000000000002E-2</v>
      </c>
      <c r="F8">
        <v>7.0819999999999994E-2</v>
      </c>
      <c r="G8">
        <v>3.3680000000000002E-2</v>
      </c>
      <c r="H8">
        <v>5.4400000000000004E-3</v>
      </c>
      <c r="I8">
        <v>0.28666000000000003</v>
      </c>
      <c r="J8">
        <v>6.1799999999999997E-3</v>
      </c>
      <c r="K8">
        <v>2.9199999999999999E-3</v>
      </c>
      <c r="L8">
        <v>6.0299999999999999E-2</v>
      </c>
      <c r="M8">
        <v>2.3400000000000001E-3</v>
      </c>
      <c r="N8">
        <v>2.2599999999999999E-3</v>
      </c>
      <c r="O8">
        <v>1.6000000000000001E-3</v>
      </c>
      <c r="P8">
        <v>3.2000000000000002E-3</v>
      </c>
      <c r="Q8">
        <v>4.8199999999999996E-3</v>
      </c>
      <c r="R8">
        <v>6.4799999999999996E-3</v>
      </c>
      <c r="S8">
        <v>6.4599999999999996E-3</v>
      </c>
    </row>
    <row r="9" spans="1:19" x14ac:dyDescent="0.55000000000000004">
      <c r="A9" t="s">
        <v>32</v>
      </c>
      <c r="B9">
        <v>7603</v>
      </c>
      <c r="C9">
        <v>100</v>
      </c>
      <c r="D9" s="1">
        <v>9.2068999999999992</v>
      </c>
      <c r="E9">
        <v>8.0460399999999996</v>
      </c>
      <c r="F9">
        <v>1.2555000000000001</v>
      </c>
      <c r="G9">
        <v>53.135899999999999</v>
      </c>
      <c r="H9">
        <v>0.05</v>
      </c>
      <c r="I9">
        <v>1.1746000000000001</v>
      </c>
      <c r="J9">
        <v>7.4616400000000001</v>
      </c>
      <c r="K9">
        <v>7.2592999999999996</v>
      </c>
      <c r="L9">
        <v>5.3875400000000004</v>
      </c>
      <c r="M9">
        <v>5.7968799999999998</v>
      </c>
      <c r="N9">
        <v>0.1198</v>
      </c>
      <c r="O9">
        <v>1.5559999999999999E-2</v>
      </c>
      <c r="P9">
        <v>3.0259999999999999E-2</v>
      </c>
      <c r="Q9">
        <v>4.5600000000000002E-2</v>
      </c>
      <c r="R9">
        <v>5.7180000000000002E-2</v>
      </c>
      <c r="S9">
        <v>0.2155</v>
      </c>
    </row>
    <row r="10" spans="1:19" x14ac:dyDescent="0.55000000000000004">
      <c r="A10" t="s">
        <v>21</v>
      </c>
      <c r="B10">
        <v>3062</v>
      </c>
      <c r="C10">
        <v>166</v>
      </c>
      <c r="D10" s="1">
        <v>3.1678999999999999</v>
      </c>
      <c r="E10">
        <v>2.4518599999999999</v>
      </c>
      <c r="F10">
        <v>0.44331999999999999</v>
      </c>
      <c r="G10">
        <v>13.678699999999999</v>
      </c>
      <c r="H10">
        <v>6.0319999999999999E-2</v>
      </c>
      <c r="I10">
        <v>0.81333999999999995</v>
      </c>
      <c r="J10">
        <v>1.97418</v>
      </c>
      <c r="K10">
        <v>1.8478399999999999</v>
      </c>
      <c r="L10">
        <v>21.124500000000001</v>
      </c>
      <c r="M10">
        <v>1.49912</v>
      </c>
      <c r="N10">
        <v>0.11586</v>
      </c>
      <c r="O10">
        <v>2.436E-2</v>
      </c>
      <c r="P10">
        <v>4.0800000000000003E-2</v>
      </c>
      <c r="Q10">
        <v>5.9339999999999997E-2</v>
      </c>
      <c r="R10">
        <v>6.7419999999999994E-2</v>
      </c>
      <c r="S10">
        <v>7.0080000000000003E-2</v>
      </c>
    </row>
    <row r="11" spans="1:19" x14ac:dyDescent="0.55000000000000004">
      <c r="A11" t="s">
        <v>33</v>
      </c>
      <c r="B11">
        <v>5216</v>
      </c>
      <c r="C11">
        <v>64</v>
      </c>
      <c r="D11" s="1">
        <v>2.8757999999999999</v>
      </c>
      <c r="E11">
        <v>2.8029199999999999</v>
      </c>
      <c r="F11">
        <v>0.60870000000000002</v>
      </c>
      <c r="G11">
        <v>14.969099999999999</v>
      </c>
      <c r="H11">
        <v>3.0519999999999999E-2</v>
      </c>
      <c r="I11">
        <v>0.82179999999999997</v>
      </c>
      <c r="J11">
        <v>2.1535799999999998</v>
      </c>
      <c r="K11">
        <v>1.97204</v>
      </c>
      <c r="L11">
        <v>2.8766400000000001</v>
      </c>
      <c r="M11">
        <v>1.9036999999999999</v>
      </c>
      <c r="N11">
        <v>4.3439999999999999E-2</v>
      </c>
      <c r="O11">
        <v>9.4400000000000005E-3</v>
      </c>
      <c r="P11">
        <v>1.9900000000000001E-2</v>
      </c>
      <c r="Q11">
        <v>2.6599999999999999E-2</v>
      </c>
      <c r="R11">
        <v>2.7380000000000002E-2</v>
      </c>
      <c r="S11">
        <v>0.12956000000000001</v>
      </c>
    </row>
    <row r="12" spans="1:19" x14ac:dyDescent="0.55000000000000004">
      <c r="A12" t="s">
        <v>22</v>
      </c>
      <c r="B12">
        <v>6870</v>
      </c>
      <c r="C12">
        <v>16</v>
      </c>
      <c r="D12" s="1">
        <v>2.2707000000000002</v>
      </c>
      <c r="E12">
        <v>1.4154</v>
      </c>
      <c r="F12">
        <v>0.45540000000000003</v>
      </c>
      <c r="G12">
        <v>3.0908600000000002</v>
      </c>
      <c r="H12">
        <v>1.0279999999999999E-2</v>
      </c>
      <c r="I12">
        <v>0.70930000000000004</v>
      </c>
      <c r="J12">
        <v>0.52725999999999995</v>
      </c>
      <c r="K12">
        <v>0.47333999999999998</v>
      </c>
      <c r="L12">
        <v>4.33962</v>
      </c>
      <c r="M12">
        <v>1.33914</v>
      </c>
      <c r="N12">
        <v>1.172E-2</v>
      </c>
      <c r="O12">
        <v>4.5599999999999998E-3</v>
      </c>
      <c r="P12">
        <v>8.3599999999999994E-3</v>
      </c>
      <c r="Q12">
        <v>1.252E-2</v>
      </c>
      <c r="R12">
        <v>1.668E-2</v>
      </c>
      <c r="S12">
        <v>4.4060000000000002E-2</v>
      </c>
    </row>
    <row r="13" spans="1:19" x14ac:dyDescent="0.55000000000000004">
      <c r="A13" t="s">
        <v>23</v>
      </c>
      <c r="B13">
        <v>768</v>
      </c>
      <c r="C13">
        <v>8</v>
      </c>
      <c r="D13">
        <v>34.895800000000001</v>
      </c>
      <c r="E13">
        <v>0.14799999999999999</v>
      </c>
      <c r="F13">
        <v>9.3100000000000002E-2</v>
      </c>
      <c r="G13">
        <v>9.7180000000000002E-2</v>
      </c>
      <c r="H13">
        <v>4.2599999999999999E-3</v>
      </c>
      <c r="I13">
        <v>0.32451999999999998</v>
      </c>
      <c r="J13">
        <v>2.8320000000000001E-2</v>
      </c>
      <c r="K13">
        <v>1.1220000000000001E-2</v>
      </c>
      <c r="L13">
        <v>0.14906</v>
      </c>
      <c r="M13">
        <v>2.7099999999999999E-2</v>
      </c>
      <c r="N13">
        <v>2.66E-3</v>
      </c>
      <c r="O13">
        <v>2.0999999999999999E-3</v>
      </c>
      <c r="P13">
        <v>4.7800000000000004E-3</v>
      </c>
      <c r="Q13">
        <v>5.8599999999999998E-3</v>
      </c>
      <c r="R13">
        <v>7.4000000000000003E-3</v>
      </c>
      <c r="S13">
        <v>2.6720000000000001E-2</v>
      </c>
    </row>
    <row r="14" spans="1:19" x14ac:dyDescent="0.55000000000000004">
      <c r="A14" t="s">
        <v>24</v>
      </c>
      <c r="B14">
        <v>6435</v>
      </c>
      <c r="C14">
        <v>36</v>
      </c>
      <c r="D14" s="1">
        <v>31.639500000000002</v>
      </c>
      <c r="E14">
        <v>1.74518</v>
      </c>
      <c r="F14">
        <v>0.69276000000000004</v>
      </c>
      <c r="G14">
        <v>6.4743599999999999</v>
      </c>
      <c r="H14">
        <v>2.018E-2</v>
      </c>
      <c r="I14">
        <v>0.75492000000000004</v>
      </c>
      <c r="J14">
        <v>0.9556</v>
      </c>
      <c r="K14">
        <v>0.86770000000000003</v>
      </c>
      <c r="L14">
        <v>5.8833000000000002</v>
      </c>
      <c r="M14">
        <v>1.8718600000000001</v>
      </c>
      <c r="N14">
        <v>2.29E-2</v>
      </c>
      <c r="O14">
        <v>7.5599999999999999E-3</v>
      </c>
      <c r="P14">
        <v>1.268E-2</v>
      </c>
      <c r="Q14">
        <v>1.3939999999999999E-2</v>
      </c>
      <c r="R14">
        <v>1.8620000000000001E-2</v>
      </c>
      <c r="S14">
        <v>7.3940000000000006E-2</v>
      </c>
    </row>
    <row r="15" spans="1:19" x14ac:dyDescent="0.55000000000000004">
      <c r="A15" t="s">
        <v>25</v>
      </c>
      <c r="B15">
        <v>5803</v>
      </c>
      <c r="C15">
        <v>36</v>
      </c>
      <c r="D15" s="1">
        <v>1.2235</v>
      </c>
      <c r="E15">
        <v>1.5627800000000001</v>
      </c>
      <c r="F15">
        <v>0.54432000000000003</v>
      </c>
      <c r="G15">
        <v>4.9998199999999997</v>
      </c>
      <c r="H15">
        <v>1.7739999999999999E-2</v>
      </c>
      <c r="I15">
        <v>0.69589999999999996</v>
      </c>
      <c r="J15">
        <v>0.82891999999999999</v>
      </c>
      <c r="K15">
        <v>0.71008000000000004</v>
      </c>
      <c r="L15">
        <v>5.4365800000000002</v>
      </c>
      <c r="M15">
        <v>1.52772</v>
      </c>
      <c r="N15">
        <v>2.0920000000000001E-2</v>
      </c>
      <c r="O15">
        <v>7.6800000000000002E-3</v>
      </c>
      <c r="P15">
        <v>1.426E-2</v>
      </c>
      <c r="Q15">
        <v>1.7760000000000001E-2</v>
      </c>
      <c r="R15">
        <v>2.35E-2</v>
      </c>
      <c r="S15">
        <v>7.0620000000000002E-2</v>
      </c>
    </row>
    <row r="16" spans="1:19" x14ac:dyDescent="0.55000000000000004">
      <c r="A16" t="s">
        <v>26</v>
      </c>
      <c r="B16">
        <v>49097</v>
      </c>
      <c r="C16">
        <v>9</v>
      </c>
      <c r="D16">
        <v>7.1510999999999996</v>
      </c>
      <c r="E16">
        <v>13.4459</v>
      </c>
      <c r="F16">
        <v>0.95069999999999999</v>
      </c>
      <c r="G16">
        <v>50.208199999999998</v>
      </c>
      <c r="H16">
        <v>1.7979999999999999E-2</v>
      </c>
      <c r="I16">
        <v>2.4938799999999999</v>
      </c>
      <c r="J16">
        <v>7.3494999999999999</v>
      </c>
      <c r="K16">
        <v>9.4382000000000001</v>
      </c>
      <c r="L16">
        <v>28.57</v>
      </c>
      <c r="M16">
        <v>65.890500000000003</v>
      </c>
      <c r="N16">
        <v>3.4959999999999998E-2</v>
      </c>
      <c r="O16">
        <v>9.0200000000000002E-3</v>
      </c>
      <c r="P16">
        <v>2.1940000000000001E-2</v>
      </c>
      <c r="Q16">
        <v>2.9919999999999999E-2</v>
      </c>
      <c r="R16">
        <v>4.5179999999999998E-2</v>
      </c>
      <c r="S16">
        <v>0.12008000000000001</v>
      </c>
    </row>
    <row r="17" spans="1:21" x14ac:dyDescent="0.55000000000000004">
      <c r="A17" t="s">
        <v>27</v>
      </c>
      <c r="B17">
        <v>240</v>
      </c>
      <c r="C17">
        <v>6</v>
      </c>
      <c r="D17">
        <v>12.5</v>
      </c>
      <c r="E17">
        <v>6.8360000000000004E-2</v>
      </c>
      <c r="F17">
        <v>6.2539999999999998E-2</v>
      </c>
      <c r="G17">
        <v>3.628E-2</v>
      </c>
      <c r="H17">
        <v>2.7200000000000002E-3</v>
      </c>
      <c r="I17">
        <v>0.29010000000000002</v>
      </c>
      <c r="J17">
        <v>8.7399999999999995E-3</v>
      </c>
      <c r="K17">
        <v>3.2200000000000002E-3</v>
      </c>
      <c r="L17">
        <v>7.9619999999999996E-2</v>
      </c>
      <c r="M17">
        <v>3.2399999999999998E-3</v>
      </c>
      <c r="N17">
        <v>2.0799999999999998E-3</v>
      </c>
      <c r="O17">
        <v>1.42E-3</v>
      </c>
      <c r="P17">
        <v>2.8400000000000001E-3</v>
      </c>
      <c r="Q17">
        <v>4.2199999999999998E-3</v>
      </c>
      <c r="R17">
        <v>5.7600000000000004E-3</v>
      </c>
      <c r="S17">
        <v>8.9800000000000001E-3</v>
      </c>
    </row>
    <row r="18" spans="1:21" x14ac:dyDescent="0.55000000000000004">
      <c r="A18" t="s">
        <v>28</v>
      </c>
      <c r="B18">
        <v>1456</v>
      </c>
      <c r="C18">
        <v>12</v>
      </c>
      <c r="D18">
        <v>3.4340999999999999</v>
      </c>
      <c r="E18">
        <v>0.27454000000000001</v>
      </c>
      <c r="F18">
        <v>0.1555</v>
      </c>
      <c r="G18">
        <v>0.30284</v>
      </c>
      <c r="H18">
        <v>4.1200000000000004E-3</v>
      </c>
      <c r="I18">
        <v>0.36936000000000002</v>
      </c>
      <c r="J18">
        <v>6.2700000000000006E-2</v>
      </c>
      <c r="K18">
        <v>3.4279999999999998E-2</v>
      </c>
      <c r="L18">
        <v>1.8682399999999999</v>
      </c>
      <c r="M18">
        <v>0.10166</v>
      </c>
      <c r="N18">
        <v>3.1199999999999999E-3</v>
      </c>
      <c r="O18">
        <v>1.7799999999999999E-3</v>
      </c>
      <c r="P18">
        <v>3.5400000000000002E-3</v>
      </c>
      <c r="Q18">
        <v>5.1799999999999997E-3</v>
      </c>
      <c r="R18">
        <v>6.9800000000000001E-3</v>
      </c>
      <c r="S18">
        <v>4.7879999999999999E-2</v>
      </c>
    </row>
    <row r="19" spans="1:21" x14ac:dyDescent="0.55000000000000004">
      <c r="A19" t="s">
        <v>29</v>
      </c>
      <c r="B19">
        <v>378</v>
      </c>
      <c r="C19">
        <v>30</v>
      </c>
      <c r="D19">
        <v>5.5556000000000001</v>
      </c>
      <c r="E19">
        <v>8.7620000000000003E-2</v>
      </c>
      <c r="F19">
        <v>7.492E-2</v>
      </c>
      <c r="G19">
        <v>7.4359999999999996E-2</v>
      </c>
      <c r="H19">
        <v>1.0500000000000001E-2</v>
      </c>
      <c r="I19">
        <v>0.31068000000000001</v>
      </c>
      <c r="J19">
        <v>1.7139999999999999E-2</v>
      </c>
      <c r="K19">
        <v>8.5800000000000008E-3</v>
      </c>
      <c r="L19">
        <v>0.12356</v>
      </c>
      <c r="M19">
        <v>1.102E-2</v>
      </c>
      <c r="N19">
        <v>3.3800000000000002E-3</v>
      </c>
      <c r="O19">
        <v>2.0999999999999999E-3</v>
      </c>
      <c r="P19">
        <v>4.0200000000000001E-3</v>
      </c>
      <c r="Q19">
        <v>6.1000000000000004E-3</v>
      </c>
      <c r="R19">
        <v>8.0199999999999994E-3</v>
      </c>
      <c r="S19">
        <v>2.0840000000000001E-2</v>
      </c>
    </row>
    <row r="23" spans="1:21" x14ac:dyDescent="0.55000000000000004">
      <c r="A23" t="s">
        <v>31</v>
      </c>
      <c r="E23" s="1"/>
      <c r="M23" s="1"/>
    </row>
    <row r="24" spans="1:21" x14ac:dyDescent="0.55000000000000004">
      <c r="A24" t="s">
        <v>0</v>
      </c>
      <c r="B24" t="s">
        <v>1</v>
      </c>
      <c r="C24" t="s">
        <v>2</v>
      </c>
      <c r="D24" s="1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  <c r="O24" t="s">
        <v>14</v>
      </c>
      <c r="P24" t="s">
        <v>15</v>
      </c>
      <c r="Q24" t="s">
        <v>35</v>
      </c>
      <c r="R24" t="s">
        <v>36</v>
      </c>
      <c r="S24" t="s">
        <v>38</v>
      </c>
      <c r="U24" t="s">
        <v>37</v>
      </c>
    </row>
    <row r="25" spans="1:21" x14ac:dyDescent="0.55000000000000004">
      <c r="A25" t="s">
        <v>16</v>
      </c>
      <c r="B25">
        <v>1831</v>
      </c>
      <c r="C25">
        <v>21</v>
      </c>
      <c r="D25" s="1">
        <v>9.6121999999999996</v>
      </c>
      <c r="E25" s="2">
        <v>0.58613999999999999</v>
      </c>
      <c r="F25" s="2">
        <v>0.79632000000000003</v>
      </c>
      <c r="G25" s="2">
        <v>0.60070000000000001</v>
      </c>
      <c r="H25" s="2">
        <v>0.83882000000000001</v>
      </c>
      <c r="I25" s="2">
        <v>0.92325999999999997</v>
      </c>
      <c r="J25" s="2">
        <v>0.73484000000000005</v>
      </c>
      <c r="K25" s="2">
        <v>0.57906000000000002</v>
      </c>
      <c r="L25" s="2">
        <v>0.81828000000000001</v>
      </c>
      <c r="M25" s="2">
        <v>0.93415999999999999</v>
      </c>
      <c r="N25" s="2">
        <v>0.94974000000000003</v>
      </c>
      <c r="O25" s="2">
        <v>0.89463999999999999</v>
      </c>
      <c r="P25" s="2">
        <v>0.85799999999999998</v>
      </c>
      <c r="Q25" s="2">
        <v>0.82840000000000003</v>
      </c>
      <c r="R25" s="2">
        <v>0.79468000000000005</v>
      </c>
      <c r="S25" s="2">
        <v>0.73992000000000002</v>
      </c>
      <c r="U25" s="2">
        <f>AVERAGE(E25:S25)</f>
        <v>0.79179733333333335</v>
      </c>
    </row>
    <row r="26" spans="1:21" x14ac:dyDescent="0.55000000000000004">
      <c r="A26" t="s">
        <v>17</v>
      </c>
      <c r="B26">
        <v>214</v>
      </c>
      <c r="C26">
        <v>9</v>
      </c>
      <c r="D26">
        <v>4.2055999999999996</v>
      </c>
      <c r="E26" s="2">
        <v>0.78298000000000001</v>
      </c>
      <c r="F26" s="2">
        <v>0.86582000000000003</v>
      </c>
      <c r="G26" s="2">
        <v>0.84182000000000001</v>
      </c>
      <c r="H26" s="2">
        <v>0.74870000000000003</v>
      </c>
      <c r="I26" s="2">
        <v>0.71872000000000003</v>
      </c>
      <c r="J26" s="2">
        <v>0.83542000000000005</v>
      </c>
      <c r="K26" s="2">
        <v>0.85075999999999996</v>
      </c>
      <c r="L26" s="2">
        <v>0.77051999999999998</v>
      </c>
      <c r="M26" s="2">
        <v>0.57633999999999996</v>
      </c>
      <c r="N26" s="2">
        <v>0.64763999999999999</v>
      </c>
      <c r="O26" s="2">
        <v>0.66015999999999997</v>
      </c>
      <c r="P26" s="2">
        <v>0.69754000000000005</v>
      </c>
      <c r="Q26" s="2">
        <v>0.71477999999999997</v>
      </c>
      <c r="R26" s="2">
        <v>0.75119999999999998</v>
      </c>
      <c r="S26" s="2">
        <v>0.77834000000000003</v>
      </c>
      <c r="U26" s="2">
        <f t="shared" ref="U26:U40" si="0">AVERAGE(E26:S26)</f>
        <v>0.74938266666666675</v>
      </c>
    </row>
    <row r="27" spans="1:21" x14ac:dyDescent="0.55000000000000004">
      <c r="A27" t="s">
        <v>18</v>
      </c>
      <c r="B27">
        <v>351</v>
      </c>
      <c r="C27">
        <v>33</v>
      </c>
      <c r="D27" s="1">
        <v>35.897399999999998</v>
      </c>
      <c r="E27" s="2">
        <v>0.92579999999999996</v>
      </c>
      <c r="F27" s="2">
        <v>0.91181999999999996</v>
      </c>
      <c r="G27" s="2">
        <v>0.88014000000000003</v>
      </c>
      <c r="H27" s="2">
        <v>0.57042000000000004</v>
      </c>
      <c r="I27" s="2">
        <v>0.84863999999999995</v>
      </c>
      <c r="J27" s="2">
        <v>0.92820000000000003</v>
      </c>
      <c r="K27" s="2">
        <v>0.88395999999999997</v>
      </c>
      <c r="L27" s="2">
        <v>0.95821999999999996</v>
      </c>
      <c r="M27" s="2">
        <v>0.83730000000000004</v>
      </c>
      <c r="N27" s="2">
        <v>0.78656000000000004</v>
      </c>
      <c r="O27" s="2">
        <v>0.93667999999999996</v>
      </c>
      <c r="P27" s="2">
        <v>0.95309999999999995</v>
      </c>
      <c r="Q27" s="2">
        <v>0.95820000000000005</v>
      </c>
      <c r="R27" s="2">
        <v>0.95660000000000001</v>
      </c>
      <c r="S27" s="2">
        <v>0.95660000000000001</v>
      </c>
      <c r="U27" s="2">
        <f t="shared" si="0"/>
        <v>0.88614933333333323</v>
      </c>
    </row>
    <row r="28" spans="1:21" x14ac:dyDescent="0.55000000000000004">
      <c r="A28" t="s">
        <v>19</v>
      </c>
      <c r="B28">
        <v>1600</v>
      </c>
      <c r="C28">
        <v>32</v>
      </c>
      <c r="D28" s="1">
        <v>6.25</v>
      </c>
      <c r="E28" s="2">
        <v>0.87868000000000002</v>
      </c>
      <c r="F28" s="2">
        <v>0.79101999999999995</v>
      </c>
      <c r="G28" s="2">
        <v>0.86116000000000004</v>
      </c>
      <c r="H28" s="2">
        <v>0.59814000000000001</v>
      </c>
      <c r="I28" s="2">
        <v>0.6129</v>
      </c>
      <c r="J28" s="2">
        <v>0.87719999999999998</v>
      </c>
      <c r="K28" s="2">
        <v>0.85853999999999997</v>
      </c>
      <c r="L28" s="2">
        <v>0.81133999999999995</v>
      </c>
      <c r="M28" s="2">
        <v>0.61751999999999996</v>
      </c>
      <c r="N28" s="2">
        <v>0.53800000000000003</v>
      </c>
      <c r="O28" s="2">
        <v>0.82140000000000002</v>
      </c>
      <c r="P28" s="2">
        <v>0.83209999999999995</v>
      </c>
      <c r="Q28" s="2">
        <v>0.83487999999999996</v>
      </c>
      <c r="R28" s="2">
        <v>0.82867999999999997</v>
      </c>
      <c r="S28" s="2">
        <v>0.81299999999999994</v>
      </c>
      <c r="U28" s="2">
        <f t="shared" si="0"/>
        <v>0.7716373333333334</v>
      </c>
    </row>
    <row r="29" spans="1:21" x14ac:dyDescent="0.55000000000000004">
      <c r="A29" t="s">
        <v>20</v>
      </c>
      <c r="B29">
        <v>148</v>
      </c>
      <c r="C29">
        <v>18</v>
      </c>
      <c r="D29" s="1">
        <v>4.0541</v>
      </c>
      <c r="E29" s="2">
        <v>0.93244000000000005</v>
      </c>
      <c r="F29" s="2">
        <v>0.98762000000000005</v>
      </c>
      <c r="G29" s="2">
        <v>0.98939999999999995</v>
      </c>
      <c r="H29" s="2">
        <v>0.99765999999999999</v>
      </c>
      <c r="I29" s="2">
        <v>0.99650000000000005</v>
      </c>
      <c r="J29" s="2">
        <v>0.98494000000000004</v>
      </c>
      <c r="K29" s="2">
        <v>0.98939999999999995</v>
      </c>
      <c r="L29" s="2">
        <v>0.95265999999999995</v>
      </c>
      <c r="M29" s="2">
        <v>0.98939999999999995</v>
      </c>
      <c r="N29" s="2">
        <v>0.99119999999999997</v>
      </c>
      <c r="O29" s="2">
        <v>0.95786000000000004</v>
      </c>
      <c r="P29" s="2">
        <v>0.95252000000000003</v>
      </c>
      <c r="Q29" s="2">
        <v>0.93447999999999998</v>
      </c>
      <c r="R29" s="2">
        <v>0.93537999999999999</v>
      </c>
      <c r="S29" s="2">
        <v>0.93447999999999998</v>
      </c>
      <c r="U29" s="2">
        <f t="shared" si="0"/>
        <v>0.96839600000000003</v>
      </c>
    </row>
    <row r="30" spans="1:21" x14ac:dyDescent="0.55000000000000004">
      <c r="A30" t="s">
        <v>32</v>
      </c>
      <c r="B30">
        <v>7603</v>
      </c>
      <c r="C30">
        <v>100</v>
      </c>
      <c r="D30" s="1">
        <v>9.2068999999999992</v>
      </c>
      <c r="E30" s="2">
        <v>0.78639999999999999</v>
      </c>
      <c r="F30" s="2">
        <v>0.84960000000000002</v>
      </c>
      <c r="G30" s="2">
        <v>0.72926000000000002</v>
      </c>
      <c r="H30" s="2">
        <v>0.57726</v>
      </c>
      <c r="I30" s="2">
        <v>0.80601999999999996</v>
      </c>
      <c r="J30" s="2">
        <v>0.85250000000000004</v>
      </c>
      <c r="K30" s="2">
        <v>0.72060000000000002</v>
      </c>
      <c r="L30" s="2">
        <v>0.87590000000000001</v>
      </c>
      <c r="M30" s="2">
        <v>0.85885999999999996</v>
      </c>
      <c r="N30" s="2">
        <v>0.85831999999999997</v>
      </c>
      <c r="O30" s="2">
        <v>0.84867999999999999</v>
      </c>
      <c r="P30" s="2">
        <v>0.84852000000000005</v>
      </c>
      <c r="Q30" s="2">
        <v>0.83542000000000005</v>
      </c>
      <c r="R30" s="2">
        <v>0.81647999999999998</v>
      </c>
      <c r="S30" s="2">
        <v>0.78483999999999998</v>
      </c>
      <c r="U30" s="2">
        <f t="shared" si="0"/>
        <v>0.80324400000000007</v>
      </c>
    </row>
    <row r="31" spans="1:21" x14ac:dyDescent="0.55000000000000004">
      <c r="A31" t="s">
        <v>21</v>
      </c>
      <c r="B31">
        <v>3062</v>
      </c>
      <c r="C31">
        <v>166</v>
      </c>
      <c r="D31" s="1">
        <v>3.1678999999999999</v>
      </c>
      <c r="E31" s="2">
        <v>0.18287999999999999</v>
      </c>
      <c r="F31" s="2">
        <v>1</v>
      </c>
      <c r="G31" s="2">
        <v>0.49064000000000002</v>
      </c>
      <c r="H31" s="2">
        <v>1</v>
      </c>
      <c r="I31" s="2">
        <v>0.99987999999999999</v>
      </c>
      <c r="J31" s="2">
        <v>0.78281999999999996</v>
      </c>
      <c r="K31" s="2">
        <v>0.50095999999999996</v>
      </c>
      <c r="L31" s="2">
        <v>0.99995999999999996</v>
      </c>
      <c r="M31" s="2">
        <v>1</v>
      </c>
      <c r="N31" s="2">
        <v>0.99992000000000003</v>
      </c>
      <c r="O31" s="2">
        <v>0.99487999999999999</v>
      </c>
      <c r="P31" s="2">
        <v>1</v>
      </c>
      <c r="Q31" s="2">
        <v>1</v>
      </c>
      <c r="R31" s="2">
        <v>0.99985999999999997</v>
      </c>
      <c r="S31" s="2">
        <v>0.99985999999999997</v>
      </c>
      <c r="U31" s="2">
        <f t="shared" si="0"/>
        <v>0.86344399999999999</v>
      </c>
    </row>
    <row r="32" spans="1:21" x14ac:dyDescent="0.55000000000000004">
      <c r="A32" t="s">
        <v>33</v>
      </c>
      <c r="B32">
        <v>5216</v>
      </c>
      <c r="C32">
        <v>64</v>
      </c>
      <c r="D32" s="1">
        <v>2.8757999999999999</v>
      </c>
      <c r="E32" s="2">
        <v>0.4521</v>
      </c>
      <c r="F32" s="2">
        <v>0.74956</v>
      </c>
      <c r="G32" s="2">
        <v>0.42721999999999999</v>
      </c>
      <c r="H32" s="2">
        <v>0.86970000000000003</v>
      </c>
      <c r="I32" s="2">
        <v>0.67052</v>
      </c>
      <c r="J32" s="2">
        <v>0.36749999999999999</v>
      </c>
      <c r="K32" s="2">
        <v>0.43078</v>
      </c>
      <c r="L32" s="2">
        <v>0.39126</v>
      </c>
      <c r="M32" s="2">
        <v>0.49703999999999998</v>
      </c>
      <c r="N32" s="2">
        <v>0.50624000000000002</v>
      </c>
      <c r="O32" s="2">
        <v>0.49265999999999999</v>
      </c>
      <c r="P32" s="2">
        <v>0.4582</v>
      </c>
      <c r="Q32" s="2">
        <v>0.43356</v>
      </c>
      <c r="R32" s="2">
        <v>0.41877999999999999</v>
      </c>
      <c r="S32" s="2">
        <v>0.40254000000000001</v>
      </c>
      <c r="U32" s="2">
        <f t="shared" si="0"/>
        <v>0.50451066666666666</v>
      </c>
    </row>
    <row r="33" spans="1:21" x14ac:dyDescent="0.55000000000000004">
      <c r="A33" t="s">
        <v>22</v>
      </c>
      <c r="B33">
        <v>6870</v>
      </c>
      <c r="C33">
        <v>16</v>
      </c>
      <c r="D33" s="1">
        <v>2.2707000000000002</v>
      </c>
      <c r="E33" s="2">
        <v>0.70772000000000002</v>
      </c>
      <c r="F33" s="2">
        <v>0.87497999999999998</v>
      </c>
      <c r="G33" s="2">
        <v>0.47965999999999998</v>
      </c>
      <c r="H33" s="2">
        <v>0.92718</v>
      </c>
      <c r="I33" s="2">
        <v>0.94977999999999996</v>
      </c>
      <c r="J33" s="2">
        <v>0.75995999999999997</v>
      </c>
      <c r="K33" s="2">
        <v>0.49070000000000003</v>
      </c>
      <c r="L33" s="2">
        <v>0.83518000000000003</v>
      </c>
      <c r="M33" s="2">
        <v>0.93506</v>
      </c>
      <c r="N33" s="2">
        <v>0.93769999999999998</v>
      </c>
      <c r="O33" s="2">
        <v>0.77195999999999998</v>
      </c>
      <c r="P33" s="2">
        <v>0.77769999999999995</v>
      </c>
      <c r="Q33" s="2">
        <v>0.79874000000000001</v>
      </c>
      <c r="R33" s="2">
        <v>0.81366000000000005</v>
      </c>
      <c r="S33" s="2">
        <v>0.84867999999999999</v>
      </c>
      <c r="U33" s="2">
        <f t="shared" si="0"/>
        <v>0.79391066666666676</v>
      </c>
    </row>
    <row r="34" spans="1:21" x14ac:dyDescent="0.55000000000000004">
      <c r="A34" t="s">
        <v>23</v>
      </c>
      <c r="B34">
        <v>768</v>
      </c>
      <c r="C34">
        <v>8</v>
      </c>
      <c r="D34">
        <v>34.895800000000001</v>
      </c>
      <c r="E34" s="2">
        <v>0.66796</v>
      </c>
      <c r="F34" s="2">
        <v>0.64705999999999997</v>
      </c>
      <c r="G34" s="2">
        <v>0.61065999999999998</v>
      </c>
      <c r="H34" s="2">
        <v>0.68923999999999996</v>
      </c>
      <c r="I34" s="2">
        <v>0.65500000000000003</v>
      </c>
      <c r="J34" s="2">
        <v>0.69362000000000001</v>
      </c>
      <c r="K34" s="2">
        <v>0.61572000000000005</v>
      </c>
      <c r="L34" s="2">
        <v>0.66978000000000004</v>
      </c>
      <c r="M34" s="2">
        <v>0.60267999999999999</v>
      </c>
      <c r="N34" s="2">
        <v>0.62595999999999996</v>
      </c>
      <c r="O34" s="2">
        <v>0.65976000000000001</v>
      </c>
      <c r="P34" s="2">
        <v>0.65566000000000002</v>
      </c>
      <c r="Q34" s="2">
        <v>0.66159999999999997</v>
      </c>
      <c r="R34" s="2">
        <v>0.66946000000000006</v>
      </c>
      <c r="S34" s="2">
        <v>0.67796000000000001</v>
      </c>
      <c r="U34" s="2">
        <f t="shared" si="0"/>
        <v>0.65347466666666676</v>
      </c>
    </row>
    <row r="35" spans="1:21" x14ac:dyDescent="0.55000000000000004">
      <c r="A35" t="s">
        <v>24</v>
      </c>
      <c r="B35">
        <v>6435</v>
      </c>
      <c r="C35">
        <v>36</v>
      </c>
      <c r="D35" s="1">
        <v>31.639500000000002</v>
      </c>
      <c r="E35" s="2">
        <v>0.57809999999999995</v>
      </c>
      <c r="F35" s="2">
        <v>0.75263999999999998</v>
      </c>
      <c r="G35" s="2">
        <v>0.57079999999999997</v>
      </c>
      <c r="H35" s="2">
        <v>0.75187999999999999</v>
      </c>
      <c r="I35" s="2">
        <v>0.70435999999999999</v>
      </c>
      <c r="J35" s="2">
        <v>0.69198000000000004</v>
      </c>
      <c r="K35" s="2">
        <v>0.57125999999999999</v>
      </c>
      <c r="L35" s="2">
        <v>0.80569999999999997</v>
      </c>
      <c r="M35" s="2">
        <v>0.66110000000000002</v>
      </c>
      <c r="N35" s="2">
        <v>0.59518000000000004</v>
      </c>
      <c r="O35" s="2">
        <v>0.64381999999999995</v>
      </c>
      <c r="P35" s="2">
        <v>0.71006000000000002</v>
      </c>
      <c r="Q35" s="2">
        <v>0.74085999999999996</v>
      </c>
      <c r="R35" s="2">
        <v>0.77114000000000005</v>
      </c>
      <c r="S35" s="2">
        <v>0.80818000000000001</v>
      </c>
      <c r="U35" s="2">
        <f t="shared" si="0"/>
        <v>0.69047066666666668</v>
      </c>
    </row>
    <row r="36" spans="1:21" x14ac:dyDescent="0.55000000000000004">
      <c r="A36" t="s">
        <v>25</v>
      </c>
      <c r="B36">
        <v>5803</v>
      </c>
      <c r="C36">
        <v>36</v>
      </c>
      <c r="D36" s="1">
        <v>1.2235</v>
      </c>
      <c r="E36" s="2">
        <v>0.82518000000000002</v>
      </c>
      <c r="F36" s="2">
        <v>0.99924000000000002</v>
      </c>
      <c r="G36" s="2">
        <v>0.43403999999999998</v>
      </c>
      <c r="H36" s="2">
        <v>0.98248000000000002</v>
      </c>
      <c r="I36" s="2">
        <v>0.99680000000000002</v>
      </c>
      <c r="J36" s="2">
        <v>0.95335999999999999</v>
      </c>
      <c r="K36" s="2">
        <v>0.42396</v>
      </c>
      <c r="L36" s="2">
        <v>0.99556</v>
      </c>
      <c r="M36" s="2">
        <v>0.99805999999999995</v>
      </c>
      <c r="N36" s="2">
        <v>0.98436000000000001</v>
      </c>
      <c r="O36" s="2">
        <v>0.98246</v>
      </c>
      <c r="P36" s="2">
        <v>0.98950000000000005</v>
      </c>
      <c r="Q36" s="2">
        <v>0.99077999999999999</v>
      </c>
      <c r="R36" s="2">
        <v>0.99326000000000003</v>
      </c>
      <c r="S36" s="2">
        <v>0.99605999999999995</v>
      </c>
      <c r="U36" s="2">
        <f t="shared" si="0"/>
        <v>0.90300666666666651</v>
      </c>
    </row>
    <row r="37" spans="1:21" x14ac:dyDescent="0.55000000000000004">
      <c r="A37" t="s">
        <v>26</v>
      </c>
      <c r="B37">
        <v>49097</v>
      </c>
      <c r="C37">
        <v>9</v>
      </c>
      <c r="D37">
        <v>7.1510999999999996</v>
      </c>
      <c r="E37" s="2">
        <v>0.62385999999999997</v>
      </c>
      <c r="F37" s="2">
        <v>0.62153999999999998</v>
      </c>
      <c r="G37" s="2">
        <v>0.48146</v>
      </c>
      <c r="H37" s="2">
        <v>0.98550000000000004</v>
      </c>
      <c r="I37" s="2">
        <v>0.99685999999999997</v>
      </c>
      <c r="J37" s="2">
        <v>0.65478000000000003</v>
      </c>
      <c r="K37" s="2">
        <v>0.52727999999999997</v>
      </c>
      <c r="L37" s="2">
        <v>0.99028000000000005</v>
      </c>
      <c r="M37" s="2">
        <v>0.99097999999999997</v>
      </c>
      <c r="N37" s="2">
        <v>0.98902000000000001</v>
      </c>
      <c r="O37" s="2">
        <v>0.98168</v>
      </c>
      <c r="P37" s="2">
        <v>0.99492000000000003</v>
      </c>
      <c r="Q37" s="2">
        <v>0.99572000000000005</v>
      </c>
      <c r="R37" s="2">
        <v>0.99594000000000005</v>
      </c>
      <c r="S37" s="2">
        <v>0.98916000000000004</v>
      </c>
      <c r="U37" s="2">
        <f t="shared" si="0"/>
        <v>0.85459866666666673</v>
      </c>
    </row>
    <row r="38" spans="1:21" x14ac:dyDescent="0.55000000000000004">
      <c r="A38" t="s">
        <v>27</v>
      </c>
      <c r="B38">
        <v>240</v>
      </c>
      <c r="C38">
        <v>6</v>
      </c>
      <c r="D38">
        <v>12.5</v>
      </c>
      <c r="E38" s="2">
        <v>0.39829999999999999</v>
      </c>
      <c r="F38" s="2">
        <v>0.47033999999999998</v>
      </c>
      <c r="G38" s="2">
        <v>0.40079999999999999</v>
      </c>
      <c r="H38" s="2">
        <v>0.31796000000000002</v>
      </c>
      <c r="I38" s="2">
        <v>0.36005999999999999</v>
      </c>
      <c r="J38" s="2">
        <v>0.38188</v>
      </c>
      <c r="K38" s="2">
        <v>0.40238000000000002</v>
      </c>
      <c r="L38" s="2">
        <v>0.40133999999999997</v>
      </c>
      <c r="M38" s="2">
        <v>0.42070000000000002</v>
      </c>
      <c r="N38" s="2">
        <v>0.39056000000000002</v>
      </c>
      <c r="O38" s="2">
        <v>0.42109999999999997</v>
      </c>
      <c r="P38" s="2">
        <v>0.40689999999999998</v>
      </c>
      <c r="Q38" s="2">
        <v>0.39763999999999999</v>
      </c>
      <c r="R38" s="2">
        <v>0.39482</v>
      </c>
      <c r="S38" s="2">
        <v>0.39734000000000003</v>
      </c>
      <c r="U38" s="2">
        <f t="shared" si="0"/>
        <v>0.3974746666666667</v>
      </c>
    </row>
    <row r="39" spans="1:21" x14ac:dyDescent="0.55000000000000004">
      <c r="A39" t="s">
        <v>28</v>
      </c>
      <c r="B39">
        <v>1456</v>
      </c>
      <c r="C39">
        <v>12</v>
      </c>
      <c r="D39">
        <v>3.4340999999999999</v>
      </c>
      <c r="E39" s="2">
        <v>0.95779999999999998</v>
      </c>
      <c r="F39" s="2">
        <v>0.92215999999999998</v>
      </c>
      <c r="G39" s="2">
        <v>0.94411999999999996</v>
      </c>
      <c r="H39" s="2">
        <v>0.69240000000000002</v>
      </c>
      <c r="I39" s="2">
        <v>0.75717999999999996</v>
      </c>
      <c r="J39" s="2">
        <v>0.96989999999999998</v>
      </c>
      <c r="K39" s="2">
        <v>0.94532000000000005</v>
      </c>
      <c r="L39" s="2">
        <v>0.76744000000000001</v>
      </c>
      <c r="M39" s="2">
        <v>0.78946000000000005</v>
      </c>
      <c r="N39" s="2">
        <v>0.62234</v>
      </c>
      <c r="O39" s="2">
        <v>0.91024000000000005</v>
      </c>
      <c r="P39" s="2">
        <v>0.92869999999999997</v>
      </c>
      <c r="Q39" s="2">
        <v>0.93081999999999998</v>
      </c>
      <c r="R39" s="2">
        <v>0.92652000000000001</v>
      </c>
      <c r="S39" s="2">
        <v>0.84475999999999996</v>
      </c>
      <c r="U39" s="2">
        <f t="shared" si="0"/>
        <v>0.86061066666666663</v>
      </c>
    </row>
    <row r="40" spans="1:21" x14ac:dyDescent="0.55000000000000004">
      <c r="A40" t="s">
        <v>29</v>
      </c>
      <c r="B40">
        <v>378</v>
      </c>
      <c r="C40">
        <v>30</v>
      </c>
      <c r="D40">
        <v>5.5556000000000001</v>
      </c>
      <c r="E40" s="2">
        <v>0.89449999999999996</v>
      </c>
      <c r="F40" s="2">
        <v>0.91022000000000003</v>
      </c>
      <c r="G40" s="2">
        <v>0.92501999999999995</v>
      </c>
      <c r="H40" s="2">
        <v>0.95133999999999996</v>
      </c>
      <c r="I40" s="2">
        <v>0.92254000000000003</v>
      </c>
      <c r="J40" s="2">
        <v>0.92991999999999997</v>
      </c>
      <c r="K40" s="2">
        <v>0.92274</v>
      </c>
      <c r="L40" s="2">
        <v>0.9133</v>
      </c>
      <c r="M40" s="2">
        <v>0.92322000000000004</v>
      </c>
      <c r="N40" s="2">
        <v>0.90081999999999995</v>
      </c>
      <c r="O40" s="2">
        <v>0.92903999999999998</v>
      </c>
      <c r="P40" s="2">
        <v>0.93418000000000001</v>
      </c>
      <c r="Q40" s="2">
        <v>0.92893999999999999</v>
      </c>
      <c r="R40" s="2">
        <v>0.91830000000000001</v>
      </c>
      <c r="S40" s="2">
        <v>0.90883999999999998</v>
      </c>
      <c r="U40" s="2">
        <f t="shared" si="0"/>
        <v>0.92086133333333342</v>
      </c>
    </row>
    <row r="42" spans="1:21" x14ac:dyDescent="0.55000000000000004">
      <c r="D42" t="s">
        <v>37</v>
      </c>
      <c r="E42">
        <f>AVERAGE(E25:E41)</f>
        <v>0.69880250000000022</v>
      </c>
      <c r="F42">
        <f t="shared" ref="F42:S42" si="1">AVERAGE(F25:F41)</f>
        <v>0.82187124999999994</v>
      </c>
      <c r="G42">
        <f t="shared" si="1"/>
        <v>0.66668125</v>
      </c>
      <c r="H42">
        <f t="shared" si="1"/>
        <v>0.7811674999999999</v>
      </c>
      <c r="I42">
        <f t="shared" si="1"/>
        <v>0.80743874999999998</v>
      </c>
      <c r="J42">
        <f t="shared" si="1"/>
        <v>0.77492625000000004</v>
      </c>
      <c r="K42">
        <f t="shared" si="1"/>
        <v>0.66958875000000007</v>
      </c>
      <c r="L42">
        <f t="shared" si="1"/>
        <v>0.80979499999999993</v>
      </c>
      <c r="M42">
        <f t="shared" si="1"/>
        <v>0.78949250000000015</v>
      </c>
      <c r="N42">
        <f t="shared" si="1"/>
        <v>0.77022250000000003</v>
      </c>
      <c r="O42">
        <f t="shared" si="1"/>
        <v>0.80668874999999995</v>
      </c>
      <c r="P42">
        <f t="shared" si="1"/>
        <v>0.81234999999999991</v>
      </c>
      <c r="Q42">
        <f t="shared" si="1"/>
        <v>0.81155125000000017</v>
      </c>
      <c r="R42">
        <f t="shared" si="1"/>
        <v>0.81154749999999998</v>
      </c>
      <c r="S42">
        <f t="shared" si="1"/>
        <v>0.80503499999999983</v>
      </c>
    </row>
    <row r="44" spans="1:21" x14ac:dyDescent="0.55000000000000004">
      <c r="D44" t="s">
        <v>39</v>
      </c>
      <c r="E44">
        <v>1</v>
      </c>
      <c r="F44">
        <v>2</v>
      </c>
      <c r="G44">
        <v>3</v>
      </c>
      <c r="H44">
        <v>4</v>
      </c>
      <c r="I44">
        <v>5</v>
      </c>
      <c r="J44">
        <v>6</v>
      </c>
      <c r="K44">
        <v>7</v>
      </c>
      <c r="L44">
        <v>8</v>
      </c>
      <c r="M44">
        <v>9</v>
      </c>
      <c r="N44">
        <v>10</v>
      </c>
      <c r="O44">
        <v>11</v>
      </c>
      <c r="P44">
        <v>12</v>
      </c>
      <c r="Q44">
        <v>13</v>
      </c>
      <c r="R44">
        <v>14</v>
      </c>
      <c r="S44">
        <v>15</v>
      </c>
    </row>
    <row r="46" spans="1:21" x14ac:dyDescent="0.55000000000000004">
      <c r="A46" t="s">
        <v>34</v>
      </c>
    </row>
    <row r="47" spans="1:21" x14ac:dyDescent="0.55000000000000004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  <c r="G47" t="s">
        <v>6</v>
      </c>
      <c r="H47" t="s">
        <v>7</v>
      </c>
      <c r="I47" t="s">
        <v>8</v>
      </c>
      <c r="J47" t="s">
        <v>9</v>
      </c>
      <c r="K47" t="s">
        <v>10</v>
      </c>
      <c r="L47" t="s">
        <v>11</v>
      </c>
      <c r="M47" t="s">
        <v>12</v>
      </c>
      <c r="N47" t="s">
        <v>13</v>
      </c>
      <c r="O47" t="s">
        <v>14</v>
      </c>
      <c r="P47" t="s">
        <v>15</v>
      </c>
      <c r="Q47" t="s">
        <v>35</v>
      </c>
      <c r="R47" t="s">
        <v>36</v>
      </c>
      <c r="S47" t="s">
        <v>38</v>
      </c>
    </row>
    <row r="48" spans="1:21" x14ac:dyDescent="0.55000000000000004">
      <c r="A48" t="s">
        <v>16</v>
      </c>
      <c r="B48">
        <v>1831</v>
      </c>
      <c r="C48">
        <v>21</v>
      </c>
      <c r="D48">
        <v>9.6121999999999996</v>
      </c>
      <c r="E48">
        <v>0.25678000000000001</v>
      </c>
      <c r="F48">
        <v>0.38446000000000002</v>
      </c>
      <c r="G48">
        <v>0.17921999999999999</v>
      </c>
      <c r="H48">
        <v>0.46776000000000001</v>
      </c>
      <c r="I48">
        <v>0.50712000000000002</v>
      </c>
      <c r="J48">
        <v>0.3362</v>
      </c>
      <c r="K48">
        <v>0.16802</v>
      </c>
      <c r="L48">
        <v>0.45329999999999998</v>
      </c>
      <c r="M48">
        <v>0.49114000000000002</v>
      </c>
      <c r="N48">
        <v>0.60033999999999998</v>
      </c>
      <c r="O48">
        <v>0.44235999999999998</v>
      </c>
      <c r="P48">
        <v>0.49934000000000001</v>
      </c>
      <c r="Q48">
        <v>0.54191999999999996</v>
      </c>
      <c r="R48">
        <v>0.41560000000000002</v>
      </c>
      <c r="S48">
        <v>0.34245999999999999</v>
      </c>
    </row>
    <row r="49" spans="1:19" x14ac:dyDescent="0.55000000000000004">
      <c r="A49" t="s">
        <v>17</v>
      </c>
      <c r="B49">
        <v>214</v>
      </c>
      <c r="C49">
        <v>9</v>
      </c>
      <c r="D49">
        <v>4.2055999999999996</v>
      </c>
      <c r="E49">
        <v>0.12379999999999999</v>
      </c>
      <c r="F49">
        <v>2.8580000000000001E-2</v>
      </c>
      <c r="G49">
        <v>9.5240000000000005E-2</v>
      </c>
      <c r="H49">
        <v>0</v>
      </c>
      <c r="I49">
        <v>2.8580000000000001E-2</v>
      </c>
      <c r="J49">
        <v>2.8580000000000001E-2</v>
      </c>
      <c r="K49">
        <v>9.5240000000000005E-2</v>
      </c>
      <c r="L49">
        <v>0</v>
      </c>
      <c r="M49">
        <v>0.12858</v>
      </c>
      <c r="N49">
        <v>2.8580000000000001E-2</v>
      </c>
      <c r="O49">
        <v>0.12858</v>
      </c>
      <c r="P49">
        <v>2.8580000000000001E-2</v>
      </c>
      <c r="Q49">
        <v>2.8580000000000001E-2</v>
      </c>
      <c r="R49">
        <v>0</v>
      </c>
      <c r="S49">
        <v>2.8580000000000001E-2</v>
      </c>
    </row>
    <row r="50" spans="1:19" x14ac:dyDescent="0.55000000000000004">
      <c r="A50" t="s">
        <v>18</v>
      </c>
      <c r="B50">
        <v>351</v>
      </c>
      <c r="C50">
        <v>33</v>
      </c>
      <c r="D50">
        <v>35.897399999999998</v>
      </c>
      <c r="E50">
        <v>0.84670000000000001</v>
      </c>
      <c r="F50">
        <v>0.81023999999999996</v>
      </c>
      <c r="G50">
        <v>0.72875999999999996</v>
      </c>
      <c r="H50">
        <v>0.34429999999999999</v>
      </c>
      <c r="I50">
        <v>0.65856000000000003</v>
      </c>
      <c r="J50">
        <v>0.86650000000000005</v>
      </c>
      <c r="K50">
        <v>0.71718000000000004</v>
      </c>
      <c r="L50">
        <v>0.88556000000000001</v>
      </c>
      <c r="M50">
        <v>0.70874000000000004</v>
      </c>
      <c r="N50">
        <v>0.57432000000000005</v>
      </c>
      <c r="O50">
        <v>0.85451999999999995</v>
      </c>
      <c r="P50">
        <v>0.87809999999999999</v>
      </c>
      <c r="Q50">
        <v>0.88556000000000001</v>
      </c>
      <c r="R50">
        <v>0.87809999999999999</v>
      </c>
      <c r="S50">
        <v>0.87809999999999999</v>
      </c>
    </row>
    <row r="51" spans="1:19" x14ac:dyDescent="0.55000000000000004">
      <c r="A51" t="s">
        <v>19</v>
      </c>
      <c r="B51">
        <v>1600</v>
      </c>
      <c r="C51">
        <v>32</v>
      </c>
      <c r="D51">
        <v>6.25</v>
      </c>
      <c r="E51">
        <v>0.37412000000000001</v>
      </c>
      <c r="F51">
        <v>0.21959999999999999</v>
      </c>
      <c r="G51">
        <v>0.35521999999999998</v>
      </c>
      <c r="H51">
        <v>7.1620000000000003E-2</v>
      </c>
      <c r="I51">
        <v>0.10468</v>
      </c>
      <c r="J51">
        <v>0.31562000000000001</v>
      </c>
      <c r="K51">
        <v>0.36127999999999999</v>
      </c>
      <c r="L51">
        <v>0.17768</v>
      </c>
      <c r="M51">
        <v>0.13128000000000001</v>
      </c>
      <c r="N51">
        <v>7.6480000000000006E-2</v>
      </c>
      <c r="O51">
        <v>0.31684000000000001</v>
      </c>
      <c r="P51">
        <v>0.25881999999999999</v>
      </c>
      <c r="Q51">
        <v>0.23898</v>
      </c>
      <c r="R51">
        <v>0.17577999999999999</v>
      </c>
      <c r="S51">
        <v>0.1623</v>
      </c>
    </row>
    <row r="52" spans="1:19" x14ac:dyDescent="0.55000000000000004">
      <c r="A52" t="s">
        <v>20</v>
      </c>
      <c r="B52">
        <v>148</v>
      </c>
      <c r="C52">
        <v>18</v>
      </c>
      <c r="D52">
        <v>4.0541</v>
      </c>
      <c r="E52">
        <v>0.51668000000000003</v>
      </c>
      <c r="F52">
        <v>0.88334000000000001</v>
      </c>
      <c r="G52">
        <v>0.88334000000000001</v>
      </c>
      <c r="H52">
        <v>0.93333999999999995</v>
      </c>
      <c r="I52">
        <v>0.93333999999999995</v>
      </c>
      <c r="J52">
        <v>0.88334000000000001</v>
      </c>
      <c r="K52">
        <v>0.88334000000000001</v>
      </c>
      <c r="L52">
        <v>0.75</v>
      </c>
      <c r="M52">
        <v>0.88334000000000001</v>
      </c>
      <c r="N52">
        <v>0.88334000000000001</v>
      </c>
      <c r="O52">
        <v>0.71667999999999998</v>
      </c>
      <c r="P52">
        <v>0.75</v>
      </c>
      <c r="Q52">
        <v>0.55000000000000004</v>
      </c>
      <c r="R52">
        <v>0.55000000000000004</v>
      </c>
      <c r="S52">
        <v>0.55000000000000004</v>
      </c>
    </row>
    <row r="53" spans="1:19" x14ac:dyDescent="0.55000000000000004">
      <c r="A53" t="s">
        <v>32</v>
      </c>
      <c r="B53">
        <v>7603</v>
      </c>
      <c r="C53">
        <v>100</v>
      </c>
      <c r="D53">
        <v>9.2068999999999992</v>
      </c>
      <c r="E53">
        <v>0.36212</v>
      </c>
      <c r="F53">
        <v>0.39873999999999998</v>
      </c>
      <c r="G53">
        <v>0.34029999999999999</v>
      </c>
      <c r="H53">
        <v>0.12174</v>
      </c>
      <c r="I53">
        <v>0.29246</v>
      </c>
      <c r="J53">
        <v>0.42308000000000001</v>
      </c>
      <c r="K53">
        <v>0.33957999999999999</v>
      </c>
      <c r="L53">
        <v>0.36668000000000001</v>
      </c>
      <c r="M53">
        <v>0.39801999999999998</v>
      </c>
      <c r="N53">
        <v>0.38535999999999998</v>
      </c>
      <c r="O53">
        <v>0.39634000000000003</v>
      </c>
      <c r="P53">
        <v>0.38125999999999999</v>
      </c>
      <c r="Q53">
        <v>0.33063999999999999</v>
      </c>
      <c r="R53">
        <v>0.26490000000000002</v>
      </c>
      <c r="S53">
        <v>0.27816000000000002</v>
      </c>
    </row>
    <row r="54" spans="1:19" x14ac:dyDescent="0.55000000000000004">
      <c r="A54" t="s">
        <v>21</v>
      </c>
      <c r="B54">
        <v>3062</v>
      </c>
      <c r="C54">
        <v>166</v>
      </c>
      <c r="D54">
        <v>3.1678999999999999</v>
      </c>
      <c r="E54">
        <v>5.5E-2</v>
      </c>
      <c r="F54">
        <v>1</v>
      </c>
      <c r="G54">
        <v>0.16517999999999999</v>
      </c>
      <c r="H54">
        <v>0.97896000000000005</v>
      </c>
      <c r="I54">
        <v>0.97814000000000001</v>
      </c>
      <c r="J54">
        <v>0.26447999999999999</v>
      </c>
      <c r="K54">
        <v>0.16416</v>
      </c>
      <c r="L54">
        <v>0.99058000000000002</v>
      </c>
      <c r="M54">
        <v>1</v>
      </c>
      <c r="N54">
        <v>0.97123999999999999</v>
      </c>
      <c r="O54">
        <v>0.76737999999999995</v>
      </c>
      <c r="P54">
        <v>1</v>
      </c>
      <c r="Q54">
        <v>0.99512</v>
      </c>
      <c r="R54">
        <v>0.96972000000000003</v>
      </c>
      <c r="S54">
        <v>0.96972000000000003</v>
      </c>
    </row>
    <row r="55" spans="1:19" x14ac:dyDescent="0.55000000000000004">
      <c r="A55" t="s">
        <v>33</v>
      </c>
      <c r="B55">
        <v>5216</v>
      </c>
      <c r="C55">
        <v>64</v>
      </c>
      <c r="D55">
        <v>2.8757999999999999</v>
      </c>
      <c r="E55">
        <v>0</v>
      </c>
      <c r="F55">
        <v>0</v>
      </c>
      <c r="G55">
        <v>1.6400000000000001E-2</v>
      </c>
      <c r="H55">
        <v>0.20296</v>
      </c>
      <c r="I55">
        <v>1.8100000000000002E-2</v>
      </c>
      <c r="J55">
        <v>0</v>
      </c>
      <c r="K55">
        <v>1.5440000000000001E-2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 x14ac:dyDescent="0.55000000000000004">
      <c r="A56" t="s">
        <v>22</v>
      </c>
      <c r="B56">
        <v>6870</v>
      </c>
      <c r="C56">
        <v>16</v>
      </c>
      <c r="D56">
        <v>2.2707000000000002</v>
      </c>
      <c r="E56">
        <v>9.8040000000000002E-2</v>
      </c>
      <c r="F56">
        <v>0.22203999999999999</v>
      </c>
      <c r="G56">
        <v>6.0220000000000003E-2</v>
      </c>
      <c r="H56">
        <v>0.31972</v>
      </c>
      <c r="I56">
        <v>0.36353999999999997</v>
      </c>
      <c r="J56">
        <v>0.11246</v>
      </c>
      <c r="K56">
        <v>6.6879999999999995E-2</v>
      </c>
      <c r="L56">
        <v>9.8919999999999994E-2</v>
      </c>
      <c r="M56">
        <v>0.36902000000000001</v>
      </c>
      <c r="N56">
        <v>0.35204000000000002</v>
      </c>
      <c r="O56">
        <v>5.5820000000000002E-2</v>
      </c>
      <c r="P56">
        <v>3.9780000000000003E-2</v>
      </c>
      <c r="Q56">
        <v>4.0059999999999998E-2</v>
      </c>
      <c r="R56">
        <v>2.4080000000000001E-2</v>
      </c>
      <c r="S56">
        <v>1.176E-2</v>
      </c>
    </row>
    <row r="57" spans="1:19" x14ac:dyDescent="0.55000000000000004">
      <c r="A57" t="s">
        <v>23</v>
      </c>
      <c r="B57">
        <v>768</v>
      </c>
      <c r="C57">
        <v>8</v>
      </c>
      <c r="D57">
        <v>34.895800000000001</v>
      </c>
      <c r="E57">
        <v>0.50395999999999996</v>
      </c>
      <c r="F57">
        <v>0.48449999999999999</v>
      </c>
      <c r="G57">
        <v>0.44822000000000001</v>
      </c>
      <c r="H57">
        <v>0.53668000000000005</v>
      </c>
      <c r="I57">
        <v>0.48724000000000001</v>
      </c>
      <c r="J57">
        <v>0.52656000000000003</v>
      </c>
      <c r="K57">
        <v>0.44080000000000003</v>
      </c>
      <c r="L57">
        <v>0.50534000000000001</v>
      </c>
      <c r="M57">
        <v>0.45889999999999997</v>
      </c>
      <c r="N57">
        <v>0.48026000000000002</v>
      </c>
      <c r="O57">
        <v>0.48924000000000001</v>
      </c>
      <c r="P57">
        <v>0.48693999999999998</v>
      </c>
      <c r="Q57">
        <v>0.49646000000000001</v>
      </c>
      <c r="R57">
        <v>0.50731999999999999</v>
      </c>
      <c r="S57">
        <v>0.51681999999999995</v>
      </c>
    </row>
    <row r="58" spans="1:19" x14ac:dyDescent="0.55000000000000004">
      <c r="A58" t="s">
        <v>24</v>
      </c>
      <c r="B58">
        <v>6435</v>
      </c>
      <c r="C58">
        <v>36</v>
      </c>
      <c r="D58">
        <v>31.639500000000002</v>
      </c>
      <c r="E58">
        <v>0.40126000000000001</v>
      </c>
      <c r="F58">
        <v>0.58594000000000002</v>
      </c>
      <c r="G58">
        <v>0.40458</v>
      </c>
      <c r="H58">
        <v>0.56433999999999995</v>
      </c>
      <c r="I58">
        <v>0.57877999999999996</v>
      </c>
      <c r="J58">
        <v>0.51160000000000005</v>
      </c>
      <c r="K58">
        <v>0.40558</v>
      </c>
      <c r="L58">
        <v>0.68542000000000003</v>
      </c>
      <c r="M58">
        <v>0.53346000000000005</v>
      </c>
      <c r="N58">
        <v>0.47654000000000002</v>
      </c>
      <c r="O58">
        <v>0.46682000000000001</v>
      </c>
      <c r="P58">
        <v>0.54124000000000005</v>
      </c>
      <c r="Q58">
        <v>0.58997999999999995</v>
      </c>
      <c r="R58">
        <v>0.62482000000000004</v>
      </c>
      <c r="S58">
        <v>0.68544000000000005</v>
      </c>
    </row>
    <row r="59" spans="1:19" x14ac:dyDescent="0.55000000000000004">
      <c r="A59" t="s">
        <v>25</v>
      </c>
      <c r="B59">
        <v>5803</v>
      </c>
      <c r="C59">
        <v>36</v>
      </c>
      <c r="D59">
        <v>1.2235</v>
      </c>
      <c r="E59">
        <v>0.19286</v>
      </c>
      <c r="F59">
        <v>0.93393999999999999</v>
      </c>
      <c r="G59">
        <v>3.5520000000000003E-2</v>
      </c>
      <c r="H59">
        <v>0.69232000000000005</v>
      </c>
      <c r="I59">
        <v>0.87978000000000001</v>
      </c>
      <c r="J59">
        <v>0.36436000000000002</v>
      </c>
      <c r="K59">
        <v>3.5520000000000003E-2</v>
      </c>
      <c r="L59">
        <v>0.59748000000000001</v>
      </c>
      <c r="M59">
        <v>0.93677999999999995</v>
      </c>
      <c r="N59">
        <v>0.80928</v>
      </c>
      <c r="O59">
        <v>0.35427999999999998</v>
      </c>
      <c r="P59">
        <v>0.38697999999999999</v>
      </c>
      <c r="Q59">
        <v>0.40133999999999997</v>
      </c>
      <c r="R59">
        <v>0.49296000000000001</v>
      </c>
      <c r="S59">
        <v>0.61663999999999997</v>
      </c>
    </row>
    <row r="60" spans="1:19" x14ac:dyDescent="0.55000000000000004">
      <c r="A60" t="s">
        <v>26</v>
      </c>
      <c r="B60">
        <v>49097</v>
      </c>
      <c r="C60">
        <v>9</v>
      </c>
      <c r="D60">
        <v>7.1510999999999996</v>
      </c>
      <c r="E60">
        <v>0.19697999999999999</v>
      </c>
      <c r="F60">
        <v>0.29743999999999998</v>
      </c>
      <c r="G60">
        <v>7.6880000000000004E-2</v>
      </c>
      <c r="H60">
        <v>0.93940000000000001</v>
      </c>
      <c r="I60">
        <v>0.94750000000000001</v>
      </c>
      <c r="J60">
        <v>0.21329999999999999</v>
      </c>
      <c r="K60">
        <v>0.14288000000000001</v>
      </c>
      <c r="L60">
        <v>0.75116000000000005</v>
      </c>
      <c r="M60">
        <v>0.95413999999999999</v>
      </c>
      <c r="N60">
        <v>0.95062000000000002</v>
      </c>
      <c r="O60">
        <v>0.86580000000000001</v>
      </c>
      <c r="P60">
        <v>0.92669999999999997</v>
      </c>
      <c r="Q60">
        <v>0.93508000000000002</v>
      </c>
      <c r="R60">
        <v>0.93564000000000003</v>
      </c>
      <c r="S60">
        <v>0.73729999999999996</v>
      </c>
    </row>
    <row r="61" spans="1:19" x14ac:dyDescent="0.55000000000000004">
      <c r="A61" t="s">
        <v>27</v>
      </c>
      <c r="B61">
        <v>240</v>
      </c>
      <c r="C61">
        <v>6</v>
      </c>
      <c r="D61">
        <v>12.5</v>
      </c>
      <c r="E61">
        <v>4.6760000000000003E-2</v>
      </c>
      <c r="F61">
        <v>4.1919999999999999E-2</v>
      </c>
      <c r="G61">
        <v>3.2460000000000003E-2</v>
      </c>
      <c r="H61">
        <v>1.4279999999999999E-2</v>
      </c>
      <c r="I61">
        <v>4.19E-2</v>
      </c>
      <c r="J61">
        <v>1.4279999999999999E-2</v>
      </c>
      <c r="K61">
        <v>3.2460000000000003E-2</v>
      </c>
      <c r="L61">
        <v>5.7140000000000003E-2</v>
      </c>
      <c r="M61">
        <v>1.4279999999999999E-2</v>
      </c>
      <c r="N61">
        <v>4.5240000000000002E-2</v>
      </c>
      <c r="O61">
        <v>4.0939999999999997E-2</v>
      </c>
      <c r="P61">
        <v>2.8559999999999999E-2</v>
      </c>
      <c r="Q61">
        <v>1.4279999999999999E-2</v>
      </c>
      <c r="R61">
        <v>1.4279999999999999E-2</v>
      </c>
      <c r="S61">
        <v>1.4279999999999999E-2</v>
      </c>
    </row>
    <row r="62" spans="1:19" x14ac:dyDescent="0.55000000000000004">
      <c r="A62" t="s">
        <v>28</v>
      </c>
      <c r="B62">
        <v>1456</v>
      </c>
      <c r="C62">
        <v>12</v>
      </c>
      <c r="D62">
        <v>3.4340999999999999</v>
      </c>
      <c r="E62">
        <v>0.54627999999999999</v>
      </c>
      <c r="F62">
        <v>0.35993999999999998</v>
      </c>
      <c r="G62">
        <v>0.35243999999999998</v>
      </c>
      <c r="H62">
        <v>0.13353999999999999</v>
      </c>
      <c r="I62">
        <v>0.22203999999999999</v>
      </c>
      <c r="J62">
        <v>0.53058000000000005</v>
      </c>
      <c r="K62">
        <v>0.38247999999999999</v>
      </c>
      <c r="L62">
        <v>0.14216000000000001</v>
      </c>
      <c r="M62">
        <v>0.30334</v>
      </c>
      <c r="N62">
        <v>0.15301999999999999</v>
      </c>
      <c r="O62">
        <v>0.42703999999999998</v>
      </c>
      <c r="P62">
        <v>0.50068000000000001</v>
      </c>
      <c r="Q62">
        <v>0.45767999999999998</v>
      </c>
      <c r="R62">
        <v>0.43415999999999999</v>
      </c>
      <c r="S62">
        <v>0.22761999999999999</v>
      </c>
    </row>
    <row r="63" spans="1:19" x14ac:dyDescent="0.55000000000000004">
      <c r="A63" t="s">
        <v>29</v>
      </c>
      <c r="B63">
        <v>378</v>
      </c>
      <c r="C63">
        <v>30</v>
      </c>
      <c r="D63">
        <v>5.5556000000000001</v>
      </c>
      <c r="E63">
        <v>0.23444000000000001</v>
      </c>
      <c r="F63">
        <v>0.47333999999999998</v>
      </c>
      <c r="G63">
        <v>0.46833999999999998</v>
      </c>
      <c r="H63">
        <v>0.55334000000000005</v>
      </c>
      <c r="I63">
        <v>0.42834</v>
      </c>
      <c r="J63">
        <v>0.47333999999999998</v>
      </c>
      <c r="K63">
        <v>0.44834000000000002</v>
      </c>
      <c r="L63">
        <v>0.46833999999999998</v>
      </c>
      <c r="M63">
        <v>0.47333999999999998</v>
      </c>
      <c r="N63">
        <v>0.45334000000000002</v>
      </c>
      <c r="O63">
        <v>0.44612000000000002</v>
      </c>
      <c r="P63">
        <v>0.53334000000000004</v>
      </c>
      <c r="Q63">
        <v>0.49112</v>
      </c>
      <c r="R63">
        <v>0.44612000000000002</v>
      </c>
      <c r="S63">
        <v>0.40388000000000002</v>
      </c>
    </row>
    <row r="65" spans="4:19" x14ac:dyDescent="0.55000000000000004">
      <c r="D65" t="s">
        <v>37</v>
      </c>
      <c r="E65">
        <f>AVERAGE(E48:E64)</f>
        <v>0.29723625000000004</v>
      </c>
      <c r="F65">
        <f t="shared" ref="F65" si="2">AVERAGE(F48:F64)</f>
        <v>0.44525124999999999</v>
      </c>
      <c r="G65">
        <f t="shared" ref="G65" si="3">AVERAGE(G48:G64)</f>
        <v>0.29014499999999999</v>
      </c>
      <c r="H65">
        <f t="shared" ref="H65" si="4">AVERAGE(H48:H64)</f>
        <v>0.4296437500000001</v>
      </c>
      <c r="I65">
        <f t="shared" ref="I65" si="5">AVERAGE(I48:I64)</f>
        <v>0.46688125000000003</v>
      </c>
      <c r="J65">
        <f t="shared" ref="J65" si="6">AVERAGE(J48:J64)</f>
        <v>0.36651750000000005</v>
      </c>
      <c r="K65">
        <f t="shared" ref="K65" si="7">AVERAGE(K48:K64)</f>
        <v>0.29369874999999995</v>
      </c>
      <c r="L65">
        <f t="shared" ref="L65" si="8">AVERAGE(L48:L64)</f>
        <v>0.43310999999999999</v>
      </c>
      <c r="M65">
        <f t="shared" ref="M65" si="9">AVERAGE(M48:M64)</f>
        <v>0.48652250000000002</v>
      </c>
      <c r="N65">
        <f t="shared" ref="N65" si="10">AVERAGE(N48:N64)</f>
        <v>0.45249999999999996</v>
      </c>
      <c r="O65">
        <f t="shared" ref="O65" si="11">AVERAGE(O48:O64)</f>
        <v>0.42304750000000002</v>
      </c>
      <c r="P65">
        <f t="shared" ref="P65" si="12">AVERAGE(P48:P64)</f>
        <v>0.45252000000000003</v>
      </c>
      <c r="Q65">
        <f t="shared" ref="Q65" si="13">AVERAGE(Q48:Q64)</f>
        <v>0.43730000000000002</v>
      </c>
      <c r="R65">
        <f t="shared" ref="R65" si="14">AVERAGE(R48:R64)</f>
        <v>0.42084250000000006</v>
      </c>
      <c r="S65">
        <f t="shared" ref="S65" si="15">AVERAGE(S48:S64)</f>
        <v>0.40144125000000008</v>
      </c>
    </row>
  </sheetData>
  <conditionalFormatting sqref="E25:S25">
    <cfRule type="colorScale" priority="3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6:S26">
    <cfRule type="colorScale" priority="3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7:S27">
    <cfRule type="colorScale" priority="3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8 H28 N28:S28">
    <cfRule type="colorScale" priority="3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9:S29 F29 H29:K29">
    <cfRule type="colorScale" priority="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30:S30">
    <cfRule type="colorScale" priority="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31:S31">
    <cfRule type="colorScale" priority="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32:S32">
    <cfRule type="colorScale" priority="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3:H33 N33:S33 K33">
    <cfRule type="colorScale" priority="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34:S34">
    <cfRule type="colorScale" priority="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35:S35">
    <cfRule type="colorScale" priority="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36:S36">
    <cfRule type="colorScale" priority="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37:S37">
    <cfRule type="colorScale" priority="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38:S38">
    <cfRule type="colorScale" priority="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39:S39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40:S40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8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8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9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8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8:K28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8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8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9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9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9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33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33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33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3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33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42:S42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43:S43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65:S65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44:S4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pv</dc:creator>
  <cp:lastModifiedBy>pv</cp:lastModifiedBy>
  <dcterms:created xsi:type="dcterms:W3CDTF">2021-01-12T14:58:04Z</dcterms:created>
  <dcterms:modified xsi:type="dcterms:W3CDTF">2021-01-15T14:49:24Z</dcterms:modified>
</cp:coreProperties>
</file>