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lectricity_Models\renewable_energy_value\india_REV_output\"/>
    </mc:Choice>
  </mc:AlternateContent>
  <bookViews>
    <workbookView xWindow="0" yWindow="0" windowWidth="19200" windowHeight="7635"/>
  </bookViews>
  <sheets>
    <sheet name="dispatch_all_gen_S200W200_lowCa" sheetId="1" r:id="rId1"/>
  </sheets>
  <calcPr calcId="0" concurrentCalc="0"/>
</workbook>
</file>

<file path=xl/calcChain.xml><?xml version="1.0" encoding="utf-8"?>
<calcChain xmlns="http://schemas.openxmlformats.org/spreadsheetml/2006/main">
  <c r="P26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R3" i="1"/>
  <c r="S3" i="1"/>
  <c r="T3" i="1"/>
</calcChain>
</file>

<file path=xl/sharedStrings.xml><?xml version="1.0" encoding="utf-8"?>
<sst xmlns="http://schemas.openxmlformats.org/spreadsheetml/2006/main" count="15" uniqueCount="15">
  <si>
    <t>HYDRO-STORAGE</t>
  </si>
  <si>
    <t>HYDRO-ROR</t>
  </si>
  <si>
    <t>NUCLEAR</t>
  </si>
  <si>
    <t>HYDRO-PONDAGE</t>
  </si>
  <si>
    <t>solarPV</t>
  </si>
  <si>
    <t>wind</t>
  </si>
  <si>
    <t>Coal</t>
  </si>
  <si>
    <t>Gas-CCGT</t>
  </si>
  <si>
    <t>Gas-CT</t>
  </si>
  <si>
    <t>Diesel</t>
  </si>
  <si>
    <t>Other</t>
  </si>
  <si>
    <t>Bat-Storage-Discharge</t>
  </si>
  <si>
    <t>Bat-Storage-Charge</t>
  </si>
  <si>
    <t>Load</t>
  </si>
  <si>
    <t>Bat-Energy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</si>
</sst>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topLeftCell="B17" workbookViewId="0">
      <selection activeCell="P25" sqref="P25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20" x14ac:dyDescent="0.25">
      <c r="A2">
        <v>1</v>
      </c>
      <c r="B2">
        <v>1378.9784625</v>
      </c>
      <c r="C2">
        <v>2288.1170950000001</v>
      </c>
      <c r="D2">
        <v>3430</v>
      </c>
      <c r="E2">
        <v>748.41300000000001</v>
      </c>
      <c r="F2">
        <v>0</v>
      </c>
      <c r="G2">
        <v>68268.244837499995</v>
      </c>
      <c r="H2">
        <v>147957.661605</v>
      </c>
      <c r="I2">
        <v>570.28499999999997</v>
      </c>
      <c r="J2">
        <v>8.1</v>
      </c>
      <c r="K2">
        <v>19.2</v>
      </c>
      <c r="L2">
        <v>0</v>
      </c>
      <c r="M2">
        <v>10000</v>
      </c>
      <c r="N2">
        <v>0</v>
      </c>
      <c r="O2">
        <v>234669</v>
      </c>
      <c r="P2">
        <v>20000</v>
      </c>
    </row>
    <row r="3" spans="1:20" x14ac:dyDescent="0.25">
      <c r="A3">
        <v>2</v>
      </c>
      <c r="B3">
        <v>1378.9784625</v>
      </c>
      <c r="C3">
        <v>2288.1170950000001</v>
      </c>
      <c r="D3">
        <v>3430</v>
      </c>
      <c r="E3">
        <v>748.41300000000001</v>
      </c>
      <c r="F3">
        <v>0</v>
      </c>
      <c r="G3">
        <v>65987.346445000003</v>
      </c>
      <c r="H3">
        <v>155696.559997</v>
      </c>
      <c r="I3">
        <v>570.28499999999997</v>
      </c>
      <c r="J3">
        <v>8.1</v>
      </c>
      <c r="K3">
        <v>19.2</v>
      </c>
      <c r="L3">
        <v>0</v>
      </c>
      <c r="M3">
        <v>0</v>
      </c>
      <c r="N3">
        <v>0</v>
      </c>
      <c r="O3">
        <v>230127</v>
      </c>
      <c r="P3">
        <f>P2-0.8*N3-M3</f>
        <v>20000</v>
      </c>
      <c r="R3">
        <f>SUM(M2:M25)</f>
        <v>30254.444462799001</v>
      </c>
      <c r="S3">
        <f>(SUM(N2:N25))*0.8</f>
        <v>-40000</v>
      </c>
      <c r="T3">
        <f>R3+S3</f>
        <v>-9745.5555372009985</v>
      </c>
    </row>
    <row r="4" spans="1:20" x14ac:dyDescent="0.25">
      <c r="A4">
        <v>3</v>
      </c>
      <c r="B4">
        <v>1378.9784625</v>
      </c>
      <c r="C4">
        <v>2288.1170950000001</v>
      </c>
      <c r="D4">
        <v>3430</v>
      </c>
      <c r="E4">
        <v>748.41300000000001</v>
      </c>
      <c r="F4">
        <v>0</v>
      </c>
      <c r="G4">
        <v>63339.433406800003</v>
      </c>
      <c r="H4">
        <v>158806.47303600001</v>
      </c>
      <c r="I4">
        <v>570.28499999999997</v>
      </c>
      <c r="J4">
        <v>8.1</v>
      </c>
      <c r="K4">
        <v>19.2</v>
      </c>
      <c r="L4">
        <v>0</v>
      </c>
      <c r="M4">
        <v>0</v>
      </c>
      <c r="N4">
        <v>0</v>
      </c>
      <c r="O4">
        <v>230589</v>
      </c>
      <c r="P4">
        <f t="shared" ref="P4:P49" si="0">P3-0.8*N4-M4</f>
        <v>20000</v>
      </c>
    </row>
    <row r="5" spans="1:20" x14ac:dyDescent="0.25">
      <c r="A5">
        <v>4</v>
      </c>
      <c r="B5">
        <v>1378.9784625</v>
      </c>
      <c r="C5">
        <v>2288.1170950000001</v>
      </c>
      <c r="D5">
        <v>3430</v>
      </c>
      <c r="E5">
        <v>748.41300000000001</v>
      </c>
      <c r="F5">
        <v>0</v>
      </c>
      <c r="G5">
        <v>58987.889433199998</v>
      </c>
      <c r="H5">
        <v>164930.11700900001</v>
      </c>
      <c r="I5">
        <v>697.18499999999995</v>
      </c>
      <c r="J5">
        <v>8.1</v>
      </c>
      <c r="K5">
        <v>19.2</v>
      </c>
      <c r="L5">
        <v>0</v>
      </c>
      <c r="M5">
        <v>0</v>
      </c>
      <c r="N5">
        <v>0</v>
      </c>
      <c r="O5">
        <v>232488</v>
      </c>
      <c r="P5">
        <f t="shared" si="0"/>
        <v>20000</v>
      </c>
    </row>
    <row r="6" spans="1:20" x14ac:dyDescent="0.25">
      <c r="A6">
        <v>5</v>
      </c>
      <c r="B6">
        <v>1378.9784625</v>
      </c>
      <c r="C6">
        <v>2288.1170950000001</v>
      </c>
      <c r="D6">
        <v>3430</v>
      </c>
      <c r="E6">
        <v>748.41300000000001</v>
      </c>
      <c r="F6">
        <v>0</v>
      </c>
      <c r="G6">
        <v>54828.573911899999</v>
      </c>
      <c r="H6">
        <v>174169.432531</v>
      </c>
      <c r="I6">
        <v>697.18499999999995</v>
      </c>
      <c r="J6">
        <v>8.1</v>
      </c>
      <c r="K6">
        <v>19.2</v>
      </c>
      <c r="L6">
        <v>0</v>
      </c>
      <c r="M6">
        <v>0</v>
      </c>
      <c r="N6">
        <v>0</v>
      </c>
      <c r="O6">
        <v>237568</v>
      </c>
      <c r="P6">
        <f t="shared" si="0"/>
        <v>20000</v>
      </c>
    </row>
    <row r="7" spans="1:20" x14ac:dyDescent="0.25">
      <c r="A7">
        <v>6</v>
      </c>
      <c r="B7">
        <v>6699.8341684500001</v>
      </c>
      <c r="C7">
        <v>2288.1170950000001</v>
      </c>
      <c r="D7">
        <v>3430</v>
      </c>
      <c r="E7">
        <v>748.41300000000001</v>
      </c>
      <c r="F7">
        <v>0</v>
      </c>
      <c r="G7">
        <v>52798.237736499999</v>
      </c>
      <c r="H7">
        <v>178421.913</v>
      </c>
      <c r="I7">
        <v>697.18499999999995</v>
      </c>
      <c r="J7">
        <v>8.1</v>
      </c>
      <c r="K7">
        <v>19.2</v>
      </c>
      <c r="L7">
        <v>0</v>
      </c>
      <c r="M7">
        <v>0</v>
      </c>
      <c r="N7">
        <v>0</v>
      </c>
      <c r="O7">
        <v>245111</v>
      </c>
      <c r="P7">
        <f t="shared" si="0"/>
        <v>20000</v>
      </c>
    </row>
    <row r="8" spans="1:20" x14ac:dyDescent="0.25">
      <c r="A8">
        <v>7</v>
      </c>
      <c r="B8">
        <v>6205.4185148099996</v>
      </c>
      <c r="C8">
        <v>2288.1170950000001</v>
      </c>
      <c r="D8">
        <v>3430</v>
      </c>
      <c r="E8">
        <v>748.41300000000001</v>
      </c>
      <c r="F8">
        <v>0</v>
      </c>
      <c r="G8">
        <v>52388.453390199997</v>
      </c>
      <c r="H8">
        <v>178600.11300000001</v>
      </c>
      <c r="I8">
        <v>697.18499999999995</v>
      </c>
      <c r="J8">
        <v>8.1</v>
      </c>
      <c r="K8">
        <v>19.2</v>
      </c>
      <c r="L8">
        <v>0</v>
      </c>
      <c r="M8">
        <v>10000</v>
      </c>
      <c r="N8">
        <v>0</v>
      </c>
      <c r="O8">
        <v>254385</v>
      </c>
      <c r="P8">
        <f t="shared" si="0"/>
        <v>10000</v>
      </c>
    </row>
    <row r="9" spans="1:20" x14ac:dyDescent="0.25">
      <c r="A9">
        <v>8</v>
      </c>
      <c r="B9">
        <v>9774.2103663599992</v>
      </c>
      <c r="C9">
        <v>2288.1170950000001</v>
      </c>
      <c r="D9">
        <v>3430</v>
      </c>
      <c r="E9">
        <v>748.41300000000001</v>
      </c>
      <c r="F9">
        <v>6480.2849977699998</v>
      </c>
      <c r="G9">
        <v>52172.990391599997</v>
      </c>
      <c r="H9">
        <v>178572.49914900001</v>
      </c>
      <c r="I9">
        <v>697.18499999999995</v>
      </c>
      <c r="J9">
        <v>8.1</v>
      </c>
      <c r="K9">
        <v>19.2</v>
      </c>
      <c r="L9">
        <v>0</v>
      </c>
      <c r="M9">
        <v>10000</v>
      </c>
      <c r="N9">
        <v>0</v>
      </c>
      <c r="O9">
        <v>264191</v>
      </c>
      <c r="P9">
        <f t="shared" si="0"/>
        <v>0</v>
      </c>
    </row>
    <row r="10" spans="1:20" x14ac:dyDescent="0.25">
      <c r="A10">
        <v>9</v>
      </c>
      <c r="B10">
        <v>1378.9784625</v>
      </c>
      <c r="C10">
        <v>2288.1170950000001</v>
      </c>
      <c r="D10">
        <v>3430</v>
      </c>
      <c r="E10">
        <v>748.41300000000001</v>
      </c>
      <c r="F10">
        <v>42048.651883600003</v>
      </c>
      <c r="G10">
        <v>48410.7364466</v>
      </c>
      <c r="H10">
        <v>173053.618112</v>
      </c>
      <c r="I10">
        <v>697.18499999999995</v>
      </c>
      <c r="J10">
        <v>8.1</v>
      </c>
      <c r="K10">
        <v>19.2</v>
      </c>
      <c r="L10">
        <v>0</v>
      </c>
      <c r="M10">
        <v>0</v>
      </c>
      <c r="N10">
        <v>0</v>
      </c>
      <c r="O10">
        <v>272083</v>
      </c>
      <c r="P10">
        <f t="shared" si="0"/>
        <v>0</v>
      </c>
    </row>
    <row r="11" spans="1:20" x14ac:dyDescent="0.25">
      <c r="A11">
        <v>10</v>
      </c>
      <c r="B11">
        <v>1378.9784625</v>
      </c>
      <c r="C11">
        <v>2288.1170950000001</v>
      </c>
      <c r="D11">
        <v>3430</v>
      </c>
      <c r="E11">
        <v>748.41300000000001</v>
      </c>
      <c r="F11">
        <v>78283.610815299995</v>
      </c>
      <c r="G11">
        <v>45934.112509699997</v>
      </c>
      <c r="H11">
        <v>144418.18311700001</v>
      </c>
      <c r="I11">
        <v>570.28499999999997</v>
      </c>
      <c r="J11">
        <v>8.1</v>
      </c>
      <c r="K11">
        <v>19.2</v>
      </c>
      <c r="L11">
        <v>0</v>
      </c>
      <c r="M11">
        <v>0</v>
      </c>
      <c r="N11">
        <v>0</v>
      </c>
      <c r="O11">
        <v>277079</v>
      </c>
      <c r="P11">
        <f t="shared" si="0"/>
        <v>0</v>
      </c>
    </row>
    <row r="12" spans="1:20" x14ac:dyDescent="0.25">
      <c r="A12">
        <v>11</v>
      </c>
      <c r="B12">
        <v>1378.9784625</v>
      </c>
      <c r="C12">
        <v>2288.1170950000001</v>
      </c>
      <c r="D12">
        <v>3430</v>
      </c>
      <c r="E12">
        <v>748.41300000000001</v>
      </c>
      <c r="F12">
        <v>107681.118523</v>
      </c>
      <c r="G12">
        <v>43445.326819200003</v>
      </c>
      <c r="H12">
        <v>126822.7611</v>
      </c>
      <c r="I12">
        <v>570.28499999999997</v>
      </c>
      <c r="J12">
        <v>0</v>
      </c>
      <c r="K12">
        <v>0</v>
      </c>
      <c r="L12">
        <v>0</v>
      </c>
      <c r="M12">
        <v>0</v>
      </c>
      <c r="N12">
        <v>-10000</v>
      </c>
      <c r="O12">
        <v>276365</v>
      </c>
      <c r="P12">
        <f t="shared" si="0"/>
        <v>8000</v>
      </c>
    </row>
    <row r="13" spans="1:20" x14ac:dyDescent="0.25">
      <c r="A13">
        <v>12</v>
      </c>
      <c r="B13">
        <v>1378.9784625</v>
      </c>
      <c r="C13">
        <v>2288.1170950000001</v>
      </c>
      <c r="D13">
        <v>3430</v>
      </c>
      <c r="E13">
        <v>748.41300000000001</v>
      </c>
      <c r="F13">
        <v>125429.03522799999</v>
      </c>
      <c r="G13">
        <v>22145.410114400001</v>
      </c>
      <c r="H13">
        <v>126822.7611</v>
      </c>
      <c r="I13">
        <v>570.28499999999997</v>
      </c>
      <c r="J13">
        <v>0</v>
      </c>
      <c r="K13">
        <v>0</v>
      </c>
      <c r="L13">
        <v>0</v>
      </c>
      <c r="M13">
        <v>0</v>
      </c>
      <c r="N13">
        <v>-10000</v>
      </c>
      <c r="O13">
        <v>272813</v>
      </c>
      <c r="P13">
        <f t="shared" si="0"/>
        <v>16000</v>
      </c>
    </row>
    <row r="14" spans="1:20" x14ac:dyDescent="0.25">
      <c r="A14">
        <v>13</v>
      </c>
      <c r="B14">
        <v>1378.9784625</v>
      </c>
      <c r="C14">
        <v>2288.1170950000001</v>
      </c>
      <c r="D14">
        <v>3430</v>
      </c>
      <c r="E14">
        <v>748.41300000000001</v>
      </c>
      <c r="F14">
        <v>94453.121599399994</v>
      </c>
      <c r="G14">
        <v>48240.323743100002</v>
      </c>
      <c r="H14">
        <v>126822.7611</v>
      </c>
      <c r="I14">
        <v>570.28499999999997</v>
      </c>
      <c r="J14">
        <v>0</v>
      </c>
      <c r="K14">
        <v>0</v>
      </c>
      <c r="L14">
        <v>0</v>
      </c>
      <c r="M14">
        <v>0</v>
      </c>
      <c r="N14">
        <v>-10000</v>
      </c>
      <c r="O14">
        <v>267932</v>
      </c>
      <c r="P14">
        <f t="shared" si="0"/>
        <v>24000</v>
      </c>
    </row>
    <row r="15" spans="1:20" x14ac:dyDescent="0.25">
      <c r="A15">
        <v>14</v>
      </c>
      <c r="B15">
        <v>1378.9784625</v>
      </c>
      <c r="C15">
        <v>2288.1170950000001</v>
      </c>
      <c r="D15">
        <v>3430</v>
      </c>
      <c r="E15">
        <v>748.41300000000001</v>
      </c>
      <c r="F15">
        <v>128066.866631</v>
      </c>
      <c r="G15">
        <v>9527.5787118000007</v>
      </c>
      <c r="H15">
        <v>126822.7611</v>
      </c>
      <c r="I15">
        <v>570.28499999999997</v>
      </c>
      <c r="J15">
        <v>0</v>
      </c>
      <c r="K15">
        <v>0</v>
      </c>
      <c r="L15">
        <v>0</v>
      </c>
      <c r="M15">
        <v>0</v>
      </c>
      <c r="N15">
        <v>-10000</v>
      </c>
      <c r="O15">
        <v>262833</v>
      </c>
      <c r="P15">
        <f t="shared" si="0"/>
        <v>32000</v>
      </c>
    </row>
    <row r="16" spans="1:20" x14ac:dyDescent="0.25">
      <c r="A16">
        <v>15</v>
      </c>
      <c r="B16">
        <v>1378.9784625</v>
      </c>
      <c r="C16">
        <v>2288.1170950000001</v>
      </c>
      <c r="D16">
        <v>3430</v>
      </c>
      <c r="E16">
        <v>748.41300000000001</v>
      </c>
      <c r="F16">
        <v>117725.138108</v>
      </c>
      <c r="G16">
        <v>5416.3072344299999</v>
      </c>
      <c r="H16">
        <v>126822.7611</v>
      </c>
      <c r="I16">
        <v>570.28499999999997</v>
      </c>
      <c r="J16">
        <v>0</v>
      </c>
      <c r="K16">
        <v>0</v>
      </c>
      <c r="L16">
        <v>0</v>
      </c>
      <c r="M16">
        <v>0</v>
      </c>
      <c r="N16">
        <v>0</v>
      </c>
      <c r="O16">
        <v>258380</v>
      </c>
      <c r="P16">
        <f t="shared" si="0"/>
        <v>32000</v>
      </c>
    </row>
    <row r="17" spans="1:16" x14ac:dyDescent="0.25">
      <c r="A17">
        <v>16</v>
      </c>
      <c r="B17">
        <v>1378.9784625</v>
      </c>
      <c r="C17">
        <v>2288.1170950000001</v>
      </c>
      <c r="D17">
        <v>3430</v>
      </c>
      <c r="E17">
        <v>748.41300000000001</v>
      </c>
      <c r="F17">
        <v>90587.593978999997</v>
      </c>
      <c r="G17">
        <v>41269.851363499998</v>
      </c>
      <c r="H17">
        <v>126822.7611</v>
      </c>
      <c r="I17">
        <v>570.28499999999997</v>
      </c>
      <c r="J17">
        <v>0</v>
      </c>
      <c r="K17">
        <v>0</v>
      </c>
      <c r="L17">
        <v>0</v>
      </c>
      <c r="M17">
        <v>0</v>
      </c>
      <c r="N17">
        <v>-10000</v>
      </c>
      <c r="O17">
        <v>257096</v>
      </c>
      <c r="P17">
        <f t="shared" si="0"/>
        <v>40000</v>
      </c>
    </row>
    <row r="18" spans="1:16" x14ac:dyDescent="0.25">
      <c r="A18">
        <v>17</v>
      </c>
      <c r="B18">
        <v>1378.9784625</v>
      </c>
      <c r="C18">
        <v>2288.1170950000001</v>
      </c>
      <c r="D18">
        <v>3430</v>
      </c>
      <c r="E18">
        <v>748.41300000000001</v>
      </c>
      <c r="F18">
        <v>56956.990331000001</v>
      </c>
      <c r="G18">
        <v>45481.277063499998</v>
      </c>
      <c r="H18">
        <v>147969.63904800001</v>
      </c>
      <c r="I18">
        <v>570.28499999999997</v>
      </c>
      <c r="J18">
        <v>8.1</v>
      </c>
      <c r="K18">
        <v>19.2</v>
      </c>
      <c r="L18">
        <v>0</v>
      </c>
      <c r="M18">
        <v>0</v>
      </c>
      <c r="N18">
        <v>0</v>
      </c>
      <c r="O18">
        <v>258851</v>
      </c>
      <c r="P18">
        <f t="shared" si="0"/>
        <v>40000</v>
      </c>
    </row>
    <row r="19" spans="1:16" x14ac:dyDescent="0.25">
      <c r="A19">
        <v>18</v>
      </c>
      <c r="B19">
        <v>22779.7638114</v>
      </c>
      <c r="C19">
        <v>2288.1170950000001</v>
      </c>
      <c r="D19">
        <v>3430</v>
      </c>
      <c r="E19">
        <v>748.41300000000001</v>
      </c>
      <c r="F19">
        <v>7220.15247602</v>
      </c>
      <c r="G19">
        <v>45586.955617599997</v>
      </c>
      <c r="H19">
        <v>178600.11300000001</v>
      </c>
      <c r="I19">
        <v>697.18499999999995</v>
      </c>
      <c r="J19">
        <v>8.1</v>
      </c>
      <c r="K19">
        <v>19.2</v>
      </c>
      <c r="L19">
        <v>0</v>
      </c>
      <c r="M19">
        <v>0</v>
      </c>
      <c r="N19">
        <v>0</v>
      </c>
      <c r="O19">
        <v>261378</v>
      </c>
      <c r="P19">
        <f t="shared" si="0"/>
        <v>40000</v>
      </c>
    </row>
    <row r="20" spans="1:16" x14ac:dyDescent="0.25">
      <c r="A20">
        <v>19</v>
      </c>
      <c r="B20">
        <v>23673.45</v>
      </c>
      <c r="C20">
        <v>2288.1170950000001</v>
      </c>
      <c r="D20">
        <v>3430</v>
      </c>
      <c r="E20">
        <v>748.41300000000001</v>
      </c>
      <c r="F20">
        <v>0</v>
      </c>
      <c r="G20">
        <v>52537.977442199997</v>
      </c>
      <c r="H20">
        <v>178600.11300000001</v>
      </c>
      <c r="I20">
        <v>697.18499999999995</v>
      </c>
      <c r="J20">
        <v>8.1</v>
      </c>
      <c r="K20">
        <v>19.2</v>
      </c>
      <c r="L20">
        <v>0</v>
      </c>
      <c r="M20">
        <v>254.44446279900001</v>
      </c>
      <c r="N20">
        <v>0</v>
      </c>
      <c r="O20">
        <v>262257</v>
      </c>
      <c r="P20">
        <f t="shared" si="0"/>
        <v>39745.555537200999</v>
      </c>
    </row>
    <row r="21" spans="1:16" x14ac:dyDescent="0.25">
      <c r="A21">
        <v>20</v>
      </c>
      <c r="B21">
        <v>10147.5793445</v>
      </c>
      <c r="C21">
        <v>2288.1170950000001</v>
      </c>
      <c r="D21">
        <v>3430</v>
      </c>
      <c r="E21">
        <v>748.41300000000001</v>
      </c>
      <c r="F21">
        <v>0</v>
      </c>
      <c r="G21">
        <v>65035.292560499998</v>
      </c>
      <c r="H21">
        <v>178600.11300000001</v>
      </c>
      <c r="I21">
        <v>697.18499999999995</v>
      </c>
      <c r="J21">
        <v>8.1</v>
      </c>
      <c r="K21">
        <v>19.2</v>
      </c>
      <c r="L21">
        <v>0</v>
      </c>
      <c r="M21">
        <v>0</v>
      </c>
      <c r="N21">
        <v>0</v>
      </c>
      <c r="O21">
        <v>260974</v>
      </c>
      <c r="P21">
        <f t="shared" si="0"/>
        <v>39745.555537200999</v>
      </c>
    </row>
    <row r="22" spans="1:16" x14ac:dyDescent="0.25">
      <c r="A22">
        <v>21</v>
      </c>
      <c r="B22">
        <v>1378.9784625</v>
      </c>
      <c r="C22">
        <v>2288.1170950000001</v>
      </c>
      <c r="D22">
        <v>3430</v>
      </c>
      <c r="E22">
        <v>748.41300000000001</v>
      </c>
      <c r="F22">
        <v>0</v>
      </c>
      <c r="G22">
        <v>72539.255498700004</v>
      </c>
      <c r="H22">
        <v>175412.750944</v>
      </c>
      <c r="I22">
        <v>697.18499999999995</v>
      </c>
      <c r="J22">
        <v>8.1</v>
      </c>
      <c r="K22">
        <v>19.2</v>
      </c>
      <c r="L22">
        <v>0</v>
      </c>
      <c r="M22">
        <v>0</v>
      </c>
      <c r="N22">
        <v>0</v>
      </c>
      <c r="O22">
        <v>256522</v>
      </c>
      <c r="P22">
        <f t="shared" si="0"/>
        <v>39745.555537200999</v>
      </c>
    </row>
    <row r="23" spans="1:16" x14ac:dyDescent="0.25">
      <c r="A23">
        <v>22</v>
      </c>
      <c r="B23">
        <v>1378.9784625</v>
      </c>
      <c r="C23">
        <v>2288.1170950000001</v>
      </c>
      <c r="D23">
        <v>3430</v>
      </c>
      <c r="E23">
        <v>748.41300000000001</v>
      </c>
      <c r="F23">
        <v>0</v>
      </c>
      <c r="G23">
        <v>73260.855119400003</v>
      </c>
      <c r="H23">
        <v>166910.151323</v>
      </c>
      <c r="I23">
        <v>697.18499999999995</v>
      </c>
      <c r="J23">
        <v>8.1</v>
      </c>
      <c r="K23">
        <v>19.2</v>
      </c>
      <c r="L23">
        <v>0</v>
      </c>
      <c r="M23">
        <v>0</v>
      </c>
      <c r="N23">
        <v>0</v>
      </c>
      <c r="O23">
        <v>248741</v>
      </c>
      <c r="P23">
        <f t="shared" si="0"/>
        <v>39745.555537200999</v>
      </c>
    </row>
    <row r="24" spans="1:16" x14ac:dyDescent="0.25">
      <c r="A24">
        <v>23</v>
      </c>
      <c r="B24">
        <v>1378.9784625</v>
      </c>
      <c r="C24">
        <v>2288.1170950000001</v>
      </c>
      <c r="D24">
        <v>3430</v>
      </c>
      <c r="E24">
        <v>748.41300000000001</v>
      </c>
      <c r="F24">
        <v>0</v>
      </c>
      <c r="G24">
        <v>70354.121983499994</v>
      </c>
      <c r="H24">
        <v>161590.78445899999</v>
      </c>
      <c r="I24">
        <v>570.28499999999997</v>
      </c>
      <c r="J24">
        <v>8.1</v>
      </c>
      <c r="K24">
        <v>19.2</v>
      </c>
      <c r="L24">
        <v>0</v>
      </c>
      <c r="M24">
        <v>0</v>
      </c>
      <c r="N24">
        <v>0</v>
      </c>
      <c r="O24">
        <v>240388</v>
      </c>
      <c r="P24">
        <f t="shared" si="0"/>
        <v>39745.555537200999</v>
      </c>
    </row>
    <row r="25" spans="1:16" x14ac:dyDescent="0.25">
      <c r="A25">
        <v>24</v>
      </c>
      <c r="B25">
        <v>1378.9784625</v>
      </c>
      <c r="C25">
        <v>2288.1170950000001</v>
      </c>
      <c r="D25">
        <v>3430</v>
      </c>
      <c r="E25">
        <v>748.41300000000001</v>
      </c>
      <c r="F25">
        <v>0</v>
      </c>
      <c r="G25">
        <v>64772.610971800001</v>
      </c>
      <c r="H25">
        <v>160625.29547099999</v>
      </c>
      <c r="I25">
        <v>570.28499999999997</v>
      </c>
      <c r="J25">
        <v>8.1</v>
      </c>
      <c r="K25">
        <v>19.2</v>
      </c>
      <c r="L25">
        <v>0</v>
      </c>
      <c r="M25">
        <v>0</v>
      </c>
      <c r="N25">
        <v>0</v>
      </c>
      <c r="O25">
        <v>233841</v>
      </c>
      <c r="P25">
        <f t="shared" si="0"/>
        <v>39745.555537200999</v>
      </c>
    </row>
    <row r="26" spans="1:16" x14ac:dyDescent="0.25">
      <c r="A26">
        <v>25</v>
      </c>
      <c r="B26">
        <v>1394.366205</v>
      </c>
      <c r="C26">
        <v>2288.1170950000001</v>
      </c>
      <c r="D26">
        <v>3430</v>
      </c>
      <c r="E26">
        <v>748.41300000000001</v>
      </c>
      <c r="F26">
        <v>0</v>
      </c>
      <c r="G26">
        <v>58906.238823200001</v>
      </c>
      <c r="H26">
        <v>149407.19287699999</v>
      </c>
      <c r="I26">
        <v>2867.4720000000002</v>
      </c>
      <c r="J26">
        <v>0</v>
      </c>
      <c r="K26">
        <v>19.2</v>
      </c>
      <c r="L26">
        <v>0</v>
      </c>
      <c r="M26">
        <v>10000</v>
      </c>
      <c r="N26">
        <v>0</v>
      </c>
      <c r="O26">
        <v>229061</v>
      </c>
      <c r="P26">
        <f>P25</f>
        <v>39745.555537200999</v>
      </c>
    </row>
    <row r="27" spans="1:16" x14ac:dyDescent="0.25">
      <c r="A27">
        <v>26</v>
      </c>
      <c r="B27">
        <v>1394.366205</v>
      </c>
      <c r="C27">
        <v>2288.1170950000001</v>
      </c>
      <c r="D27">
        <v>3430</v>
      </c>
      <c r="E27">
        <v>748.41300000000001</v>
      </c>
      <c r="F27">
        <v>0</v>
      </c>
      <c r="G27">
        <v>54514.379643</v>
      </c>
      <c r="H27">
        <v>160227.95205699999</v>
      </c>
      <c r="I27">
        <v>2867.4720000000002</v>
      </c>
      <c r="J27">
        <v>8.1</v>
      </c>
      <c r="K27">
        <v>19.2</v>
      </c>
      <c r="L27">
        <v>0</v>
      </c>
      <c r="M27">
        <v>0</v>
      </c>
      <c r="N27">
        <v>0</v>
      </c>
      <c r="O27">
        <v>225498</v>
      </c>
      <c r="P27">
        <f t="shared" si="0"/>
        <v>39745.555537200999</v>
      </c>
    </row>
    <row r="28" spans="1:16" x14ac:dyDescent="0.25">
      <c r="A28">
        <v>27</v>
      </c>
      <c r="B28">
        <v>1394.366205</v>
      </c>
      <c r="C28">
        <v>2288.1170950000001</v>
      </c>
      <c r="D28">
        <v>3430</v>
      </c>
      <c r="E28">
        <v>748.41300000000001</v>
      </c>
      <c r="F28">
        <v>0</v>
      </c>
      <c r="G28">
        <v>50855.261758000001</v>
      </c>
      <c r="H28">
        <v>162732.069942</v>
      </c>
      <c r="I28">
        <v>2867.4720000000002</v>
      </c>
      <c r="J28">
        <v>8.1</v>
      </c>
      <c r="K28">
        <v>19.2</v>
      </c>
      <c r="L28">
        <v>0</v>
      </c>
      <c r="M28">
        <v>0</v>
      </c>
      <c r="N28">
        <v>0</v>
      </c>
      <c r="O28">
        <v>224343</v>
      </c>
      <c r="P28">
        <f t="shared" si="0"/>
        <v>39745.555537200999</v>
      </c>
    </row>
    <row r="29" spans="1:16" x14ac:dyDescent="0.25">
      <c r="A29">
        <v>28</v>
      </c>
      <c r="B29">
        <v>1394.366205</v>
      </c>
      <c r="C29">
        <v>2288.1170950000001</v>
      </c>
      <c r="D29">
        <v>3430</v>
      </c>
      <c r="E29">
        <v>748.41300000000001</v>
      </c>
      <c r="F29">
        <v>0</v>
      </c>
      <c r="G29">
        <v>45995.082467699998</v>
      </c>
      <c r="H29">
        <v>169899.249232</v>
      </c>
      <c r="I29">
        <v>2867.4720000000002</v>
      </c>
      <c r="J29">
        <v>8.1</v>
      </c>
      <c r="K29">
        <v>19.2</v>
      </c>
      <c r="L29">
        <v>0</v>
      </c>
      <c r="M29">
        <v>0</v>
      </c>
      <c r="N29">
        <v>0</v>
      </c>
      <c r="O29">
        <v>226650</v>
      </c>
      <c r="P29">
        <f t="shared" si="0"/>
        <v>39745.555537200999</v>
      </c>
    </row>
    <row r="30" spans="1:16" x14ac:dyDescent="0.25">
      <c r="A30">
        <v>29</v>
      </c>
      <c r="B30">
        <v>1394.366205</v>
      </c>
      <c r="C30">
        <v>2288.1170950000001</v>
      </c>
      <c r="D30">
        <v>3430</v>
      </c>
      <c r="E30">
        <v>748.41300000000001</v>
      </c>
      <c r="F30">
        <v>0</v>
      </c>
      <c r="G30">
        <v>41830.931958000001</v>
      </c>
      <c r="H30">
        <v>179883.39974200001</v>
      </c>
      <c r="I30">
        <v>2867.4720000000002</v>
      </c>
      <c r="J30">
        <v>8.1</v>
      </c>
      <c r="K30">
        <v>19.2</v>
      </c>
      <c r="L30">
        <v>0</v>
      </c>
      <c r="M30">
        <v>0</v>
      </c>
      <c r="N30">
        <v>0</v>
      </c>
      <c r="O30">
        <v>232470</v>
      </c>
      <c r="P30">
        <f t="shared" si="0"/>
        <v>39745.555537200999</v>
      </c>
    </row>
    <row r="31" spans="1:16" x14ac:dyDescent="0.25">
      <c r="A31">
        <v>30</v>
      </c>
      <c r="B31">
        <v>1394.366205</v>
      </c>
      <c r="C31">
        <v>2288.1170950000001</v>
      </c>
      <c r="D31">
        <v>3430</v>
      </c>
      <c r="E31">
        <v>748.41300000000001</v>
      </c>
      <c r="F31">
        <v>0</v>
      </c>
      <c r="G31">
        <v>39533.2281048</v>
      </c>
      <c r="H31">
        <v>190518.203595</v>
      </c>
      <c r="I31">
        <v>2994.3719999999998</v>
      </c>
      <c r="J31">
        <v>8.1</v>
      </c>
      <c r="K31">
        <v>19.2</v>
      </c>
      <c r="L31">
        <v>0</v>
      </c>
      <c r="M31">
        <v>0</v>
      </c>
      <c r="N31">
        <v>0</v>
      </c>
      <c r="O31">
        <v>240934</v>
      </c>
      <c r="P31">
        <f t="shared" si="0"/>
        <v>39745.555537200999</v>
      </c>
    </row>
    <row r="32" spans="1:16" x14ac:dyDescent="0.25">
      <c r="A32">
        <v>31</v>
      </c>
      <c r="B32">
        <v>1894.5086677300001</v>
      </c>
      <c r="C32">
        <v>2288.1170950000001</v>
      </c>
      <c r="D32">
        <v>3430</v>
      </c>
      <c r="E32">
        <v>748.41300000000001</v>
      </c>
      <c r="F32">
        <v>0</v>
      </c>
      <c r="G32">
        <v>37972.216237300003</v>
      </c>
      <c r="H32">
        <v>191546.073</v>
      </c>
      <c r="I32">
        <v>2994.3719999999998</v>
      </c>
      <c r="J32">
        <v>8.1</v>
      </c>
      <c r="K32">
        <v>19.2</v>
      </c>
      <c r="L32">
        <v>0</v>
      </c>
      <c r="M32">
        <v>10000</v>
      </c>
      <c r="N32">
        <v>0</v>
      </c>
      <c r="O32">
        <v>250901</v>
      </c>
      <c r="P32">
        <f t="shared" si="0"/>
        <v>29745.555537200999</v>
      </c>
    </row>
    <row r="33" spans="1:16" x14ac:dyDescent="0.25">
      <c r="A33">
        <v>32</v>
      </c>
      <c r="B33">
        <v>7582.808086</v>
      </c>
      <c r="C33">
        <v>2288.1170950000001</v>
      </c>
      <c r="D33">
        <v>3430</v>
      </c>
      <c r="E33">
        <v>748.41300000000001</v>
      </c>
      <c r="F33">
        <v>6238.5955307000004</v>
      </c>
      <c r="G33">
        <v>36360.321288300001</v>
      </c>
      <c r="H33">
        <v>191546.073</v>
      </c>
      <c r="I33">
        <v>2994.3719999999998</v>
      </c>
      <c r="J33">
        <v>8.1</v>
      </c>
      <c r="K33">
        <v>19.2</v>
      </c>
      <c r="L33">
        <v>0</v>
      </c>
      <c r="M33">
        <v>10000</v>
      </c>
      <c r="N33">
        <v>0</v>
      </c>
      <c r="O33">
        <v>261216</v>
      </c>
      <c r="P33">
        <f t="shared" si="0"/>
        <v>19745.555537200999</v>
      </c>
    </row>
    <row r="34" spans="1:16" x14ac:dyDescent="0.25">
      <c r="A34">
        <v>33</v>
      </c>
      <c r="B34">
        <v>1394.366205</v>
      </c>
      <c r="C34">
        <v>2288.1170950000001</v>
      </c>
      <c r="D34">
        <v>3430</v>
      </c>
      <c r="E34">
        <v>748.41300000000001</v>
      </c>
      <c r="F34">
        <v>42518.687810700001</v>
      </c>
      <c r="G34">
        <v>31039.882169100001</v>
      </c>
      <c r="H34">
        <v>185804.86171999999</v>
      </c>
      <c r="I34">
        <v>2994.3719999999998</v>
      </c>
      <c r="J34">
        <v>8.1</v>
      </c>
      <c r="K34">
        <v>19.2</v>
      </c>
      <c r="L34">
        <v>0</v>
      </c>
      <c r="M34">
        <v>0</v>
      </c>
      <c r="N34">
        <v>0</v>
      </c>
      <c r="O34">
        <v>270246</v>
      </c>
      <c r="P34">
        <f t="shared" si="0"/>
        <v>19745.555537200999</v>
      </c>
    </row>
    <row r="35" spans="1:16" x14ac:dyDescent="0.25">
      <c r="A35">
        <v>34</v>
      </c>
      <c r="B35">
        <v>1394.366205</v>
      </c>
      <c r="C35">
        <v>2288.1170950000001</v>
      </c>
      <c r="D35">
        <v>3430</v>
      </c>
      <c r="E35">
        <v>748.41300000000001</v>
      </c>
      <c r="F35">
        <v>78935.83786</v>
      </c>
      <c r="G35">
        <v>26365.8404457</v>
      </c>
      <c r="H35">
        <v>159336.65339399999</v>
      </c>
      <c r="I35">
        <v>2867.4720000000002</v>
      </c>
      <c r="J35">
        <v>8.1</v>
      </c>
      <c r="K35">
        <v>19.2</v>
      </c>
      <c r="L35">
        <v>0</v>
      </c>
      <c r="M35">
        <v>0</v>
      </c>
      <c r="N35">
        <v>0</v>
      </c>
      <c r="O35">
        <v>275394</v>
      </c>
      <c r="P35">
        <f t="shared" si="0"/>
        <v>19745.555537200999</v>
      </c>
    </row>
    <row r="36" spans="1:16" x14ac:dyDescent="0.25">
      <c r="A36">
        <v>35</v>
      </c>
      <c r="B36">
        <v>1394.366205</v>
      </c>
      <c r="C36">
        <v>2288.1170950000001</v>
      </c>
      <c r="D36">
        <v>3430</v>
      </c>
      <c r="E36">
        <v>748.41300000000001</v>
      </c>
      <c r="F36">
        <v>107413.846534</v>
      </c>
      <c r="G36">
        <v>22556.664066400001</v>
      </c>
      <c r="H36">
        <v>143689.12109999999</v>
      </c>
      <c r="I36">
        <v>2867.4720000000002</v>
      </c>
      <c r="J36">
        <v>0</v>
      </c>
      <c r="K36">
        <v>0</v>
      </c>
      <c r="L36">
        <v>0</v>
      </c>
      <c r="M36">
        <v>0</v>
      </c>
      <c r="N36">
        <v>-10000</v>
      </c>
      <c r="O36">
        <v>274388</v>
      </c>
      <c r="P36">
        <f t="shared" si="0"/>
        <v>27745.555537200999</v>
      </c>
    </row>
    <row r="37" spans="1:16" x14ac:dyDescent="0.25">
      <c r="A37">
        <v>36</v>
      </c>
      <c r="B37">
        <v>1394.366205</v>
      </c>
      <c r="C37">
        <v>2288.1170950000001</v>
      </c>
      <c r="D37">
        <v>3430</v>
      </c>
      <c r="E37">
        <v>748.41300000000001</v>
      </c>
      <c r="F37">
        <v>126296.51059999999</v>
      </c>
      <c r="G37">
        <v>0</v>
      </c>
      <c r="H37">
        <v>143689.12109999999</v>
      </c>
      <c r="I37">
        <v>2867.4720000000002</v>
      </c>
      <c r="J37">
        <v>0</v>
      </c>
      <c r="K37">
        <v>0</v>
      </c>
      <c r="L37">
        <v>0</v>
      </c>
      <c r="M37">
        <v>0</v>
      </c>
      <c r="N37">
        <v>-10000</v>
      </c>
      <c r="O37">
        <v>270714</v>
      </c>
      <c r="P37">
        <f t="shared" si="0"/>
        <v>35745.555537200999</v>
      </c>
    </row>
    <row r="38" spans="1:16" x14ac:dyDescent="0.25">
      <c r="A38">
        <v>37</v>
      </c>
      <c r="B38">
        <v>1394.366205</v>
      </c>
      <c r="C38">
        <v>2288.1170950000001</v>
      </c>
      <c r="D38">
        <v>3430</v>
      </c>
      <c r="E38">
        <v>748.41300000000001</v>
      </c>
      <c r="F38">
        <v>108073.44579500001</v>
      </c>
      <c r="G38">
        <v>13921.0648052</v>
      </c>
      <c r="H38">
        <v>143689.12109999999</v>
      </c>
      <c r="I38">
        <v>2867.4720000000002</v>
      </c>
      <c r="J38">
        <v>0</v>
      </c>
      <c r="K38">
        <v>0</v>
      </c>
      <c r="L38">
        <v>0</v>
      </c>
      <c r="M38">
        <v>0</v>
      </c>
      <c r="N38">
        <v>-10000</v>
      </c>
      <c r="O38">
        <v>266412</v>
      </c>
      <c r="P38">
        <f t="shared" si="0"/>
        <v>43745.555537200999</v>
      </c>
    </row>
    <row r="39" spans="1:16" x14ac:dyDescent="0.25">
      <c r="A39">
        <v>38</v>
      </c>
      <c r="B39">
        <v>1394.366205</v>
      </c>
      <c r="C39">
        <v>2288.1170950000001</v>
      </c>
      <c r="D39">
        <v>3430</v>
      </c>
      <c r="E39">
        <v>748.41300000000001</v>
      </c>
      <c r="F39">
        <v>118778.51059999999</v>
      </c>
      <c r="G39">
        <v>0</v>
      </c>
      <c r="H39">
        <v>143689.12109999999</v>
      </c>
      <c r="I39">
        <v>2867.4720000000002</v>
      </c>
      <c r="J39">
        <v>0</v>
      </c>
      <c r="K39">
        <v>0</v>
      </c>
      <c r="L39">
        <v>0</v>
      </c>
      <c r="M39">
        <v>0</v>
      </c>
      <c r="N39">
        <v>-10000</v>
      </c>
      <c r="O39">
        <v>263196</v>
      </c>
      <c r="P39">
        <f t="shared" si="0"/>
        <v>51745.555537200999</v>
      </c>
    </row>
    <row r="40" spans="1:16" x14ac:dyDescent="0.25">
      <c r="A40">
        <v>39</v>
      </c>
      <c r="B40">
        <v>1394.366205</v>
      </c>
      <c r="C40">
        <v>2288.1170950000001</v>
      </c>
      <c r="D40">
        <v>3430</v>
      </c>
      <c r="E40">
        <v>748.41300000000001</v>
      </c>
      <c r="F40">
        <v>116581.97433300001</v>
      </c>
      <c r="G40">
        <v>0</v>
      </c>
      <c r="H40">
        <v>143689.12109999999</v>
      </c>
      <c r="I40">
        <v>2867.4720000000002</v>
      </c>
      <c r="J40">
        <v>0</v>
      </c>
      <c r="K40">
        <v>0</v>
      </c>
      <c r="L40">
        <v>0</v>
      </c>
      <c r="M40">
        <v>0</v>
      </c>
      <c r="N40">
        <v>-9253.4637334300005</v>
      </c>
      <c r="O40">
        <v>261746</v>
      </c>
      <c r="P40">
        <f t="shared" si="0"/>
        <v>59148.326523944997</v>
      </c>
    </row>
    <row r="41" spans="1:16" x14ac:dyDescent="0.25">
      <c r="A41">
        <v>40</v>
      </c>
      <c r="B41">
        <v>1394.366205</v>
      </c>
      <c r="C41">
        <v>2288.1170950000001</v>
      </c>
      <c r="D41">
        <v>3430</v>
      </c>
      <c r="E41">
        <v>748.41300000000001</v>
      </c>
      <c r="F41">
        <v>99033.377948499998</v>
      </c>
      <c r="G41">
        <v>10520.668917999999</v>
      </c>
      <c r="H41">
        <v>143689.12109999999</v>
      </c>
      <c r="I41">
        <v>2867.4720000000002</v>
      </c>
      <c r="J41">
        <v>0</v>
      </c>
      <c r="K41">
        <v>0</v>
      </c>
      <c r="L41">
        <v>0</v>
      </c>
      <c r="M41">
        <v>0</v>
      </c>
      <c r="N41">
        <v>-746.53626657400002</v>
      </c>
      <c r="O41">
        <v>263225</v>
      </c>
      <c r="P41">
        <f t="shared" si="0"/>
        <v>59745.5555372042</v>
      </c>
    </row>
    <row r="42" spans="1:16" x14ac:dyDescent="0.25">
      <c r="A42">
        <v>41</v>
      </c>
      <c r="B42">
        <v>1394.366205</v>
      </c>
      <c r="C42">
        <v>2288.1170950000001</v>
      </c>
      <c r="D42">
        <v>3430</v>
      </c>
      <c r="E42">
        <v>748.41300000000001</v>
      </c>
      <c r="F42">
        <v>60931.449458399999</v>
      </c>
      <c r="G42">
        <v>14030.966449400001</v>
      </c>
      <c r="H42">
        <v>182091.01579199999</v>
      </c>
      <c r="I42">
        <v>2994.3719999999998</v>
      </c>
      <c r="J42">
        <v>8.1</v>
      </c>
      <c r="K42">
        <v>19.2</v>
      </c>
      <c r="L42">
        <v>0</v>
      </c>
      <c r="M42">
        <v>0</v>
      </c>
      <c r="N42">
        <v>0</v>
      </c>
      <c r="O42">
        <v>267936</v>
      </c>
      <c r="P42">
        <f t="shared" si="0"/>
        <v>59745.5555372042</v>
      </c>
    </row>
    <row r="43" spans="1:16" x14ac:dyDescent="0.25">
      <c r="A43">
        <v>42</v>
      </c>
      <c r="B43">
        <v>23673.45</v>
      </c>
      <c r="C43">
        <v>2288.1170950000001</v>
      </c>
      <c r="D43">
        <v>3430</v>
      </c>
      <c r="E43">
        <v>748.41300000000001</v>
      </c>
      <c r="F43">
        <v>8212.9006299499997</v>
      </c>
      <c r="G43">
        <v>18605.152805199999</v>
      </c>
      <c r="H43">
        <v>201782.60947</v>
      </c>
      <c r="I43">
        <v>3437.7570000000001</v>
      </c>
      <c r="J43">
        <v>176.4</v>
      </c>
      <c r="K43">
        <v>19.2</v>
      </c>
      <c r="L43">
        <v>0</v>
      </c>
      <c r="M43">
        <v>10000</v>
      </c>
      <c r="N43">
        <v>0</v>
      </c>
      <c r="O43">
        <v>272374</v>
      </c>
      <c r="P43">
        <f t="shared" si="0"/>
        <v>49745.5555372042</v>
      </c>
    </row>
    <row r="44" spans="1:16" x14ac:dyDescent="0.25">
      <c r="A44">
        <v>43</v>
      </c>
      <c r="B44">
        <v>23673.45</v>
      </c>
      <c r="C44">
        <v>2288.1170950000001</v>
      </c>
      <c r="D44">
        <v>3430</v>
      </c>
      <c r="E44">
        <v>748.41300000000001</v>
      </c>
      <c r="F44">
        <v>0</v>
      </c>
      <c r="G44">
        <v>29174.906408999999</v>
      </c>
      <c r="H44">
        <v>200870.241496</v>
      </c>
      <c r="I44">
        <v>3316.5720000000001</v>
      </c>
      <c r="J44">
        <v>8.1</v>
      </c>
      <c r="K44">
        <v>19.2</v>
      </c>
      <c r="L44">
        <v>0</v>
      </c>
      <c r="M44">
        <v>10000</v>
      </c>
      <c r="N44">
        <v>0</v>
      </c>
      <c r="O44">
        <v>273529</v>
      </c>
      <c r="P44">
        <f t="shared" si="0"/>
        <v>39745.5555372042</v>
      </c>
    </row>
    <row r="45" spans="1:16" x14ac:dyDescent="0.25">
      <c r="A45">
        <v>44</v>
      </c>
      <c r="B45">
        <v>22796.0081728</v>
      </c>
      <c r="C45">
        <v>2288.1170950000001</v>
      </c>
      <c r="D45">
        <v>3430</v>
      </c>
      <c r="E45">
        <v>748.41300000000001</v>
      </c>
      <c r="F45">
        <v>0</v>
      </c>
      <c r="G45">
        <v>43403.172899199999</v>
      </c>
      <c r="H45">
        <v>191546.073</v>
      </c>
      <c r="I45">
        <v>2994.3719999999998</v>
      </c>
      <c r="J45">
        <v>8.1</v>
      </c>
      <c r="K45">
        <v>19.2</v>
      </c>
      <c r="L45">
        <v>0</v>
      </c>
      <c r="M45">
        <v>5180.5438330400002</v>
      </c>
      <c r="N45">
        <v>0</v>
      </c>
      <c r="O45">
        <v>272414</v>
      </c>
      <c r="P45">
        <f t="shared" si="0"/>
        <v>34565.011704164201</v>
      </c>
    </row>
    <row r="46" spans="1:16" x14ac:dyDescent="0.25">
      <c r="A46">
        <v>45</v>
      </c>
      <c r="B46">
        <v>12608.557046800001</v>
      </c>
      <c r="C46">
        <v>2288.1170950000001</v>
      </c>
      <c r="D46">
        <v>3430</v>
      </c>
      <c r="E46">
        <v>748.41300000000001</v>
      </c>
      <c r="F46">
        <v>0</v>
      </c>
      <c r="G46">
        <v>54078.167858200002</v>
      </c>
      <c r="H46">
        <v>191546.073</v>
      </c>
      <c r="I46">
        <v>2994.3719999999998</v>
      </c>
      <c r="J46">
        <v>8.1</v>
      </c>
      <c r="K46">
        <v>19.2</v>
      </c>
      <c r="L46">
        <v>0</v>
      </c>
      <c r="M46">
        <v>0</v>
      </c>
      <c r="N46">
        <v>0</v>
      </c>
      <c r="O46">
        <v>267721</v>
      </c>
      <c r="P46">
        <f t="shared" si="0"/>
        <v>34565.011704164201</v>
      </c>
    </row>
    <row r="47" spans="1:16" x14ac:dyDescent="0.25">
      <c r="A47">
        <v>46</v>
      </c>
      <c r="B47">
        <v>1938.3216419299999</v>
      </c>
      <c r="C47">
        <v>2288.1170950000001</v>
      </c>
      <c r="D47">
        <v>3430</v>
      </c>
      <c r="E47">
        <v>748.41300000000001</v>
      </c>
      <c r="F47">
        <v>0</v>
      </c>
      <c r="G47">
        <v>55985.941318700003</v>
      </c>
      <c r="H47">
        <v>191675.53494400001</v>
      </c>
      <c r="I47">
        <v>2994.3719999999998</v>
      </c>
      <c r="J47">
        <v>8.1</v>
      </c>
      <c r="K47">
        <v>19.2</v>
      </c>
      <c r="L47">
        <v>0</v>
      </c>
      <c r="M47">
        <v>0</v>
      </c>
      <c r="N47">
        <v>0</v>
      </c>
      <c r="O47">
        <v>259088</v>
      </c>
      <c r="P47">
        <f t="shared" si="0"/>
        <v>34565.011704164201</v>
      </c>
    </row>
    <row r="48" spans="1:16" x14ac:dyDescent="0.25">
      <c r="A48">
        <v>47</v>
      </c>
      <c r="B48">
        <v>1394.366205</v>
      </c>
      <c r="C48">
        <v>2288.1170950000001</v>
      </c>
      <c r="D48">
        <v>3430</v>
      </c>
      <c r="E48">
        <v>748.41300000000001</v>
      </c>
      <c r="F48">
        <v>0</v>
      </c>
      <c r="G48">
        <v>53392.103554599998</v>
      </c>
      <c r="H48">
        <v>186127.32814500001</v>
      </c>
      <c r="I48">
        <v>2994.3719999999998</v>
      </c>
      <c r="J48">
        <v>8.1</v>
      </c>
      <c r="K48">
        <v>19.2</v>
      </c>
      <c r="L48">
        <v>0</v>
      </c>
      <c r="M48">
        <v>0</v>
      </c>
      <c r="N48">
        <v>0</v>
      </c>
      <c r="O48">
        <v>250402</v>
      </c>
      <c r="P48">
        <f t="shared" si="0"/>
        <v>34565.011704164201</v>
      </c>
    </row>
    <row r="49" spans="1:16" x14ac:dyDescent="0.25">
      <c r="A49">
        <v>48</v>
      </c>
      <c r="B49">
        <v>1394.366205</v>
      </c>
      <c r="C49">
        <v>2288.1170950000001</v>
      </c>
      <c r="D49">
        <v>3430</v>
      </c>
      <c r="E49">
        <v>748.41300000000001</v>
      </c>
      <c r="F49">
        <v>0</v>
      </c>
      <c r="G49">
        <v>50096.613323400001</v>
      </c>
      <c r="H49">
        <v>183007.81837699999</v>
      </c>
      <c r="I49">
        <v>2994.3719999999998</v>
      </c>
      <c r="J49">
        <v>8.1</v>
      </c>
      <c r="K49">
        <v>19.2</v>
      </c>
      <c r="L49">
        <v>0</v>
      </c>
      <c r="M49">
        <v>0</v>
      </c>
      <c r="N49">
        <v>0</v>
      </c>
      <c r="O49">
        <v>243987</v>
      </c>
      <c r="P49">
        <f t="shared" si="0"/>
        <v>34565.011704164201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dispatch_all_gen_S200W200_lowCa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</cp:lastModifiedBy>
  <dcterms:created xsi:type="dcterms:W3CDTF">2018-01-03T08:25:39Z</dcterms:created>
  <dcterms:modified xsi:type="dcterms:W3CDTF">2018-01-03T08:25:39Z</dcterms:modified>
</cp:coreProperties>
</file>