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Bootcamp-Tasks\Excel\"/>
    </mc:Choice>
  </mc:AlternateContent>
  <xr:revisionPtr revIDLastSave="0" documentId="13_ncr:1_{BF76D276-D32C-4677-A133-133C88979D6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xercise-1" sheetId="1" r:id="rId1"/>
    <sheet name="Exercise-2" sheetId="8" r:id="rId2"/>
  </sheets>
  <definedNames>
    <definedName name="_xlnm._FilterDatabase" localSheetId="0" hidden="1">'Exercise-1'!$A$3:$G$3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8" l="1"/>
  <c r="F45" i="8"/>
  <c r="E45" i="8"/>
  <c r="N47" i="1"/>
  <c r="M47" i="1"/>
  <c r="O47" i="1"/>
  <c r="F47" i="1"/>
  <c r="G47" i="1"/>
</calcChain>
</file>

<file path=xl/sharedStrings.xml><?xml version="1.0" encoding="utf-8"?>
<sst xmlns="http://schemas.openxmlformats.org/spreadsheetml/2006/main" count="409" uniqueCount="26">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</sst>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3" x14ac:knownFonts="1">
    <font>
      <sz val="11"/>
      <color theme="1"/>
      <name val="Calibri"/>
      <family val="2"/>
      <scheme val="minor"/>
    </font>
    <font>
      <b/>
      <sz val="12"/>
      <color rgb="FF333333"/>
      <name val="Georgia"/>
      <family val="1"/>
    </font>
    <font>
      <sz val="12"/>
      <color rgb="FF333333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rgb="FF9999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4" fontId="2" fillId="3" borderId="1" xfId="0" applyNumberFormat="1" applyFont="1" applyFill="1" applyBorder="1" applyAlignment="1">
      <alignment horizontal="right" vertical="center"/>
    </xf>
    <xf numFmtId="14" fontId="2" fillId="3" borderId="2" xfId="0" applyNumberFormat="1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4" fontId="2" fillId="3" borderId="3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14" fontId="2" fillId="3" borderId="7" xfId="0" applyNumberFormat="1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right" vertical="center"/>
    </xf>
    <xf numFmtId="14" fontId="2" fillId="4" borderId="2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 vertical="center"/>
    </xf>
    <xf numFmtId="4" fontId="2" fillId="4" borderId="3" xfId="0" applyNumberFormat="1" applyFont="1" applyFill="1" applyBorder="1" applyAlignment="1">
      <alignment horizontal="right" vertical="center"/>
    </xf>
    <xf numFmtId="164" fontId="2" fillId="3" borderId="7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numFmt numFmtId="19" formatCode="dd/mm/yy"/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9999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numFmt numFmtId="19" formatCode="dd/mm/yy"/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numFmt numFmtId="164" formatCode="m/d/yyyy"/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numFmt numFmtId="164" formatCode="m/d/yyyy"/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9999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3" defaultTableStyle="TableStyleMedium2" defaultPivotStyle="PivotStyleLight16">
    <tableStyle name="Table Style 1" pivot="0" count="0" xr9:uid="{00000000-0011-0000-FFFF-FFFF00000000}"/>
    <tableStyle name="Table Style 2" pivot="0" count="1" xr9:uid="{00000000-0011-0000-FFFF-FFFF01000000}">
      <tableStyleElement type="firstRowStripe" dxfId="37"/>
    </tableStyle>
    <tableStyle name="Table Style 3" pivot="0" count="1" xr9:uid="{00000000-0011-0000-FFFF-FFFF02000000}"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0</xdr:row>
      <xdr:rowOff>47625</xdr:rowOff>
    </xdr:from>
    <xdr:ext cx="2538708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8650" y="47625"/>
          <a:ext cx="2538708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Convert following range of data to TABLE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I3:O47" totalsRowCount="1" headerRowDxfId="35" headerRowBorderDxfId="34" tableBorderDxfId="33" totalsRowBorderDxfId="32">
  <tableColumns count="7">
    <tableColumn id="1" xr3:uid="{00000000-0010-0000-0000-000001000000}" name="OrderDate" totalsRowLabel="Total" dataDxfId="31" totalsRowDxfId="24"/>
    <tableColumn id="2" xr3:uid="{00000000-0010-0000-0000-000002000000}" name="Region" dataDxfId="30" totalsRowDxfId="23"/>
    <tableColumn id="3" xr3:uid="{00000000-0010-0000-0000-000003000000}" name="Rep" dataDxfId="29" totalsRowDxfId="22"/>
    <tableColumn id="4" xr3:uid="{00000000-0010-0000-0000-000004000000}" name="Item" dataDxfId="28" totalsRowDxfId="21"/>
    <tableColumn id="5" xr3:uid="{00000000-0010-0000-0000-000005000000}" name="Units" totalsRowFunction="average" dataDxfId="27" totalsRowDxfId="20"/>
    <tableColumn id="6" xr3:uid="{00000000-0010-0000-0000-000006000000}" name="UnitCost" totalsRowFunction="sum" dataDxfId="26" totalsRowDxfId="19"/>
    <tableColumn id="7" xr3:uid="{00000000-0010-0000-0000-000007000000}" name="Total" totalsRowFunction="sum" dataDxfId="25" totalsRow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3C317-42C9-457E-A63D-1E220005B65E}" name="Table2" displayName="Table2" ref="A1:G45" totalsRowCount="1" headerRowDxfId="7" headerRowBorderDxfId="16" tableBorderDxfId="17" totalsRowBorderDxfId="15">
  <autoFilter ref="A1:G44" xr:uid="{60A3C317-42C9-457E-A63D-1E220005B65E}"/>
  <tableColumns count="7">
    <tableColumn id="1" xr3:uid="{6AEBFB4B-300E-4E04-9B12-0323516BC1D7}" name="OrderDate" dataDxfId="14" totalsRowDxfId="6"/>
    <tableColumn id="2" xr3:uid="{19648D20-1160-480C-96B0-932141F60334}" name="Region" dataDxfId="13" totalsRowDxfId="5"/>
    <tableColumn id="3" xr3:uid="{36F0CB36-4F1E-4FBB-A76A-0EFD38D5D5F7}" name="Rep" dataDxfId="12" totalsRowDxfId="4"/>
    <tableColumn id="4" xr3:uid="{7B97D663-6F4F-440B-AD50-A2290836955D}" name="Item" dataDxfId="11" totalsRowDxfId="3"/>
    <tableColumn id="5" xr3:uid="{3A74CFAA-540F-4780-8FB5-534307FF2DE2}" name="Units" totalsRowFunction="max" dataDxfId="10" totalsRowDxfId="2"/>
    <tableColumn id="6" xr3:uid="{10969751-466F-4B49-8E2C-FAD12D83E131}" name="UnitCost" totalsRowFunction="count" dataDxfId="9" totalsRowDxfId="1"/>
    <tableColumn id="7" xr3:uid="{98B81CF4-1750-4C63-97C8-20CBA551292C}" name="Total" totalsRowFunction="max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47"/>
  <sheetViews>
    <sheetView topLeftCell="E37" workbookViewId="0">
      <selection activeCell="N47" sqref="N47"/>
    </sheetView>
  </sheetViews>
  <sheetFormatPr defaultRowHeight="14.5" x14ac:dyDescent="0.35"/>
  <cols>
    <col min="1" max="1" width="14" bestFit="1" customWidth="1"/>
    <col min="2" max="2" width="9.453125" bestFit="1" customWidth="1"/>
    <col min="3" max="3" width="12.81640625" customWidth="1"/>
    <col min="4" max="4" width="9" bestFit="1" customWidth="1"/>
    <col min="5" max="5" width="7.7265625" bestFit="1" customWidth="1"/>
    <col min="6" max="6" width="11.7265625" bestFit="1" customWidth="1"/>
    <col min="7" max="7" width="10.453125" bestFit="1" customWidth="1"/>
    <col min="9" max="10" width="14" bestFit="1" customWidth="1"/>
    <col min="11" max="11" width="12" bestFit="1" customWidth="1"/>
    <col min="12" max="12" width="11.54296875" bestFit="1" customWidth="1"/>
    <col min="13" max="13" width="7.7265625" bestFit="1" customWidth="1"/>
    <col min="14" max="14" width="11.7265625" bestFit="1" customWidth="1"/>
    <col min="15" max="15" width="10.453125" bestFit="1" customWidth="1"/>
  </cols>
  <sheetData>
    <row r="3" spans="1:15" ht="15.5" x14ac:dyDescent="0.35">
      <c r="A3" s="1" t="s">
        <v>0</v>
      </c>
      <c r="B3" s="2" t="s">
        <v>1</v>
      </c>
      <c r="C3" s="2" t="s">
        <v>2</v>
      </c>
      <c r="D3" s="2" t="s">
        <v>3</v>
      </c>
      <c r="E3" s="1" t="s">
        <v>4</v>
      </c>
      <c r="F3" s="1" t="s">
        <v>5</v>
      </c>
      <c r="G3" s="1" t="s">
        <v>6</v>
      </c>
      <c r="I3" s="10" t="s">
        <v>0</v>
      </c>
      <c r="J3" s="11" t="s">
        <v>1</v>
      </c>
      <c r="K3" s="11" t="s">
        <v>2</v>
      </c>
      <c r="L3" s="11" t="s">
        <v>3</v>
      </c>
      <c r="M3" s="12" t="s">
        <v>4</v>
      </c>
      <c r="N3" s="12" t="s">
        <v>5</v>
      </c>
      <c r="O3" s="13" t="s">
        <v>6</v>
      </c>
    </row>
    <row r="4" spans="1:15" ht="15.5" x14ac:dyDescent="0.35">
      <c r="A4" s="3">
        <v>42010</v>
      </c>
      <c r="B4" s="4" t="s">
        <v>7</v>
      </c>
      <c r="C4" s="4" t="s">
        <v>8</v>
      </c>
      <c r="D4" s="4" t="s">
        <v>9</v>
      </c>
      <c r="E4" s="5">
        <v>95</v>
      </c>
      <c r="F4" s="5">
        <v>1.99</v>
      </c>
      <c r="G4" s="5">
        <v>189.05</v>
      </c>
      <c r="I4" s="7">
        <v>42010</v>
      </c>
      <c r="J4" s="4" t="s">
        <v>7</v>
      </c>
      <c r="K4" s="4" t="s">
        <v>8</v>
      </c>
      <c r="L4" s="4" t="s">
        <v>9</v>
      </c>
      <c r="M4" s="5">
        <v>95</v>
      </c>
      <c r="N4" s="5">
        <v>1.99</v>
      </c>
      <c r="O4" s="8">
        <v>189.05</v>
      </c>
    </row>
    <row r="5" spans="1:15" ht="15.5" x14ac:dyDescent="0.35">
      <c r="A5" s="3">
        <v>42027</v>
      </c>
      <c r="B5" s="4" t="s">
        <v>10</v>
      </c>
      <c r="C5" s="4" t="s">
        <v>11</v>
      </c>
      <c r="D5" s="4" t="s">
        <v>12</v>
      </c>
      <c r="E5" s="5">
        <v>50</v>
      </c>
      <c r="F5" s="5">
        <v>19.989999999999998</v>
      </c>
      <c r="G5" s="5">
        <v>999.5</v>
      </c>
      <c r="I5" s="7">
        <v>42027</v>
      </c>
      <c r="J5" s="4" t="s">
        <v>10</v>
      </c>
      <c r="K5" s="4" t="s">
        <v>11</v>
      </c>
      <c r="L5" s="4" t="s">
        <v>12</v>
      </c>
      <c r="M5" s="5">
        <v>50</v>
      </c>
      <c r="N5" s="5">
        <v>19.989999999999998</v>
      </c>
      <c r="O5" s="8">
        <v>999.5</v>
      </c>
    </row>
    <row r="6" spans="1:15" ht="15.5" x14ac:dyDescent="0.35">
      <c r="A6" s="3">
        <v>42044</v>
      </c>
      <c r="B6" s="4" t="s">
        <v>10</v>
      </c>
      <c r="C6" s="4" t="s">
        <v>13</v>
      </c>
      <c r="D6" s="4" t="s">
        <v>9</v>
      </c>
      <c r="E6" s="5">
        <v>36</v>
      </c>
      <c r="F6" s="5">
        <v>4.99</v>
      </c>
      <c r="G6" s="5">
        <v>179.64</v>
      </c>
      <c r="I6" s="7">
        <v>42044</v>
      </c>
      <c r="J6" s="4" t="s">
        <v>10</v>
      </c>
      <c r="K6" s="4" t="s">
        <v>13</v>
      </c>
      <c r="L6" s="4" t="s">
        <v>9</v>
      </c>
      <c r="M6" s="5">
        <v>36</v>
      </c>
      <c r="N6" s="5">
        <v>4.99</v>
      </c>
      <c r="O6" s="8">
        <v>179.64</v>
      </c>
    </row>
    <row r="7" spans="1:15" ht="15.5" x14ac:dyDescent="0.35">
      <c r="A7" s="3">
        <v>42061</v>
      </c>
      <c r="B7" s="4" t="s">
        <v>10</v>
      </c>
      <c r="C7" s="4" t="s">
        <v>14</v>
      </c>
      <c r="D7" s="4" t="s">
        <v>15</v>
      </c>
      <c r="E7" s="5">
        <v>27</v>
      </c>
      <c r="F7" s="5">
        <v>19.989999999999998</v>
      </c>
      <c r="G7" s="5">
        <v>539.73</v>
      </c>
      <c r="I7" s="7">
        <v>42061</v>
      </c>
      <c r="J7" s="4" t="s">
        <v>10</v>
      </c>
      <c r="K7" s="4" t="s">
        <v>14</v>
      </c>
      <c r="L7" s="4" t="s">
        <v>15</v>
      </c>
      <c r="M7" s="5">
        <v>27</v>
      </c>
      <c r="N7" s="5">
        <v>19.989999999999998</v>
      </c>
      <c r="O7" s="8">
        <v>539.73</v>
      </c>
    </row>
    <row r="8" spans="1:15" ht="15.5" x14ac:dyDescent="0.35">
      <c r="A8" s="3">
        <v>42078</v>
      </c>
      <c r="B8" s="4" t="s">
        <v>16</v>
      </c>
      <c r="C8" s="4" t="s">
        <v>17</v>
      </c>
      <c r="D8" s="4" t="s">
        <v>9</v>
      </c>
      <c r="E8" s="5">
        <v>56</v>
      </c>
      <c r="F8" s="5">
        <v>2.99</v>
      </c>
      <c r="G8" s="5">
        <v>167.44</v>
      </c>
      <c r="I8" s="7">
        <v>42078</v>
      </c>
      <c r="J8" s="4" t="s">
        <v>16</v>
      </c>
      <c r="K8" s="4" t="s">
        <v>17</v>
      </c>
      <c r="L8" s="4" t="s">
        <v>9</v>
      </c>
      <c r="M8" s="5">
        <v>56</v>
      </c>
      <c r="N8" s="5">
        <v>2.99</v>
      </c>
      <c r="O8" s="8">
        <v>167.44</v>
      </c>
    </row>
    <row r="9" spans="1:15" ht="15.5" x14ac:dyDescent="0.35">
      <c r="A9" s="3">
        <v>42095</v>
      </c>
      <c r="B9" s="4" t="s">
        <v>7</v>
      </c>
      <c r="C9" s="4" t="s">
        <v>8</v>
      </c>
      <c r="D9" s="4" t="s">
        <v>12</v>
      </c>
      <c r="E9" s="5">
        <v>60</v>
      </c>
      <c r="F9" s="5">
        <v>4.99</v>
      </c>
      <c r="G9" s="5">
        <v>299.39999999999998</v>
      </c>
      <c r="I9" s="7">
        <v>42095</v>
      </c>
      <c r="J9" s="4" t="s">
        <v>7</v>
      </c>
      <c r="K9" s="4" t="s">
        <v>8</v>
      </c>
      <c r="L9" s="4" t="s">
        <v>12</v>
      </c>
      <c r="M9" s="5">
        <v>60</v>
      </c>
      <c r="N9" s="5">
        <v>4.99</v>
      </c>
      <c r="O9" s="8">
        <v>299.39999999999998</v>
      </c>
    </row>
    <row r="10" spans="1:15" ht="15.5" x14ac:dyDescent="0.35">
      <c r="A10" s="3">
        <v>42112</v>
      </c>
      <c r="B10" s="4" t="s">
        <v>10</v>
      </c>
      <c r="C10" s="4" t="s">
        <v>18</v>
      </c>
      <c r="D10" s="4" t="s">
        <v>9</v>
      </c>
      <c r="E10" s="5">
        <v>75</v>
      </c>
      <c r="F10" s="5">
        <v>1.99</v>
      </c>
      <c r="G10" s="5">
        <v>149.25</v>
      </c>
      <c r="I10" s="7">
        <v>42112</v>
      </c>
      <c r="J10" s="4" t="s">
        <v>10</v>
      </c>
      <c r="K10" s="4" t="s">
        <v>18</v>
      </c>
      <c r="L10" s="4" t="s">
        <v>9</v>
      </c>
      <c r="M10" s="5">
        <v>75</v>
      </c>
      <c r="N10" s="5">
        <v>1.99</v>
      </c>
      <c r="O10" s="8">
        <v>149.25</v>
      </c>
    </row>
    <row r="11" spans="1:15" ht="15.5" x14ac:dyDescent="0.35">
      <c r="A11" s="3">
        <v>42129</v>
      </c>
      <c r="B11" s="4" t="s">
        <v>10</v>
      </c>
      <c r="C11" s="4" t="s">
        <v>13</v>
      </c>
      <c r="D11" s="4" t="s">
        <v>9</v>
      </c>
      <c r="E11" s="5">
        <v>90</v>
      </c>
      <c r="F11" s="5">
        <v>4.99</v>
      </c>
      <c r="G11" s="5">
        <v>449.1</v>
      </c>
      <c r="I11" s="7">
        <v>42129</v>
      </c>
      <c r="J11" s="4" t="s">
        <v>10</v>
      </c>
      <c r="K11" s="4" t="s">
        <v>13</v>
      </c>
      <c r="L11" s="4" t="s">
        <v>9</v>
      </c>
      <c r="M11" s="5">
        <v>90</v>
      </c>
      <c r="N11" s="5">
        <v>4.99</v>
      </c>
      <c r="O11" s="8">
        <v>449.1</v>
      </c>
    </row>
    <row r="12" spans="1:15" ht="15.5" x14ac:dyDescent="0.35">
      <c r="A12" s="3">
        <v>42146</v>
      </c>
      <c r="B12" s="4" t="s">
        <v>16</v>
      </c>
      <c r="C12" s="4" t="s">
        <v>19</v>
      </c>
      <c r="D12" s="4" t="s">
        <v>9</v>
      </c>
      <c r="E12" s="5">
        <v>32</v>
      </c>
      <c r="F12" s="5">
        <v>1.99</v>
      </c>
      <c r="G12" s="5">
        <v>63.68</v>
      </c>
      <c r="I12" s="18">
        <v>42146</v>
      </c>
      <c r="J12" s="19" t="s">
        <v>16</v>
      </c>
      <c r="K12" s="19" t="s">
        <v>19</v>
      </c>
      <c r="L12" s="19" t="s">
        <v>9</v>
      </c>
      <c r="M12" s="20">
        <v>32</v>
      </c>
      <c r="N12" s="20">
        <v>1.99</v>
      </c>
      <c r="O12" s="21">
        <v>63.68</v>
      </c>
    </row>
    <row r="13" spans="1:15" ht="15.5" x14ac:dyDescent="0.35">
      <c r="A13" s="3">
        <v>42163</v>
      </c>
      <c r="B13" s="4" t="s">
        <v>7</v>
      </c>
      <c r="C13" s="4" t="s">
        <v>8</v>
      </c>
      <c r="D13" s="4" t="s">
        <v>12</v>
      </c>
      <c r="E13" s="5">
        <v>60</v>
      </c>
      <c r="F13" s="5">
        <v>8.99</v>
      </c>
      <c r="G13" s="5">
        <v>539.4</v>
      </c>
      <c r="I13" s="18">
        <v>42163</v>
      </c>
      <c r="J13" s="19" t="s">
        <v>7</v>
      </c>
      <c r="K13" s="19" t="s">
        <v>8</v>
      </c>
      <c r="L13" s="19" t="s">
        <v>12</v>
      </c>
      <c r="M13" s="20">
        <v>60</v>
      </c>
      <c r="N13" s="20">
        <v>8.99</v>
      </c>
      <c r="O13" s="21">
        <v>539.4</v>
      </c>
    </row>
    <row r="14" spans="1:15" ht="15.5" x14ac:dyDescent="0.35">
      <c r="A14" s="3">
        <v>42180</v>
      </c>
      <c r="B14" s="4" t="s">
        <v>10</v>
      </c>
      <c r="C14" s="4" t="s">
        <v>20</v>
      </c>
      <c r="D14" s="4" t="s">
        <v>9</v>
      </c>
      <c r="E14" s="5">
        <v>90</v>
      </c>
      <c r="F14" s="5">
        <v>4.99</v>
      </c>
      <c r="G14" s="5">
        <v>449.1</v>
      </c>
      <c r="I14" s="18">
        <v>42180</v>
      </c>
      <c r="J14" s="19" t="s">
        <v>10</v>
      </c>
      <c r="K14" s="19" t="s">
        <v>20</v>
      </c>
      <c r="L14" s="19" t="s">
        <v>9</v>
      </c>
      <c r="M14" s="20">
        <v>90</v>
      </c>
      <c r="N14" s="20">
        <v>4.99</v>
      </c>
      <c r="O14" s="21">
        <v>449.1</v>
      </c>
    </row>
    <row r="15" spans="1:15" ht="15.5" x14ac:dyDescent="0.35">
      <c r="A15" s="3">
        <v>42197</v>
      </c>
      <c r="B15" s="4" t="s">
        <v>7</v>
      </c>
      <c r="C15" s="4" t="s">
        <v>21</v>
      </c>
      <c r="D15" s="4" t="s">
        <v>12</v>
      </c>
      <c r="E15" s="5">
        <v>29</v>
      </c>
      <c r="F15" s="5">
        <v>1.99</v>
      </c>
      <c r="G15" s="5">
        <v>57.71</v>
      </c>
      <c r="I15" s="18">
        <v>42197</v>
      </c>
      <c r="J15" s="19" t="s">
        <v>7</v>
      </c>
      <c r="K15" s="19" t="s">
        <v>21</v>
      </c>
      <c r="L15" s="19" t="s">
        <v>12</v>
      </c>
      <c r="M15" s="20">
        <v>29</v>
      </c>
      <c r="N15" s="20">
        <v>1.99</v>
      </c>
      <c r="O15" s="21">
        <v>57.71</v>
      </c>
    </row>
    <row r="16" spans="1:15" ht="15.5" x14ac:dyDescent="0.35">
      <c r="A16" s="3">
        <v>42214</v>
      </c>
      <c r="B16" s="4" t="s">
        <v>7</v>
      </c>
      <c r="C16" s="4" t="s">
        <v>22</v>
      </c>
      <c r="D16" s="4" t="s">
        <v>12</v>
      </c>
      <c r="E16" s="5">
        <v>81</v>
      </c>
      <c r="F16" s="5">
        <v>19.989999999999998</v>
      </c>
      <c r="G16" s="6">
        <v>1619.19</v>
      </c>
      <c r="I16" s="18">
        <v>42214</v>
      </c>
      <c r="J16" s="19" t="s">
        <v>7</v>
      </c>
      <c r="K16" s="19" t="s">
        <v>22</v>
      </c>
      <c r="L16" s="19" t="s">
        <v>12</v>
      </c>
      <c r="M16" s="20">
        <v>81</v>
      </c>
      <c r="N16" s="20">
        <v>19.989999999999998</v>
      </c>
      <c r="O16" s="22">
        <v>1619.19</v>
      </c>
    </row>
    <row r="17" spans="1:15" ht="15.5" x14ac:dyDescent="0.35">
      <c r="A17" s="3">
        <v>42231</v>
      </c>
      <c r="B17" s="4" t="s">
        <v>7</v>
      </c>
      <c r="C17" s="4" t="s">
        <v>8</v>
      </c>
      <c r="D17" s="4" t="s">
        <v>9</v>
      </c>
      <c r="E17" s="5">
        <v>35</v>
      </c>
      <c r="F17" s="5">
        <v>4.99</v>
      </c>
      <c r="G17" s="5">
        <v>174.65</v>
      </c>
      <c r="I17" s="18">
        <v>42231</v>
      </c>
      <c r="J17" s="19" t="s">
        <v>7</v>
      </c>
      <c r="K17" s="19" t="s">
        <v>8</v>
      </c>
      <c r="L17" s="19" t="s">
        <v>9</v>
      </c>
      <c r="M17" s="20">
        <v>35</v>
      </c>
      <c r="N17" s="20">
        <v>4.99</v>
      </c>
      <c r="O17" s="21">
        <v>174.65</v>
      </c>
    </row>
    <row r="18" spans="1:15" ht="15.5" x14ac:dyDescent="0.35">
      <c r="A18" s="3">
        <v>42248</v>
      </c>
      <c r="B18" s="4" t="s">
        <v>10</v>
      </c>
      <c r="C18" s="4" t="s">
        <v>23</v>
      </c>
      <c r="D18" s="4" t="s">
        <v>24</v>
      </c>
      <c r="E18" s="5">
        <v>2</v>
      </c>
      <c r="F18" s="5">
        <v>125</v>
      </c>
      <c r="G18" s="5">
        <v>250</v>
      </c>
      <c r="I18" s="18">
        <v>42248</v>
      </c>
      <c r="J18" s="19" t="s">
        <v>10</v>
      </c>
      <c r="K18" s="19" t="s">
        <v>23</v>
      </c>
      <c r="L18" s="19" t="s">
        <v>24</v>
      </c>
      <c r="M18" s="20">
        <v>2</v>
      </c>
      <c r="N18" s="20">
        <v>125</v>
      </c>
      <c r="O18" s="21">
        <v>250</v>
      </c>
    </row>
    <row r="19" spans="1:15" ht="15.5" x14ac:dyDescent="0.35">
      <c r="A19" s="3">
        <v>42265</v>
      </c>
      <c r="B19" s="4" t="s">
        <v>7</v>
      </c>
      <c r="C19" s="4" t="s">
        <v>8</v>
      </c>
      <c r="D19" s="4" t="s">
        <v>25</v>
      </c>
      <c r="E19" s="5">
        <v>16</v>
      </c>
      <c r="F19" s="5">
        <v>15.99</v>
      </c>
      <c r="G19" s="5">
        <v>255.84</v>
      </c>
      <c r="I19" s="7">
        <v>42265</v>
      </c>
      <c r="J19" s="4" t="s">
        <v>7</v>
      </c>
      <c r="K19" s="4" t="s">
        <v>8</v>
      </c>
      <c r="L19" s="4" t="s">
        <v>25</v>
      </c>
      <c r="M19" s="5">
        <v>16</v>
      </c>
      <c r="N19" s="5">
        <v>15.99</v>
      </c>
      <c r="O19" s="8">
        <v>255.84</v>
      </c>
    </row>
    <row r="20" spans="1:15" ht="15.5" x14ac:dyDescent="0.35">
      <c r="A20" s="3">
        <v>42282</v>
      </c>
      <c r="B20" s="4" t="s">
        <v>10</v>
      </c>
      <c r="C20" s="4" t="s">
        <v>20</v>
      </c>
      <c r="D20" s="4" t="s">
        <v>12</v>
      </c>
      <c r="E20" s="5">
        <v>28</v>
      </c>
      <c r="F20" s="5">
        <v>8.99</v>
      </c>
      <c r="G20" s="5">
        <v>251.72</v>
      </c>
      <c r="I20" s="7">
        <v>42282</v>
      </c>
      <c r="J20" s="4" t="s">
        <v>10</v>
      </c>
      <c r="K20" s="4" t="s">
        <v>20</v>
      </c>
      <c r="L20" s="4" t="s">
        <v>12</v>
      </c>
      <c r="M20" s="5">
        <v>28</v>
      </c>
      <c r="N20" s="5">
        <v>8.99</v>
      </c>
      <c r="O20" s="8">
        <v>251.72</v>
      </c>
    </row>
    <row r="21" spans="1:15" ht="15.5" x14ac:dyDescent="0.35">
      <c r="A21" s="3">
        <v>42299</v>
      </c>
      <c r="B21" s="4" t="s">
        <v>7</v>
      </c>
      <c r="C21" s="4" t="s">
        <v>8</v>
      </c>
      <c r="D21" s="4" t="s">
        <v>15</v>
      </c>
      <c r="E21" s="5">
        <v>64</v>
      </c>
      <c r="F21" s="5">
        <v>8.99</v>
      </c>
      <c r="G21" s="5">
        <v>575.36</v>
      </c>
      <c r="I21" s="7">
        <v>42299</v>
      </c>
      <c r="J21" s="4" t="s">
        <v>7</v>
      </c>
      <c r="K21" s="4" t="s">
        <v>8</v>
      </c>
      <c r="L21" s="4" t="s">
        <v>15</v>
      </c>
      <c r="M21" s="5">
        <v>64</v>
      </c>
      <c r="N21" s="5">
        <v>8.99</v>
      </c>
      <c r="O21" s="8">
        <v>575.36</v>
      </c>
    </row>
    <row r="22" spans="1:15" ht="15.5" x14ac:dyDescent="0.35">
      <c r="A22" s="3">
        <v>42316</v>
      </c>
      <c r="B22" s="4" t="s">
        <v>7</v>
      </c>
      <c r="C22" s="4" t="s">
        <v>22</v>
      </c>
      <c r="D22" s="4" t="s">
        <v>15</v>
      </c>
      <c r="E22" s="5">
        <v>15</v>
      </c>
      <c r="F22" s="5">
        <v>19.989999999999998</v>
      </c>
      <c r="G22" s="5">
        <v>299.85000000000002</v>
      </c>
      <c r="I22" s="7">
        <v>42316</v>
      </c>
      <c r="J22" s="4" t="s">
        <v>7</v>
      </c>
      <c r="K22" s="4" t="s">
        <v>22</v>
      </c>
      <c r="L22" s="4" t="s">
        <v>15</v>
      </c>
      <c r="M22" s="5">
        <v>15</v>
      </c>
      <c r="N22" s="5">
        <v>19.989999999999998</v>
      </c>
      <c r="O22" s="8">
        <v>299.85000000000002</v>
      </c>
    </row>
    <row r="23" spans="1:15" ht="15.5" x14ac:dyDescent="0.35">
      <c r="A23" s="3">
        <v>42333</v>
      </c>
      <c r="B23" s="4" t="s">
        <v>10</v>
      </c>
      <c r="C23" s="4" t="s">
        <v>11</v>
      </c>
      <c r="D23" s="4" t="s">
        <v>25</v>
      </c>
      <c r="E23" s="5">
        <v>96</v>
      </c>
      <c r="F23" s="5">
        <v>4.99</v>
      </c>
      <c r="G23" s="5">
        <v>479.04</v>
      </c>
      <c r="I23" s="7">
        <v>42333</v>
      </c>
      <c r="J23" s="4" t="s">
        <v>10</v>
      </c>
      <c r="K23" s="4" t="s">
        <v>11</v>
      </c>
      <c r="L23" s="4" t="s">
        <v>25</v>
      </c>
      <c r="M23" s="5">
        <v>96</v>
      </c>
      <c r="N23" s="5">
        <v>4.99</v>
      </c>
      <c r="O23" s="8">
        <v>479.04</v>
      </c>
    </row>
    <row r="24" spans="1:15" ht="15.5" x14ac:dyDescent="0.35">
      <c r="A24" s="3">
        <v>42350</v>
      </c>
      <c r="B24" s="4" t="s">
        <v>10</v>
      </c>
      <c r="C24" s="4" t="s">
        <v>23</v>
      </c>
      <c r="D24" s="4" t="s">
        <v>9</v>
      </c>
      <c r="E24" s="5">
        <v>67</v>
      </c>
      <c r="F24" s="5">
        <v>1.29</v>
      </c>
      <c r="G24" s="5">
        <v>86.43</v>
      </c>
      <c r="I24" s="7">
        <v>42350</v>
      </c>
      <c r="J24" s="4" t="s">
        <v>10</v>
      </c>
      <c r="K24" s="4" t="s">
        <v>23</v>
      </c>
      <c r="L24" s="4" t="s">
        <v>9</v>
      </c>
      <c r="M24" s="5">
        <v>67</v>
      </c>
      <c r="N24" s="5">
        <v>1.29</v>
      </c>
      <c r="O24" s="8">
        <v>86.43</v>
      </c>
    </row>
    <row r="25" spans="1:15" ht="15.5" x14ac:dyDescent="0.35">
      <c r="A25" s="3">
        <v>42367</v>
      </c>
      <c r="B25" s="4" t="s">
        <v>7</v>
      </c>
      <c r="C25" s="4" t="s">
        <v>22</v>
      </c>
      <c r="D25" s="4" t="s">
        <v>25</v>
      </c>
      <c r="E25" s="5">
        <v>74</v>
      </c>
      <c r="F25" s="5">
        <v>15.99</v>
      </c>
      <c r="G25" s="6">
        <v>1183.26</v>
      </c>
      <c r="I25" s="7">
        <v>42367</v>
      </c>
      <c r="J25" s="4" t="s">
        <v>7</v>
      </c>
      <c r="K25" s="4" t="s">
        <v>22</v>
      </c>
      <c r="L25" s="4" t="s">
        <v>25</v>
      </c>
      <c r="M25" s="5">
        <v>74</v>
      </c>
      <c r="N25" s="5">
        <v>15.99</v>
      </c>
      <c r="O25" s="9">
        <v>1183.26</v>
      </c>
    </row>
    <row r="26" spans="1:15" ht="15.5" x14ac:dyDescent="0.35">
      <c r="A26" s="3">
        <v>42384</v>
      </c>
      <c r="B26" s="4" t="s">
        <v>10</v>
      </c>
      <c r="C26" s="4" t="s">
        <v>14</v>
      </c>
      <c r="D26" s="4" t="s">
        <v>12</v>
      </c>
      <c r="E26" s="5">
        <v>46</v>
      </c>
      <c r="F26" s="5">
        <v>8.99</v>
      </c>
      <c r="G26" s="5">
        <v>413.54</v>
      </c>
      <c r="I26" s="7">
        <v>42384</v>
      </c>
      <c r="J26" s="4" t="s">
        <v>10</v>
      </c>
      <c r="K26" s="4" t="s">
        <v>14</v>
      </c>
      <c r="L26" s="4" t="s">
        <v>12</v>
      </c>
      <c r="M26" s="5">
        <v>46</v>
      </c>
      <c r="N26" s="5">
        <v>8.99</v>
      </c>
      <c r="O26" s="8">
        <v>413.54</v>
      </c>
    </row>
    <row r="27" spans="1:15" ht="15.5" x14ac:dyDescent="0.35">
      <c r="A27" s="3">
        <v>42401</v>
      </c>
      <c r="B27" s="4" t="s">
        <v>10</v>
      </c>
      <c r="C27" s="4" t="s">
        <v>23</v>
      </c>
      <c r="D27" s="4" t="s">
        <v>12</v>
      </c>
      <c r="E27" s="5">
        <v>87</v>
      </c>
      <c r="F27" s="5">
        <v>15</v>
      </c>
      <c r="G27" s="6">
        <v>1305</v>
      </c>
      <c r="I27" s="7">
        <v>42401</v>
      </c>
      <c r="J27" s="4" t="s">
        <v>10</v>
      </c>
      <c r="K27" s="4" t="s">
        <v>23</v>
      </c>
      <c r="L27" s="4" t="s">
        <v>12</v>
      </c>
      <c r="M27" s="5">
        <v>87</v>
      </c>
      <c r="N27" s="5">
        <v>15</v>
      </c>
      <c r="O27" s="9">
        <v>1305</v>
      </c>
    </row>
    <row r="28" spans="1:15" ht="15.5" x14ac:dyDescent="0.35">
      <c r="A28" s="3">
        <v>42418</v>
      </c>
      <c r="B28" s="4" t="s">
        <v>7</v>
      </c>
      <c r="C28" s="4" t="s">
        <v>8</v>
      </c>
      <c r="D28" s="4" t="s">
        <v>12</v>
      </c>
      <c r="E28" s="5">
        <v>4</v>
      </c>
      <c r="F28" s="5">
        <v>4.99</v>
      </c>
      <c r="G28" s="5">
        <v>19.96</v>
      </c>
      <c r="I28" s="7">
        <v>42418</v>
      </c>
      <c r="J28" s="4" t="s">
        <v>7</v>
      </c>
      <c r="K28" s="4" t="s">
        <v>8</v>
      </c>
      <c r="L28" s="4" t="s">
        <v>12</v>
      </c>
      <c r="M28" s="5">
        <v>4</v>
      </c>
      <c r="N28" s="5">
        <v>4.99</v>
      </c>
      <c r="O28" s="8">
        <v>19.96</v>
      </c>
    </row>
    <row r="29" spans="1:15" ht="15.5" x14ac:dyDescent="0.35">
      <c r="A29" s="3">
        <v>42436</v>
      </c>
      <c r="B29" s="4" t="s">
        <v>16</v>
      </c>
      <c r="C29" s="4" t="s">
        <v>17</v>
      </c>
      <c r="D29" s="4" t="s">
        <v>12</v>
      </c>
      <c r="E29" s="5">
        <v>7</v>
      </c>
      <c r="F29" s="5">
        <v>19.989999999999998</v>
      </c>
      <c r="G29" s="5">
        <v>139.93</v>
      </c>
      <c r="I29" s="7">
        <v>42436</v>
      </c>
      <c r="J29" s="4" t="s">
        <v>16</v>
      </c>
      <c r="K29" s="4" t="s">
        <v>17</v>
      </c>
      <c r="L29" s="4" t="s">
        <v>12</v>
      </c>
      <c r="M29" s="5">
        <v>7</v>
      </c>
      <c r="N29" s="5">
        <v>19.989999999999998</v>
      </c>
      <c r="O29" s="8">
        <v>139.93</v>
      </c>
    </row>
    <row r="30" spans="1:15" ht="15.5" x14ac:dyDescent="0.35">
      <c r="A30" s="3">
        <v>42453</v>
      </c>
      <c r="B30" s="4" t="s">
        <v>10</v>
      </c>
      <c r="C30" s="4" t="s">
        <v>13</v>
      </c>
      <c r="D30" s="4" t="s">
        <v>25</v>
      </c>
      <c r="E30" s="5">
        <v>50</v>
      </c>
      <c r="F30" s="5">
        <v>4.99</v>
      </c>
      <c r="G30" s="5">
        <v>249.5</v>
      </c>
      <c r="I30" s="7">
        <v>42453</v>
      </c>
      <c r="J30" s="4" t="s">
        <v>10</v>
      </c>
      <c r="K30" s="4" t="s">
        <v>13</v>
      </c>
      <c r="L30" s="4" t="s">
        <v>25</v>
      </c>
      <c r="M30" s="5">
        <v>50</v>
      </c>
      <c r="N30" s="5">
        <v>4.99</v>
      </c>
      <c r="O30" s="8">
        <v>249.5</v>
      </c>
    </row>
    <row r="31" spans="1:15" ht="15.5" x14ac:dyDescent="0.35">
      <c r="A31" s="3">
        <v>42470</v>
      </c>
      <c r="B31" s="4" t="s">
        <v>10</v>
      </c>
      <c r="C31" s="4" t="s">
        <v>18</v>
      </c>
      <c r="D31" s="4" t="s">
        <v>9</v>
      </c>
      <c r="E31" s="5">
        <v>66</v>
      </c>
      <c r="F31" s="5">
        <v>1.99</v>
      </c>
      <c r="G31" s="5">
        <v>131.34</v>
      </c>
      <c r="I31" s="7">
        <v>42470</v>
      </c>
      <c r="J31" s="4" t="s">
        <v>10</v>
      </c>
      <c r="K31" s="4" t="s">
        <v>18</v>
      </c>
      <c r="L31" s="4" t="s">
        <v>9</v>
      </c>
      <c r="M31" s="5">
        <v>66</v>
      </c>
      <c r="N31" s="5">
        <v>1.99</v>
      </c>
      <c r="O31" s="8">
        <v>131.34</v>
      </c>
    </row>
    <row r="32" spans="1:15" ht="15.5" x14ac:dyDescent="0.35">
      <c r="A32" s="3">
        <v>42487</v>
      </c>
      <c r="B32" s="4" t="s">
        <v>7</v>
      </c>
      <c r="C32" s="4" t="s">
        <v>21</v>
      </c>
      <c r="D32" s="4" t="s">
        <v>15</v>
      </c>
      <c r="E32" s="5">
        <v>96</v>
      </c>
      <c r="F32" s="5">
        <v>4.99</v>
      </c>
      <c r="G32" s="5">
        <v>479.04</v>
      </c>
      <c r="I32" s="7">
        <v>42487</v>
      </c>
      <c r="J32" s="4" t="s">
        <v>7</v>
      </c>
      <c r="K32" s="4" t="s">
        <v>21</v>
      </c>
      <c r="L32" s="4" t="s">
        <v>15</v>
      </c>
      <c r="M32" s="5">
        <v>96</v>
      </c>
      <c r="N32" s="5">
        <v>4.99</v>
      </c>
      <c r="O32" s="8">
        <v>479.04</v>
      </c>
    </row>
    <row r="33" spans="1:15" ht="15.5" x14ac:dyDescent="0.35">
      <c r="A33" s="3">
        <v>42504</v>
      </c>
      <c r="B33" s="4" t="s">
        <v>10</v>
      </c>
      <c r="C33" s="4" t="s">
        <v>14</v>
      </c>
      <c r="D33" s="4" t="s">
        <v>9</v>
      </c>
      <c r="E33" s="5">
        <v>53</v>
      </c>
      <c r="F33" s="5">
        <v>1.29</v>
      </c>
      <c r="G33" s="5">
        <v>68.37</v>
      </c>
      <c r="I33" s="7">
        <v>42504</v>
      </c>
      <c r="J33" s="4" t="s">
        <v>10</v>
      </c>
      <c r="K33" s="4" t="s">
        <v>14</v>
      </c>
      <c r="L33" s="4" t="s">
        <v>9</v>
      </c>
      <c r="M33" s="5">
        <v>53</v>
      </c>
      <c r="N33" s="5">
        <v>1.29</v>
      </c>
      <c r="O33" s="8">
        <v>68.37</v>
      </c>
    </row>
    <row r="34" spans="1:15" ht="15.5" x14ac:dyDescent="0.35">
      <c r="A34" s="3">
        <v>42521</v>
      </c>
      <c r="B34" s="4" t="s">
        <v>10</v>
      </c>
      <c r="C34" s="4" t="s">
        <v>14</v>
      </c>
      <c r="D34" s="4" t="s">
        <v>12</v>
      </c>
      <c r="E34" s="5">
        <v>80</v>
      </c>
      <c r="F34" s="5">
        <v>8.99</v>
      </c>
      <c r="G34" s="5">
        <v>719.2</v>
      </c>
      <c r="I34" s="7">
        <v>42521</v>
      </c>
      <c r="J34" s="4" t="s">
        <v>10</v>
      </c>
      <c r="K34" s="4" t="s">
        <v>14</v>
      </c>
      <c r="L34" s="4" t="s">
        <v>12</v>
      </c>
      <c r="M34" s="5">
        <v>80</v>
      </c>
      <c r="N34" s="5">
        <v>8.99</v>
      </c>
      <c r="O34" s="8">
        <v>719.2</v>
      </c>
    </row>
    <row r="35" spans="1:15" ht="15.5" x14ac:dyDescent="0.35">
      <c r="A35" s="3">
        <v>42538</v>
      </c>
      <c r="B35" s="4" t="s">
        <v>10</v>
      </c>
      <c r="C35" s="4" t="s">
        <v>11</v>
      </c>
      <c r="D35" s="4" t="s">
        <v>24</v>
      </c>
      <c r="E35" s="5">
        <v>5</v>
      </c>
      <c r="F35" s="5">
        <v>125</v>
      </c>
      <c r="G35" s="5">
        <v>625</v>
      </c>
      <c r="I35" s="7">
        <v>42538</v>
      </c>
      <c r="J35" s="4" t="s">
        <v>10</v>
      </c>
      <c r="K35" s="4" t="s">
        <v>11</v>
      </c>
      <c r="L35" s="4" t="s">
        <v>24</v>
      </c>
      <c r="M35" s="5">
        <v>5</v>
      </c>
      <c r="N35" s="5">
        <v>125</v>
      </c>
      <c r="O35" s="8">
        <v>625</v>
      </c>
    </row>
    <row r="36" spans="1:15" ht="15.5" x14ac:dyDescent="0.35">
      <c r="A36" s="3">
        <v>42555</v>
      </c>
      <c r="B36" s="4" t="s">
        <v>7</v>
      </c>
      <c r="C36" s="4" t="s">
        <v>8</v>
      </c>
      <c r="D36" s="4" t="s">
        <v>25</v>
      </c>
      <c r="E36" s="5">
        <v>62</v>
      </c>
      <c r="F36" s="5">
        <v>4.99</v>
      </c>
      <c r="G36" s="5">
        <v>309.38</v>
      </c>
      <c r="I36" s="7">
        <v>42555</v>
      </c>
      <c r="J36" s="4" t="s">
        <v>7</v>
      </c>
      <c r="K36" s="4" t="s">
        <v>8</v>
      </c>
      <c r="L36" s="4" t="s">
        <v>25</v>
      </c>
      <c r="M36" s="5">
        <v>62</v>
      </c>
      <c r="N36" s="5">
        <v>4.99</v>
      </c>
      <c r="O36" s="8">
        <v>309.38</v>
      </c>
    </row>
    <row r="37" spans="1:15" ht="15.5" x14ac:dyDescent="0.35">
      <c r="A37" s="3">
        <v>42572</v>
      </c>
      <c r="B37" s="4" t="s">
        <v>10</v>
      </c>
      <c r="C37" s="4" t="s">
        <v>20</v>
      </c>
      <c r="D37" s="4" t="s">
        <v>25</v>
      </c>
      <c r="E37" s="5">
        <v>55</v>
      </c>
      <c r="F37" s="5">
        <v>12.49</v>
      </c>
      <c r="G37" s="5">
        <v>686.95</v>
      </c>
      <c r="I37" s="7">
        <v>42572</v>
      </c>
      <c r="J37" s="4" t="s">
        <v>10</v>
      </c>
      <c r="K37" s="4" t="s">
        <v>20</v>
      </c>
      <c r="L37" s="4" t="s">
        <v>25</v>
      </c>
      <c r="M37" s="5">
        <v>55</v>
      </c>
      <c r="N37" s="5">
        <v>12.49</v>
      </c>
      <c r="O37" s="8">
        <v>686.95</v>
      </c>
    </row>
    <row r="38" spans="1:15" ht="15.5" x14ac:dyDescent="0.35">
      <c r="A38" s="3">
        <v>42589</v>
      </c>
      <c r="B38" s="4" t="s">
        <v>10</v>
      </c>
      <c r="C38" s="4" t="s">
        <v>11</v>
      </c>
      <c r="D38" s="4" t="s">
        <v>25</v>
      </c>
      <c r="E38" s="5">
        <v>42</v>
      </c>
      <c r="F38" s="5">
        <v>23.95</v>
      </c>
      <c r="G38" s="6">
        <v>1005.9</v>
      </c>
      <c r="I38" s="7">
        <v>42589</v>
      </c>
      <c r="J38" s="4" t="s">
        <v>10</v>
      </c>
      <c r="K38" s="4" t="s">
        <v>11</v>
      </c>
      <c r="L38" s="4" t="s">
        <v>25</v>
      </c>
      <c r="M38" s="5">
        <v>42</v>
      </c>
      <c r="N38" s="5">
        <v>23.95</v>
      </c>
      <c r="O38" s="9">
        <v>1005.9</v>
      </c>
    </row>
    <row r="39" spans="1:15" ht="15.5" x14ac:dyDescent="0.35">
      <c r="A39" s="3">
        <v>42606</v>
      </c>
      <c r="B39" s="4" t="s">
        <v>16</v>
      </c>
      <c r="C39" s="4" t="s">
        <v>17</v>
      </c>
      <c r="D39" s="4" t="s">
        <v>24</v>
      </c>
      <c r="E39" s="5">
        <v>3</v>
      </c>
      <c r="F39" s="5">
        <v>275</v>
      </c>
      <c r="G39" s="5">
        <v>825</v>
      </c>
      <c r="I39" s="7">
        <v>42606</v>
      </c>
      <c r="J39" s="4" t="s">
        <v>16</v>
      </c>
      <c r="K39" s="4" t="s">
        <v>17</v>
      </c>
      <c r="L39" s="4" t="s">
        <v>24</v>
      </c>
      <c r="M39" s="5">
        <v>3</v>
      </c>
      <c r="N39" s="5">
        <v>275</v>
      </c>
      <c r="O39" s="8">
        <v>825</v>
      </c>
    </row>
    <row r="40" spans="1:15" ht="15.5" x14ac:dyDescent="0.35">
      <c r="A40" s="3">
        <v>42623</v>
      </c>
      <c r="B40" s="4" t="s">
        <v>10</v>
      </c>
      <c r="C40" s="4" t="s">
        <v>14</v>
      </c>
      <c r="D40" s="4" t="s">
        <v>9</v>
      </c>
      <c r="E40" s="5">
        <v>7</v>
      </c>
      <c r="F40" s="5">
        <v>1.29</v>
      </c>
      <c r="G40" s="5">
        <v>9.0299999999999994</v>
      </c>
      <c r="I40" s="7">
        <v>42623</v>
      </c>
      <c r="J40" s="4" t="s">
        <v>10</v>
      </c>
      <c r="K40" s="4" t="s">
        <v>14</v>
      </c>
      <c r="L40" s="4" t="s">
        <v>9</v>
      </c>
      <c r="M40" s="5">
        <v>7</v>
      </c>
      <c r="N40" s="5">
        <v>1.29</v>
      </c>
      <c r="O40" s="8">
        <v>9.0299999999999994</v>
      </c>
    </row>
    <row r="41" spans="1:15" ht="15.5" x14ac:dyDescent="0.35">
      <c r="A41" s="3">
        <v>42640</v>
      </c>
      <c r="B41" s="4" t="s">
        <v>16</v>
      </c>
      <c r="C41" s="4" t="s">
        <v>17</v>
      </c>
      <c r="D41" s="4" t="s">
        <v>15</v>
      </c>
      <c r="E41" s="5">
        <v>76</v>
      </c>
      <c r="F41" s="5">
        <v>1.99</v>
      </c>
      <c r="G41" s="5">
        <v>151.24</v>
      </c>
      <c r="I41" s="7">
        <v>42640</v>
      </c>
      <c r="J41" s="4" t="s">
        <v>16</v>
      </c>
      <c r="K41" s="4" t="s">
        <v>17</v>
      </c>
      <c r="L41" s="4" t="s">
        <v>15</v>
      </c>
      <c r="M41" s="5">
        <v>76</v>
      </c>
      <c r="N41" s="5">
        <v>1.99</v>
      </c>
      <c r="O41" s="8">
        <v>151.24</v>
      </c>
    </row>
    <row r="42" spans="1:15" ht="15.5" x14ac:dyDescent="0.35">
      <c r="A42" s="3">
        <v>42657</v>
      </c>
      <c r="B42" s="4" t="s">
        <v>16</v>
      </c>
      <c r="C42" s="4" t="s">
        <v>19</v>
      </c>
      <c r="D42" s="4" t="s">
        <v>12</v>
      </c>
      <c r="E42" s="5">
        <v>57</v>
      </c>
      <c r="F42" s="5">
        <v>19.989999999999998</v>
      </c>
      <c r="G42" s="6">
        <v>1139.43</v>
      </c>
      <c r="I42" s="7">
        <v>42657</v>
      </c>
      <c r="J42" s="4" t="s">
        <v>16</v>
      </c>
      <c r="K42" s="4" t="s">
        <v>19</v>
      </c>
      <c r="L42" s="4" t="s">
        <v>12</v>
      </c>
      <c r="M42" s="5">
        <v>57</v>
      </c>
      <c r="N42" s="5">
        <v>19.989999999999998</v>
      </c>
      <c r="O42" s="9">
        <v>1139.43</v>
      </c>
    </row>
    <row r="43" spans="1:15" ht="15.5" x14ac:dyDescent="0.35">
      <c r="A43" s="3">
        <v>42674</v>
      </c>
      <c r="B43" s="4" t="s">
        <v>10</v>
      </c>
      <c r="C43" s="4" t="s">
        <v>18</v>
      </c>
      <c r="D43" s="4" t="s">
        <v>9</v>
      </c>
      <c r="E43" s="5">
        <v>14</v>
      </c>
      <c r="F43" s="5">
        <v>1.29</v>
      </c>
      <c r="G43" s="5">
        <v>18.059999999999999</v>
      </c>
      <c r="I43" s="7">
        <v>42674</v>
      </c>
      <c r="J43" s="4" t="s">
        <v>10</v>
      </c>
      <c r="K43" s="4" t="s">
        <v>18</v>
      </c>
      <c r="L43" s="4" t="s">
        <v>9</v>
      </c>
      <c r="M43" s="5">
        <v>14</v>
      </c>
      <c r="N43" s="5">
        <v>1.29</v>
      </c>
      <c r="O43" s="8">
        <v>18.059999999999999</v>
      </c>
    </row>
    <row r="44" spans="1:15" ht="15.5" x14ac:dyDescent="0.35">
      <c r="A44" s="3">
        <v>42691</v>
      </c>
      <c r="B44" s="4" t="s">
        <v>10</v>
      </c>
      <c r="C44" s="4" t="s">
        <v>13</v>
      </c>
      <c r="D44" s="4" t="s">
        <v>12</v>
      </c>
      <c r="E44" s="5">
        <v>11</v>
      </c>
      <c r="F44" s="5">
        <v>4.99</v>
      </c>
      <c r="G44" s="5">
        <v>54.89</v>
      </c>
      <c r="I44" s="7">
        <v>42691</v>
      </c>
      <c r="J44" s="4" t="s">
        <v>10</v>
      </c>
      <c r="K44" s="4" t="s">
        <v>13</v>
      </c>
      <c r="L44" s="4" t="s">
        <v>12</v>
      </c>
      <c r="M44" s="5">
        <v>11</v>
      </c>
      <c r="N44" s="5">
        <v>4.99</v>
      </c>
      <c r="O44" s="8">
        <v>54.89</v>
      </c>
    </row>
    <row r="45" spans="1:15" ht="15.5" x14ac:dyDescent="0.35">
      <c r="A45" s="3">
        <v>42708</v>
      </c>
      <c r="B45" s="4" t="s">
        <v>10</v>
      </c>
      <c r="C45" s="4" t="s">
        <v>13</v>
      </c>
      <c r="D45" s="4" t="s">
        <v>12</v>
      </c>
      <c r="E45" s="5">
        <v>94</v>
      </c>
      <c r="F45" s="5">
        <v>19.989999999999998</v>
      </c>
      <c r="G45" s="6">
        <v>1879.06</v>
      </c>
      <c r="I45" s="7">
        <v>42708</v>
      </c>
      <c r="J45" s="4" t="s">
        <v>10</v>
      </c>
      <c r="K45" s="4" t="s">
        <v>13</v>
      </c>
      <c r="L45" s="4" t="s">
        <v>12</v>
      </c>
      <c r="M45" s="5">
        <v>94</v>
      </c>
      <c r="N45" s="5">
        <v>19.989999999999998</v>
      </c>
      <c r="O45" s="9">
        <v>1879.06</v>
      </c>
    </row>
    <row r="46" spans="1:15" ht="15.5" x14ac:dyDescent="0.35">
      <c r="A46" s="3">
        <v>42725</v>
      </c>
      <c r="B46" s="4" t="s">
        <v>10</v>
      </c>
      <c r="C46" s="4" t="s">
        <v>18</v>
      </c>
      <c r="D46" s="4" t="s">
        <v>12</v>
      </c>
      <c r="E46" s="5">
        <v>28</v>
      </c>
      <c r="F46" s="5">
        <v>4.99</v>
      </c>
      <c r="G46" s="5">
        <v>139.72</v>
      </c>
      <c r="I46" s="14">
        <v>42725</v>
      </c>
      <c r="J46" s="15" t="s">
        <v>10</v>
      </c>
      <c r="K46" s="15" t="s">
        <v>18</v>
      </c>
      <c r="L46" s="15" t="s">
        <v>12</v>
      </c>
      <c r="M46" s="16">
        <v>28</v>
      </c>
      <c r="N46" s="16">
        <v>4.99</v>
      </c>
      <c r="O46" s="17">
        <v>139.72</v>
      </c>
    </row>
    <row r="47" spans="1:15" ht="15.5" x14ac:dyDescent="0.35">
      <c r="F47">
        <f>AVERAGE(F4:F46)</f>
        <v>20.308604651162792</v>
      </c>
      <c r="G47">
        <f>SUM(G4:G46)</f>
        <v>19627.880000000008</v>
      </c>
      <c r="I47" s="23" t="s">
        <v>6</v>
      </c>
      <c r="J47" s="15"/>
      <c r="K47" s="15"/>
      <c r="L47" s="15"/>
      <c r="M47" s="16">
        <f>SUBTOTAL(101,Sales[Units])</f>
        <v>49.325581395348834</v>
      </c>
      <c r="N47" s="16">
        <f>SUBTOTAL(109,Sales[UnitCost])</f>
        <v>873.2700000000001</v>
      </c>
      <c r="O47" s="17">
        <f>SUBTOTAL(109,Sales[Total])</f>
        <v>19627.880000000008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AF0A5-52A5-4BC7-9324-F9B8F8DAA209}">
  <dimension ref="A1:G45"/>
  <sheetViews>
    <sheetView tabSelected="1" topLeftCell="A28" workbookViewId="0">
      <selection activeCell="G45" sqref="G45"/>
    </sheetView>
  </sheetViews>
  <sheetFormatPr defaultRowHeight="14.5" x14ac:dyDescent="0.35"/>
  <cols>
    <col min="1" max="1" width="14.81640625" customWidth="1"/>
    <col min="2" max="2" width="10.7265625" customWidth="1"/>
    <col min="3" max="3" width="11.36328125" bestFit="1" customWidth="1"/>
    <col min="4" max="4" width="8.26953125" bestFit="1" customWidth="1"/>
    <col min="5" max="5" width="8.90625" customWidth="1"/>
    <col min="6" max="6" width="12.7265625" customWidth="1"/>
    <col min="7" max="7" width="9.54296875" bestFit="1" customWidth="1"/>
  </cols>
  <sheetData>
    <row r="1" spans="1:7" ht="15.5" x14ac:dyDescent="0.35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3" t="s">
        <v>6</v>
      </c>
    </row>
    <row r="2" spans="1:7" ht="15.5" x14ac:dyDescent="0.35">
      <c r="A2" s="7">
        <v>42010</v>
      </c>
      <c r="B2" s="4" t="s">
        <v>7</v>
      </c>
      <c r="C2" s="4" t="s">
        <v>8</v>
      </c>
      <c r="D2" s="4" t="s">
        <v>9</v>
      </c>
      <c r="E2" s="5">
        <v>95</v>
      </c>
      <c r="F2" s="5">
        <v>1.99</v>
      </c>
      <c r="G2" s="8">
        <v>189.05</v>
      </c>
    </row>
    <row r="3" spans="1:7" ht="15.5" x14ac:dyDescent="0.35">
      <c r="A3" s="7">
        <v>42027</v>
      </c>
      <c r="B3" s="4" t="s">
        <v>10</v>
      </c>
      <c r="C3" s="4" t="s">
        <v>11</v>
      </c>
      <c r="D3" s="4" t="s">
        <v>12</v>
      </c>
      <c r="E3" s="5">
        <v>50</v>
      </c>
      <c r="F3" s="5">
        <v>19.989999999999998</v>
      </c>
      <c r="G3" s="8">
        <v>999.5</v>
      </c>
    </row>
    <row r="4" spans="1:7" ht="15.5" x14ac:dyDescent="0.35">
      <c r="A4" s="7">
        <v>42044</v>
      </c>
      <c r="B4" s="4" t="s">
        <v>10</v>
      </c>
      <c r="C4" s="4" t="s">
        <v>13</v>
      </c>
      <c r="D4" s="4" t="s">
        <v>9</v>
      </c>
      <c r="E4" s="5">
        <v>36</v>
      </c>
      <c r="F4" s="5">
        <v>4.99</v>
      </c>
      <c r="G4" s="8">
        <v>179.64</v>
      </c>
    </row>
    <row r="5" spans="1:7" ht="15.5" x14ac:dyDescent="0.35">
      <c r="A5" s="7">
        <v>42061</v>
      </c>
      <c r="B5" s="4" t="s">
        <v>10</v>
      </c>
      <c r="C5" s="4" t="s">
        <v>14</v>
      </c>
      <c r="D5" s="4" t="s">
        <v>15</v>
      </c>
      <c r="E5" s="5">
        <v>27</v>
      </c>
      <c r="F5" s="5">
        <v>19.989999999999998</v>
      </c>
      <c r="G5" s="8">
        <v>539.73</v>
      </c>
    </row>
    <row r="6" spans="1:7" ht="15.5" x14ac:dyDescent="0.35">
      <c r="A6" s="7">
        <v>42078</v>
      </c>
      <c r="B6" s="4" t="s">
        <v>16</v>
      </c>
      <c r="C6" s="4" t="s">
        <v>17</v>
      </c>
      <c r="D6" s="4" t="s">
        <v>9</v>
      </c>
      <c r="E6" s="5">
        <v>56</v>
      </c>
      <c r="F6" s="5">
        <v>2.99</v>
      </c>
      <c r="G6" s="8">
        <v>167.44</v>
      </c>
    </row>
    <row r="7" spans="1:7" ht="15.5" x14ac:dyDescent="0.35">
      <c r="A7" s="7">
        <v>42095</v>
      </c>
      <c r="B7" s="4" t="s">
        <v>7</v>
      </c>
      <c r="C7" s="4" t="s">
        <v>8</v>
      </c>
      <c r="D7" s="4" t="s">
        <v>12</v>
      </c>
      <c r="E7" s="5">
        <v>60</v>
      </c>
      <c r="F7" s="5">
        <v>4.99</v>
      </c>
      <c r="G7" s="8">
        <v>299.39999999999998</v>
      </c>
    </row>
    <row r="8" spans="1:7" ht="15.5" x14ac:dyDescent="0.35">
      <c r="A8" s="7">
        <v>42112</v>
      </c>
      <c r="B8" s="4" t="s">
        <v>10</v>
      </c>
      <c r="C8" s="4" t="s">
        <v>18</v>
      </c>
      <c r="D8" s="4" t="s">
        <v>9</v>
      </c>
      <c r="E8" s="5">
        <v>75</v>
      </c>
      <c r="F8" s="5">
        <v>1.99</v>
      </c>
      <c r="G8" s="8">
        <v>149.25</v>
      </c>
    </row>
    <row r="9" spans="1:7" ht="15.5" x14ac:dyDescent="0.35">
      <c r="A9" s="7">
        <v>42129</v>
      </c>
      <c r="B9" s="4" t="s">
        <v>10</v>
      </c>
      <c r="C9" s="4" t="s">
        <v>13</v>
      </c>
      <c r="D9" s="4" t="s">
        <v>9</v>
      </c>
      <c r="E9" s="5">
        <v>90</v>
      </c>
      <c r="F9" s="5">
        <v>4.99</v>
      </c>
      <c r="G9" s="8">
        <v>449.1</v>
      </c>
    </row>
    <row r="10" spans="1:7" ht="15.5" x14ac:dyDescent="0.35">
      <c r="A10" s="7">
        <v>42146</v>
      </c>
      <c r="B10" s="4" t="s">
        <v>16</v>
      </c>
      <c r="C10" s="4" t="s">
        <v>19</v>
      </c>
      <c r="D10" s="4" t="s">
        <v>9</v>
      </c>
      <c r="E10" s="5">
        <v>32</v>
      </c>
      <c r="F10" s="5">
        <v>1.99</v>
      </c>
      <c r="G10" s="8">
        <v>63.68</v>
      </c>
    </row>
    <row r="11" spans="1:7" ht="15.5" x14ac:dyDescent="0.35">
      <c r="A11" s="7">
        <v>42163</v>
      </c>
      <c r="B11" s="4" t="s">
        <v>7</v>
      </c>
      <c r="C11" s="4" t="s">
        <v>8</v>
      </c>
      <c r="D11" s="4" t="s">
        <v>12</v>
      </c>
      <c r="E11" s="5">
        <v>60</v>
      </c>
      <c r="F11" s="5">
        <v>8.99</v>
      </c>
      <c r="G11" s="8">
        <v>539.4</v>
      </c>
    </row>
    <row r="12" spans="1:7" ht="15.5" x14ac:dyDescent="0.35">
      <c r="A12" s="7">
        <v>42180</v>
      </c>
      <c r="B12" s="4" t="s">
        <v>10</v>
      </c>
      <c r="C12" s="4" t="s">
        <v>20</v>
      </c>
      <c r="D12" s="4" t="s">
        <v>9</v>
      </c>
      <c r="E12" s="5">
        <v>90</v>
      </c>
      <c r="F12" s="5">
        <v>4.99</v>
      </c>
      <c r="G12" s="8">
        <v>449.1</v>
      </c>
    </row>
    <row r="13" spans="1:7" ht="15.5" x14ac:dyDescent="0.35">
      <c r="A13" s="7">
        <v>42197</v>
      </c>
      <c r="B13" s="4" t="s">
        <v>7</v>
      </c>
      <c r="C13" s="4" t="s">
        <v>21</v>
      </c>
      <c r="D13" s="4" t="s">
        <v>12</v>
      </c>
      <c r="E13" s="5">
        <v>29</v>
      </c>
      <c r="F13" s="5">
        <v>1.99</v>
      </c>
      <c r="G13" s="8">
        <v>57.71</v>
      </c>
    </row>
    <row r="14" spans="1:7" ht="15.5" x14ac:dyDescent="0.35">
      <c r="A14" s="7">
        <v>42214</v>
      </c>
      <c r="B14" s="4" t="s">
        <v>7</v>
      </c>
      <c r="C14" s="4" t="s">
        <v>22</v>
      </c>
      <c r="D14" s="4" t="s">
        <v>12</v>
      </c>
      <c r="E14" s="5">
        <v>81</v>
      </c>
      <c r="F14" s="5">
        <v>19.989999999999998</v>
      </c>
      <c r="G14" s="9">
        <v>1619.19</v>
      </c>
    </row>
    <row r="15" spans="1:7" ht="15.5" x14ac:dyDescent="0.35">
      <c r="A15" s="7">
        <v>42231</v>
      </c>
      <c r="B15" s="4" t="s">
        <v>7</v>
      </c>
      <c r="C15" s="4" t="s">
        <v>8</v>
      </c>
      <c r="D15" s="4" t="s">
        <v>9</v>
      </c>
      <c r="E15" s="5">
        <v>35</v>
      </c>
      <c r="F15" s="5">
        <v>4.99</v>
      </c>
      <c r="G15" s="8">
        <v>174.65</v>
      </c>
    </row>
    <row r="16" spans="1:7" ht="15.5" x14ac:dyDescent="0.35">
      <c r="A16" s="7">
        <v>42248</v>
      </c>
      <c r="B16" s="4" t="s">
        <v>10</v>
      </c>
      <c r="C16" s="4" t="s">
        <v>23</v>
      </c>
      <c r="D16" s="4" t="s">
        <v>24</v>
      </c>
      <c r="E16" s="5">
        <v>2</v>
      </c>
      <c r="F16" s="5">
        <v>125</v>
      </c>
      <c r="G16" s="8">
        <v>250</v>
      </c>
    </row>
    <row r="17" spans="1:7" ht="15.5" x14ac:dyDescent="0.35">
      <c r="A17" s="7">
        <v>42265</v>
      </c>
      <c r="B17" s="4" t="s">
        <v>7</v>
      </c>
      <c r="C17" s="4" t="s">
        <v>8</v>
      </c>
      <c r="D17" s="4" t="s">
        <v>25</v>
      </c>
      <c r="E17" s="5">
        <v>16</v>
      </c>
      <c r="F17" s="5">
        <v>15.99</v>
      </c>
      <c r="G17" s="8">
        <v>255.84</v>
      </c>
    </row>
    <row r="18" spans="1:7" ht="15.5" x14ac:dyDescent="0.35">
      <c r="A18" s="7">
        <v>42282</v>
      </c>
      <c r="B18" s="4" t="s">
        <v>10</v>
      </c>
      <c r="C18" s="4" t="s">
        <v>20</v>
      </c>
      <c r="D18" s="4" t="s">
        <v>12</v>
      </c>
      <c r="E18" s="5">
        <v>28</v>
      </c>
      <c r="F18" s="5">
        <v>8.99</v>
      </c>
      <c r="G18" s="8">
        <v>251.72</v>
      </c>
    </row>
    <row r="19" spans="1:7" ht="15.5" x14ac:dyDescent="0.35">
      <c r="A19" s="7">
        <v>42299</v>
      </c>
      <c r="B19" s="4" t="s">
        <v>7</v>
      </c>
      <c r="C19" s="4" t="s">
        <v>8</v>
      </c>
      <c r="D19" s="4" t="s">
        <v>15</v>
      </c>
      <c r="E19" s="5">
        <v>64</v>
      </c>
      <c r="F19" s="5">
        <v>8.99</v>
      </c>
      <c r="G19" s="8">
        <v>575.36</v>
      </c>
    </row>
    <row r="20" spans="1:7" ht="15.5" x14ac:dyDescent="0.35">
      <c r="A20" s="7">
        <v>42316</v>
      </c>
      <c r="B20" s="4" t="s">
        <v>7</v>
      </c>
      <c r="C20" s="4" t="s">
        <v>22</v>
      </c>
      <c r="D20" s="4" t="s">
        <v>15</v>
      </c>
      <c r="E20" s="5">
        <v>15</v>
      </c>
      <c r="F20" s="5">
        <v>19.989999999999998</v>
      </c>
      <c r="G20" s="8">
        <v>299.85000000000002</v>
      </c>
    </row>
    <row r="21" spans="1:7" ht="15.5" x14ac:dyDescent="0.35">
      <c r="A21" s="7">
        <v>42333</v>
      </c>
      <c r="B21" s="4" t="s">
        <v>10</v>
      </c>
      <c r="C21" s="4" t="s">
        <v>11</v>
      </c>
      <c r="D21" s="4" t="s">
        <v>25</v>
      </c>
      <c r="E21" s="5">
        <v>96</v>
      </c>
      <c r="F21" s="5">
        <v>4.99</v>
      </c>
      <c r="G21" s="8">
        <v>479.04</v>
      </c>
    </row>
    <row r="22" spans="1:7" ht="15.5" x14ac:dyDescent="0.35">
      <c r="A22" s="7">
        <v>42350</v>
      </c>
      <c r="B22" s="4" t="s">
        <v>10</v>
      </c>
      <c r="C22" s="4" t="s">
        <v>23</v>
      </c>
      <c r="D22" s="4" t="s">
        <v>9</v>
      </c>
      <c r="E22" s="5">
        <v>67</v>
      </c>
      <c r="F22" s="5">
        <v>1.29</v>
      </c>
      <c r="G22" s="8">
        <v>86.43</v>
      </c>
    </row>
    <row r="23" spans="1:7" ht="15.5" x14ac:dyDescent="0.35">
      <c r="A23" s="7">
        <v>42367</v>
      </c>
      <c r="B23" s="4" t="s">
        <v>7</v>
      </c>
      <c r="C23" s="4" t="s">
        <v>22</v>
      </c>
      <c r="D23" s="4" t="s">
        <v>25</v>
      </c>
      <c r="E23" s="5">
        <v>74</v>
      </c>
      <c r="F23" s="5">
        <v>15.99</v>
      </c>
      <c r="G23" s="9">
        <v>1183.26</v>
      </c>
    </row>
    <row r="24" spans="1:7" ht="15.5" x14ac:dyDescent="0.35">
      <c r="A24" s="7">
        <v>42384</v>
      </c>
      <c r="B24" s="4" t="s">
        <v>10</v>
      </c>
      <c r="C24" s="4" t="s">
        <v>14</v>
      </c>
      <c r="D24" s="4" t="s">
        <v>12</v>
      </c>
      <c r="E24" s="5">
        <v>46</v>
      </c>
      <c r="F24" s="5">
        <v>8.99</v>
      </c>
      <c r="G24" s="8">
        <v>413.54</v>
      </c>
    </row>
    <row r="25" spans="1:7" ht="15.5" x14ac:dyDescent="0.35">
      <c r="A25" s="7">
        <v>42401</v>
      </c>
      <c r="B25" s="4" t="s">
        <v>10</v>
      </c>
      <c r="C25" s="4" t="s">
        <v>23</v>
      </c>
      <c r="D25" s="4" t="s">
        <v>12</v>
      </c>
      <c r="E25" s="5">
        <v>87</v>
      </c>
      <c r="F25" s="5">
        <v>15</v>
      </c>
      <c r="G25" s="9">
        <v>1305</v>
      </c>
    </row>
    <row r="26" spans="1:7" ht="15.5" x14ac:dyDescent="0.35">
      <c r="A26" s="7">
        <v>42418</v>
      </c>
      <c r="B26" s="4" t="s">
        <v>7</v>
      </c>
      <c r="C26" s="4" t="s">
        <v>8</v>
      </c>
      <c r="D26" s="4" t="s">
        <v>12</v>
      </c>
      <c r="E26" s="5">
        <v>4</v>
      </c>
      <c r="F26" s="5">
        <v>4.99</v>
      </c>
      <c r="G26" s="8">
        <v>19.96</v>
      </c>
    </row>
    <row r="27" spans="1:7" ht="15.5" x14ac:dyDescent="0.35">
      <c r="A27" s="7">
        <v>42436</v>
      </c>
      <c r="B27" s="4" t="s">
        <v>16</v>
      </c>
      <c r="C27" s="4" t="s">
        <v>17</v>
      </c>
      <c r="D27" s="4" t="s">
        <v>12</v>
      </c>
      <c r="E27" s="5">
        <v>7</v>
      </c>
      <c r="F27" s="5">
        <v>19.989999999999998</v>
      </c>
      <c r="G27" s="8">
        <v>139.93</v>
      </c>
    </row>
    <row r="28" spans="1:7" ht="15.5" x14ac:dyDescent="0.35">
      <c r="A28" s="7">
        <v>42453</v>
      </c>
      <c r="B28" s="4" t="s">
        <v>10</v>
      </c>
      <c r="C28" s="4" t="s">
        <v>13</v>
      </c>
      <c r="D28" s="4" t="s">
        <v>25</v>
      </c>
      <c r="E28" s="5">
        <v>50</v>
      </c>
      <c r="F28" s="5">
        <v>4.99</v>
      </c>
      <c r="G28" s="8">
        <v>249.5</v>
      </c>
    </row>
    <row r="29" spans="1:7" ht="15.5" x14ac:dyDescent="0.35">
      <c r="A29" s="7">
        <v>42470</v>
      </c>
      <c r="B29" s="4" t="s">
        <v>10</v>
      </c>
      <c r="C29" s="4" t="s">
        <v>18</v>
      </c>
      <c r="D29" s="4" t="s">
        <v>9</v>
      </c>
      <c r="E29" s="5">
        <v>66</v>
      </c>
      <c r="F29" s="5">
        <v>1.99</v>
      </c>
      <c r="G29" s="8">
        <v>131.34</v>
      </c>
    </row>
    <row r="30" spans="1:7" ht="15.5" x14ac:dyDescent="0.35">
      <c r="A30" s="7">
        <v>42487</v>
      </c>
      <c r="B30" s="4" t="s">
        <v>7</v>
      </c>
      <c r="C30" s="4" t="s">
        <v>21</v>
      </c>
      <c r="D30" s="4" t="s">
        <v>15</v>
      </c>
      <c r="E30" s="5">
        <v>96</v>
      </c>
      <c r="F30" s="5">
        <v>4.99</v>
      </c>
      <c r="G30" s="8">
        <v>479.04</v>
      </c>
    </row>
    <row r="31" spans="1:7" ht="15.5" x14ac:dyDescent="0.35">
      <c r="A31" s="7">
        <v>42504</v>
      </c>
      <c r="B31" s="4" t="s">
        <v>10</v>
      </c>
      <c r="C31" s="4" t="s">
        <v>14</v>
      </c>
      <c r="D31" s="4" t="s">
        <v>9</v>
      </c>
      <c r="E31" s="5">
        <v>53</v>
      </c>
      <c r="F31" s="5">
        <v>1.29</v>
      </c>
      <c r="G31" s="8">
        <v>68.37</v>
      </c>
    </row>
    <row r="32" spans="1:7" ht="15.5" x14ac:dyDescent="0.35">
      <c r="A32" s="7">
        <v>42521</v>
      </c>
      <c r="B32" s="4" t="s">
        <v>10</v>
      </c>
      <c r="C32" s="4" t="s">
        <v>14</v>
      </c>
      <c r="D32" s="4" t="s">
        <v>12</v>
      </c>
      <c r="E32" s="5">
        <v>80</v>
      </c>
      <c r="F32" s="5">
        <v>8.99</v>
      </c>
      <c r="G32" s="8">
        <v>719.2</v>
      </c>
    </row>
    <row r="33" spans="1:7" ht="15.5" x14ac:dyDescent="0.35">
      <c r="A33" s="7">
        <v>42538</v>
      </c>
      <c r="B33" s="4" t="s">
        <v>10</v>
      </c>
      <c r="C33" s="4" t="s">
        <v>11</v>
      </c>
      <c r="D33" s="4" t="s">
        <v>24</v>
      </c>
      <c r="E33" s="5">
        <v>5</v>
      </c>
      <c r="F33" s="5">
        <v>125</v>
      </c>
      <c r="G33" s="8">
        <v>625</v>
      </c>
    </row>
    <row r="34" spans="1:7" ht="15.5" x14ac:dyDescent="0.35">
      <c r="A34" s="7">
        <v>42555</v>
      </c>
      <c r="B34" s="4" t="s">
        <v>7</v>
      </c>
      <c r="C34" s="4" t="s">
        <v>8</v>
      </c>
      <c r="D34" s="4" t="s">
        <v>25</v>
      </c>
      <c r="E34" s="5">
        <v>62</v>
      </c>
      <c r="F34" s="5">
        <v>4.99</v>
      </c>
      <c r="G34" s="8">
        <v>309.38</v>
      </c>
    </row>
    <row r="35" spans="1:7" ht="15.5" x14ac:dyDescent="0.35">
      <c r="A35" s="7">
        <v>42572</v>
      </c>
      <c r="B35" s="4" t="s">
        <v>10</v>
      </c>
      <c r="C35" s="4" t="s">
        <v>20</v>
      </c>
      <c r="D35" s="4" t="s">
        <v>25</v>
      </c>
      <c r="E35" s="5">
        <v>55</v>
      </c>
      <c r="F35" s="5">
        <v>12.49</v>
      </c>
      <c r="G35" s="8">
        <v>686.95</v>
      </c>
    </row>
    <row r="36" spans="1:7" ht="15.5" x14ac:dyDescent="0.35">
      <c r="A36" s="7">
        <v>42589</v>
      </c>
      <c r="B36" s="4" t="s">
        <v>10</v>
      </c>
      <c r="C36" s="4" t="s">
        <v>11</v>
      </c>
      <c r="D36" s="4" t="s">
        <v>25</v>
      </c>
      <c r="E36" s="5">
        <v>42</v>
      </c>
      <c r="F36" s="5">
        <v>23.95</v>
      </c>
      <c r="G36" s="9">
        <v>1005.9</v>
      </c>
    </row>
    <row r="37" spans="1:7" ht="15.5" x14ac:dyDescent="0.35">
      <c r="A37" s="7">
        <v>42606</v>
      </c>
      <c r="B37" s="4" t="s">
        <v>16</v>
      </c>
      <c r="C37" s="4" t="s">
        <v>17</v>
      </c>
      <c r="D37" s="4" t="s">
        <v>24</v>
      </c>
      <c r="E37" s="5">
        <v>3</v>
      </c>
      <c r="F37" s="5">
        <v>275</v>
      </c>
      <c r="G37" s="8">
        <v>825</v>
      </c>
    </row>
    <row r="38" spans="1:7" ht="15.5" x14ac:dyDescent="0.35">
      <c r="A38" s="7">
        <v>42623</v>
      </c>
      <c r="B38" s="4" t="s">
        <v>10</v>
      </c>
      <c r="C38" s="4" t="s">
        <v>14</v>
      </c>
      <c r="D38" s="4" t="s">
        <v>9</v>
      </c>
      <c r="E38" s="5">
        <v>7</v>
      </c>
      <c r="F38" s="5">
        <v>1.29</v>
      </c>
      <c r="G38" s="8">
        <v>9.0299999999999994</v>
      </c>
    </row>
    <row r="39" spans="1:7" ht="15.5" x14ac:dyDescent="0.35">
      <c r="A39" s="7">
        <v>42640</v>
      </c>
      <c r="B39" s="4" t="s">
        <v>16</v>
      </c>
      <c r="C39" s="4" t="s">
        <v>17</v>
      </c>
      <c r="D39" s="4" t="s">
        <v>15</v>
      </c>
      <c r="E39" s="5">
        <v>76</v>
      </c>
      <c r="F39" s="5">
        <v>1.99</v>
      </c>
      <c r="G39" s="8">
        <v>151.24</v>
      </c>
    </row>
    <row r="40" spans="1:7" ht="15.5" x14ac:dyDescent="0.35">
      <c r="A40" s="7">
        <v>42657</v>
      </c>
      <c r="B40" s="4" t="s">
        <v>16</v>
      </c>
      <c r="C40" s="4" t="s">
        <v>19</v>
      </c>
      <c r="D40" s="4" t="s">
        <v>12</v>
      </c>
      <c r="E40" s="5">
        <v>57</v>
      </c>
      <c r="F40" s="5">
        <v>19.989999999999998</v>
      </c>
      <c r="G40" s="9">
        <v>1139.43</v>
      </c>
    </row>
    <row r="41" spans="1:7" ht="15.5" x14ac:dyDescent="0.35">
      <c r="A41" s="7">
        <v>42674</v>
      </c>
      <c r="B41" s="4" t="s">
        <v>10</v>
      </c>
      <c r="C41" s="4" t="s">
        <v>18</v>
      </c>
      <c r="D41" s="4" t="s">
        <v>9</v>
      </c>
      <c r="E41" s="5">
        <v>14</v>
      </c>
      <c r="F41" s="5">
        <v>1.29</v>
      </c>
      <c r="G41" s="8">
        <v>18.059999999999999</v>
      </c>
    </row>
    <row r="42" spans="1:7" ht="15.5" x14ac:dyDescent="0.35">
      <c r="A42" s="7">
        <v>42691</v>
      </c>
      <c r="B42" s="4" t="s">
        <v>10</v>
      </c>
      <c r="C42" s="4" t="s">
        <v>13</v>
      </c>
      <c r="D42" s="4" t="s">
        <v>12</v>
      </c>
      <c r="E42" s="5">
        <v>11</v>
      </c>
      <c r="F42" s="5">
        <v>4.99</v>
      </c>
      <c r="G42" s="8">
        <v>54.89</v>
      </c>
    </row>
    <row r="43" spans="1:7" ht="15.5" x14ac:dyDescent="0.35">
      <c r="A43" s="7">
        <v>42708</v>
      </c>
      <c r="B43" s="4" t="s">
        <v>10</v>
      </c>
      <c r="C43" s="4" t="s">
        <v>13</v>
      </c>
      <c r="D43" s="4" t="s">
        <v>12</v>
      </c>
      <c r="E43" s="5">
        <v>94</v>
      </c>
      <c r="F43" s="5">
        <v>19.989999999999998</v>
      </c>
      <c r="G43" s="9">
        <v>1879.06</v>
      </c>
    </row>
    <row r="44" spans="1:7" ht="15.5" x14ac:dyDescent="0.35">
      <c r="A44" s="14">
        <v>42725</v>
      </c>
      <c r="B44" s="15" t="s">
        <v>10</v>
      </c>
      <c r="C44" s="15" t="s">
        <v>18</v>
      </c>
      <c r="D44" s="15" t="s">
        <v>12</v>
      </c>
      <c r="E44" s="16">
        <v>28</v>
      </c>
      <c r="F44" s="16">
        <v>4.99</v>
      </c>
      <c r="G44" s="17">
        <v>139.72</v>
      </c>
    </row>
    <row r="45" spans="1:7" ht="15.5" x14ac:dyDescent="0.35">
      <c r="A45" s="14"/>
      <c r="B45" s="15"/>
      <c r="C45" s="15"/>
      <c r="D45" s="15"/>
      <c r="E45" s="16">
        <f>SUBTOTAL(104,Table2[Units])</f>
        <v>96</v>
      </c>
      <c r="F45" s="16">
        <f>SUBTOTAL(103,Table2[UnitCost])</f>
        <v>43</v>
      </c>
      <c r="G45" s="17">
        <f>SUBTOTAL(104,Table2[Total])</f>
        <v>1879.06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Exercise-1</vt:lpstr>
      <vt:lpstr>Exercise-2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Office 5</cp:lastModifiedBy>
  <dcterms:created xsi:type="dcterms:W3CDTF">2017-02-02T08:12:15Z</dcterms:created>
  <dcterms:modified xsi:type="dcterms:W3CDTF">2024-02-20T13:31:27Z</dcterms:modified>
</cp:coreProperties>
</file>