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xr:revisionPtr revIDLastSave="0" documentId="13_ncr:1_{F7853423-D4C0-474A-9598-E1F61F6F44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5" l="1"/>
  <c r="H19" i="5"/>
  <c r="H18" i="5"/>
  <c r="H8" i="5"/>
  <c r="H7" i="5"/>
  <c r="E3" i="9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B3" i="9"/>
  <c r="B4" i="9"/>
  <c r="B5" i="9"/>
  <c r="B6" i="9"/>
  <c r="B7" i="9"/>
  <c r="B8" i="9"/>
  <c r="B9" i="9"/>
  <c r="B10" i="9"/>
  <c r="B11" i="9"/>
  <c r="B12" i="9"/>
  <c r="B13" i="9"/>
  <c r="B2" i="9"/>
  <c r="H6" i="5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<sst xmlns="http://schemas.openxmlformats.org/spreadsheetml/2006/main" count="8171" uniqueCount="1479">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</sst>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="50" zoomScaleNormal="50" workbookViewId="0">
      <selection activeCell="D38" sqref="D38"/>
    </sheetView>
  </sheetViews>
  <sheetFormatPr defaultRowHeight="14.5" x14ac:dyDescent="0.35"/>
  <cols>
    <col min="1" max="1" width="14.81640625" customWidth="1"/>
    <col min="2" max="2" width="12.6328125" customWidth="1"/>
    <col min="3" max="3" width="12.26953125" customWidth="1"/>
    <col min="4" max="4" width="34.81640625" bestFit="1" customWidth="1"/>
    <col min="5" max="5" width="9.453125" customWidth="1"/>
    <col min="8" max="8" width="11.453125" bestFit="1" customWidth="1"/>
    <col min="9" max="9" width="12.36328125" bestFit="1" customWidth="1"/>
    <col min="10" max="10" width="14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F10" sqref="F10"/>
    </sheetView>
  </sheetViews>
  <sheetFormatPr defaultRowHeight="14.5" x14ac:dyDescent="0.35"/>
  <cols>
    <col min="1" max="1" width="12.6328125" bestFit="1" customWidth="1"/>
    <col min="2" max="3" width="18.54296875" customWidth="1"/>
    <col min="4" max="4" width="31.90625" bestFit="1" customWidth="1"/>
    <col min="5" max="5" width="18.54296875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 x14ac:dyDescent="0.35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 x14ac:dyDescent="0.35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 x14ac:dyDescent="0.35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 x14ac:dyDescent="0.35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 x14ac:dyDescent="0.35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 x14ac:dyDescent="0.35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 x14ac:dyDescent="0.35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 x14ac:dyDescent="0.35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 x14ac:dyDescent="0.35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 x14ac:dyDescent="0.35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 x14ac:dyDescent="0.35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zoomScale="87" zoomScaleNormal="87" workbookViewId="0">
      <selection activeCell="E15" sqref="E15"/>
    </sheetView>
  </sheetViews>
  <sheetFormatPr defaultRowHeight="14.5" x14ac:dyDescent="0.35"/>
  <cols>
    <col min="1" max="1" width="3.36328125" bestFit="1" customWidth="1"/>
    <col min="2" max="2" width="15.90625" bestFit="1" customWidth="1"/>
    <col min="3" max="3" width="26.7265625" bestFit="1" customWidth="1"/>
    <col min="4" max="4" width="14.90625" customWidth="1"/>
    <col min="5" max="5" width="25.81640625" bestFit="1" customWidth="1"/>
    <col min="7" max="7" width="20.7265625" bestFit="1" customWidth="1"/>
    <col min="8" max="8" width="13.81640625" bestFit="1" customWidth="1"/>
  </cols>
  <sheetData>
    <row r="1" spans="1:8" x14ac:dyDescent="0.3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MATCH(G6,E1:E11,0)</f>
        <v>5</v>
      </c>
    </row>
    <row r="7" spans="1:8" x14ac:dyDescent="0.3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MATCH(G7,D1:D11,0)</f>
        <v>6</v>
      </c>
    </row>
    <row r="8" spans="1:8" x14ac:dyDescent="0.3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MATCH(G8,C1:C11,0)</f>
        <v>9</v>
      </c>
    </row>
    <row r="9" spans="1:8" x14ac:dyDescent="0.3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5">
      <c r="C15" s="6" t="s">
        <v>1444</v>
      </c>
      <c r="D15" s="7" t="s">
        <v>1445</v>
      </c>
      <c r="E15" s="8" t="s">
        <v>1446</v>
      </c>
    </row>
    <row r="16" spans="1:8" x14ac:dyDescent="0.35">
      <c r="C16" s="4" t="s">
        <v>1457</v>
      </c>
      <c r="D16" s="3" t="s">
        <v>1467</v>
      </c>
      <c r="E16" s="5" t="s">
        <v>7</v>
      </c>
    </row>
    <row r="17" spans="3:8" x14ac:dyDescent="0.35">
      <c r="C17" s="4" t="s">
        <v>1458</v>
      </c>
      <c r="D17" s="3" t="s">
        <v>1468</v>
      </c>
      <c r="E17" s="5" t="s">
        <v>11</v>
      </c>
    </row>
    <row r="18" spans="3:8" x14ac:dyDescent="0.35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MATCH(G18,Table2[Email Address],0)</f>
        <v>4</v>
      </c>
    </row>
    <row r="19" spans="3:8" x14ac:dyDescent="0.35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35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35">
      <c r="C21" s="4" t="s">
        <v>1462</v>
      </c>
      <c r="D21" s="3" t="s">
        <v>1472</v>
      </c>
      <c r="E21" s="5" t="s">
        <v>24</v>
      </c>
    </row>
    <row r="22" spans="3:8" x14ac:dyDescent="0.35">
      <c r="C22" s="4" t="s">
        <v>1463</v>
      </c>
      <c r="D22" s="3" t="s">
        <v>1473</v>
      </c>
      <c r="E22" s="5" t="s">
        <v>27</v>
      </c>
    </row>
    <row r="23" spans="3:8" x14ac:dyDescent="0.35">
      <c r="C23" s="4" t="s">
        <v>1464</v>
      </c>
      <c r="D23" s="3" t="s">
        <v>1474</v>
      </c>
      <c r="E23" s="5" t="s">
        <v>30</v>
      </c>
    </row>
    <row r="24" spans="3:8" x14ac:dyDescent="0.35">
      <c r="C24" s="4" t="s">
        <v>1465</v>
      </c>
      <c r="D24" s="3" t="s">
        <v>1475</v>
      </c>
      <c r="E24" s="5" t="s">
        <v>33</v>
      </c>
    </row>
    <row r="25" spans="3:8" x14ac:dyDescent="0.35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zoomScale="56" zoomScaleNormal="56" workbookViewId="0">
      <selection activeCell="H2" sqref="H2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0.08984375" bestFit="1" customWidth="1"/>
    <col min="4" max="4" width="31.90625" bestFit="1" customWidth="1"/>
    <col min="5" max="5" width="7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>
      <selection activeCell="E8" sqref="E8"/>
    </sheetView>
  </sheetViews>
  <sheetFormatPr defaultRowHeight="14.5" x14ac:dyDescent="0.35"/>
  <cols>
    <col min="1" max="1" width="27.54296875" bestFit="1" customWidth="1"/>
    <col min="2" max="2" width="14.36328125" customWidth="1"/>
    <col min="3" max="3" width="13.1796875" customWidth="1"/>
    <col min="4" max="4" width="14" customWidth="1"/>
    <col min="5" max="5" width="12.08984375" bestFit="1" customWidth="1"/>
  </cols>
  <sheetData>
    <row r="1" spans="1:5" x14ac:dyDescent="0.3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5">
      <c r="A2" s="3" t="s">
        <v>70</v>
      </c>
      <c r="B2" s="3" t="str">
        <f>INDEX(Table1[first_name], MATCH($A2,Table1[email],0))</f>
        <v>Albert</v>
      </c>
      <c r="C2" s="3" t="str">
        <f>INDEX(Table1[last_name], MATCH(A2,Table1[email],0))</f>
        <v>Daniels</v>
      </c>
      <c r="D2" s="3" t="str">
        <f>INDEX(Table1[gender], MATCH(A2,Table1[email],0))</f>
        <v>Male</v>
      </c>
      <c r="E2" s="3">
        <f>INDEX(Table1[Employee_ID], MATCH(A2,Table1[email],0))</f>
        <v>22</v>
      </c>
    </row>
    <row r="3" spans="1:5" x14ac:dyDescent="0.35">
      <c r="A3" s="3" t="s">
        <v>152</v>
      </c>
      <c r="B3" s="3" t="str">
        <f>INDEX(Table1[first_name], MATCH($A3,Table1[email],0))</f>
        <v>Anthony</v>
      </c>
      <c r="C3" s="3" t="str">
        <f>INDEX(Table1[last_name], MATCH(A3,Table1[email],0))</f>
        <v>Simmons</v>
      </c>
      <c r="D3" s="3" t="str">
        <f>INDEX(Table1[gender], MATCH(A3,Table1[email],0))</f>
        <v>Male</v>
      </c>
      <c r="E3" s="3">
        <f>INDEX(Table1[Employee_ID], MATCH(A3,Table1[email],0))</f>
        <v>52</v>
      </c>
    </row>
    <row r="4" spans="1:5" x14ac:dyDescent="0.35">
      <c r="A4" s="3" t="s">
        <v>81</v>
      </c>
      <c r="B4" s="3" t="str">
        <f>INDEX(Table1[first_name], MATCH($A4,Table1[email],0))</f>
        <v>Annie</v>
      </c>
      <c r="C4" s="3" t="str">
        <f>INDEX(Table1[last_name], MATCH(A4,Table1[email],0))</f>
        <v>White</v>
      </c>
      <c r="D4" s="3" t="str">
        <f>INDEX(Table1[gender], MATCH(A4,Table1[email],0))</f>
        <v>Female</v>
      </c>
      <c r="E4" s="3">
        <f>INDEX(Table1[Employee_ID], MATCH(A4,Table1[email],0))</f>
        <v>26</v>
      </c>
    </row>
    <row r="5" spans="1:5" x14ac:dyDescent="0.35">
      <c r="A5" s="3" t="s">
        <v>104</v>
      </c>
      <c r="B5" s="3" t="str">
        <f>INDEX(Table1[first_name], MATCH($A5,Table1[email],0))</f>
        <v>Brandon</v>
      </c>
      <c r="C5" s="3" t="str">
        <f>INDEX(Table1[last_name], MATCH(A5,Table1[email],0))</f>
        <v>Gonzales</v>
      </c>
      <c r="D5" s="3" t="str">
        <f>INDEX(Table1[gender], MATCH(A5,Table1[email],0))</f>
        <v>Male</v>
      </c>
      <c r="E5" s="3">
        <f>INDEX(Table1[Employee_ID], MATCH(A5,Table1[email],0))</f>
        <v>34</v>
      </c>
    </row>
    <row r="6" spans="1:5" x14ac:dyDescent="0.35">
      <c r="A6" s="3" t="s">
        <v>122</v>
      </c>
      <c r="B6" s="3" t="str">
        <f>INDEX(Table1[first_name], MATCH($A6,Table1[email],0))</f>
        <v>Brenda</v>
      </c>
      <c r="C6" s="3" t="str">
        <f>INDEX(Table1[last_name], MATCH(A6,Table1[email],0))</f>
        <v>Simpson</v>
      </c>
      <c r="D6" s="3" t="str">
        <f>INDEX(Table1[gender], MATCH(A6,Table1[email],0))</f>
        <v>Female</v>
      </c>
      <c r="E6" s="3">
        <f>INDEX(Table1[Employee_ID], MATCH(A6,Table1[email],0))</f>
        <v>41</v>
      </c>
    </row>
    <row r="7" spans="1:5" x14ac:dyDescent="0.35">
      <c r="A7" s="3" t="s">
        <v>130</v>
      </c>
      <c r="B7" s="3" t="str">
        <f>INDEX(Table1[first_name], MATCH($A7,Table1[email],0))</f>
        <v>Henry</v>
      </c>
      <c r="C7" s="3" t="str">
        <f>INDEX(Table1[last_name], MATCH(A7,Table1[email],0))</f>
        <v>Austin</v>
      </c>
      <c r="D7" s="3" t="str">
        <f>INDEX(Table1[gender], MATCH(A7,Table1[email],0))</f>
        <v>Male</v>
      </c>
      <c r="E7" s="3">
        <f>INDEX(Table1[Employee_ID], MATCH(A7,Table1[email],0))</f>
        <v>44</v>
      </c>
    </row>
    <row r="8" spans="1:5" x14ac:dyDescent="0.35">
      <c r="A8" s="3" t="s">
        <v>189</v>
      </c>
      <c r="B8" s="3" t="str">
        <f>INDEX(Table1[first_name], MATCH($A8,Table1[email],0))</f>
        <v>Katherine</v>
      </c>
      <c r="C8" s="3" t="str">
        <f>INDEX(Table1[last_name], MATCH(A8,Table1[email],0))</f>
        <v>Kennedy</v>
      </c>
      <c r="D8" s="3" t="str">
        <f>INDEX(Table1[gender], MATCH(A8,Table1[email],0))</f>
        <v>Female</v>
      </c>
      <c r="E8" s="3">
        <f>INDEX(Table1[Employee_ID], MATCH(A8,Table1[email],0))</f>
        <v>66</v>
      </c>
    </row>
    <row r="9" spans="1:5" x14ac:dyDescent="0.35">
      <c r="A9" s="3" t="s">
        <v>169</v>
      </c>
      <c r="B9" s="3" t="str">
        <f>INDEX(Table1[first_name], MATCH($A9,Table1[email],0))</f>
        <v>Maria</v>
      </c>
      <c r="C9" s="3" t="str">
        <f>INDEX(Table1[last_name], MATCH(A9,Table1[email],0))</f>
        <v>Peterson</v>
      </c>
      <c r="D9" s="3" t="str">
        <f>INDEX(Table1[gender], MATCH(A9,Table1[email],0))</f>
        <v>Female</v>
      </c>
      <c r="E9" s="3">
        <f>INDEX(Table1[Employee_ID], MATCH(A9,Table1[email],0))</f>
        <v>59</v>
      </c>
    </row>
    <row r="10" spans="1:5" x14ac:dyDescent="0.35">
      <c r="A10" s="3" t="s">
        <v>18</v>
      </c>
      <c r="B10" s="3" t="str">
        <f>INDEX(Table1[first_name], MATCH($A10,Table1[email],0))</f>
        <v>Nancy</v>
      </c>
      <c r="C10" s="3" t="str">
        <f>INDEX(Table1[last_name], MATCH(A10,Table1[email],0))</f>
        <v>Cook</v>
      </c>
      <c r="D10" s="3" t="str">
        <f>INDEX(Table1[gender], MATCH(A10,Table1[email],0))</f>
        <v>Female</v>
      </c>
      <c r="E10" s="3">
        <f>INDEX(Table1[Employee_ID], MATCH(A10,Table1[email],0))</f>
        <v>4</v>
      </c>
    </row>
    <row r="11" spans="1:5" x14ac:dyDescent="0.35">
      <c r="A11" s="3" t="s">
        <v>47</v>
      </c>
      <c r="B11" s="3" t="str">
        <f>INDEX(Table1[first_name], MATCH($A11,Table1[email],0))</f>
        <v>Patrick</v>
      </c>
      <c r="C11" s="3" t="str">
        <f>INDEX(Table1[last_name], MATCH(A11,Table1[email],0))</f>
        <v>Edwards</v>
      </c>
      <c r="D11" s="3" t="str">
        <f>INDEX(Table1[gender], MATCH(A11,Table1[email],0))</f>
        <v>Male</v>
      </c>
      <c r="E11" s="3">
        <f>INDEX(Table1[Employee_ID], MATCH(A11,Table1[email],0))</f>
        <v>14</v>
      </c>
    </row>
    <row r="12" spans="1:5" x14ac:dyDescent="0.35">
      <c r="A12" s="3" t="s">
        <v>114</v>
      </c>
      <c r="B12" s="3" t="str">
        <f>INDEX(Table1[first_name], MATCH($A12,Table1[email],0))</f>
        <v>Roger</v>
      </c>
      <c r="C12" s="3" t="str">
        <f>INDEX(Table1[last_name], MATCH(A12,Table1[email],0))</f>
        <v>Carr</v>
      </c>
      <c r="D12" s="3" t="str">
        <f>INDEX(Table1[gender], MATCH(A12,Table1[email],0))</f>
        <v>Male</v>
      </c>
      <c r="E12" s="3">
        <f>INDEX(Table1[Employee_ID], MATCH(A12,Table1[email],0))</f>
        <v>38</v>
      </c>
    </row>
    <row r="13" spans="1:5" x14ac:dyDescent="0.35">
      <c r="A13" s="3" t="s">
        <v>30</v>
      </c>
      <c r="B13" s="3" t="str">
        <f>INDEX(Table1[first_name], MATCH($A13,Table1[email],0))</f>
        <v>Ruth</v>
      </c>
      <c r="C13" s="3" t="str">
        <f>INDEX(Table1[last_name], MATCH(A13,Table1[email],0))</f>
        <v>Fisher</v>
      </c>
      <c r="D13" s="3" t="str">
        <f>INDEX(Table1[gender], MATCH(A13,Table1[email],0))</f>
        <v>Female</v>
      </c>
      <c r="E13" s="3">
        <f>INDEX(Table1[Employee_ID], MATCH(A13,Table1[email],0))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 5</cp:lastModifiedBy>
  <dcterms:created xsi:type="dcterms:W3CDTF">2017-02-07T06:44:52Z</dcterms:created>
  <dcterms:modified xsi:type="dcterms:W3CDTF">2024-02-20T11:42:13Z</dcterms:modified>
</cp:coreProperties>
</file>