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p\Downloads\excel\"/>
    </mc:Choice>
  </mc:AlternateContent>
  <xr:revisionPtr revIDLastSave="0" documentId="13_ncr:1_{309FAB62-CFA5-49F6-A078-B5EF4E2FF0D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81029"/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I20" i="1"/>
  <c r="H21" i="1"/>
  <c r="H22" i="1"/>
  <c r="H23" i="1"/>
  <c r="H24" i="1"/>
  <c r="H25" i="1"/>
  <c r="H26" i="1"/>
  <c r="H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D21" i="1"/>
  <c r="D22" i="1"/>
  <c r="D23" i="1"/>
  <c r="D24" i="1"/>
  <c r="D25" i="1"/>
  <c r="D26" i="1"/>
  <c r="D20" i="1"/>
  <c r="B21" i="1"/>
  <c r="B22" i="1"/>
  <c r="B23" i="1"/>
  <c r="B24" i="1"/>
  <c r="B25" i="1"/>
  <c r="B26" i="1"/>
  <c r="B20" i="1"/>
  <c r="H11" i="1"/>
  <c r="D12" i="1"/>
  <c r="D13" i="1"/>
  <c r="D14" i="1"/>
  <c r="D15" i="1"/>
  <c r="D11" i="1"/>
  <c r="B12" i="1"/>
  <c r="B13" i="1"/>
  <c r="B14" i="1"/>
  <c r="B15" i="1"/>
  <c r="B11" i="1"/>
  <c r="J4" i="1"/>
  <c r="J3" i="1"/>
  <c r="H7" i="1"/>
  <c r="G7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<sst xmlns="http://schemas.openxmlformats.org/spreadsheetml/2006/main" count="125" uniqueCount="64">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</sst>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6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F27" sqref="F27"/>
    </sheetView>
  </sheetViews>
  <sheetFormatPr defaultRowHeight="15.75" x14ac:dyDescent="0.25"/>
  <cols>
    <col min="1" max="1" width="13.375" customWidth="1"/>
    <col min="3" max="3" width="11.5" bestFit="1" customWidth="1"/>
    <col min="5" max="5" width="19.125" customWidth="1"/>
    <col min="6" max="6" width="29.125" bestFit="1" customWidth="1"/>
    <col min="7" max="7" width="13.125" bestFit="1" customWidth="1"/>
    <col min="8" max="8" width="12" bestFit="1" customWidth="1"/>
    <col min="9" max="9" width="18.375" bestFit="1" customWidth="1"/>
    <col min="10" max="10" width="12.375" bestFit="1" customWidth="1"/>
    <col min="11" max="11" width="12.875" customWidth="1"/>
    <col min="12" max="12" width="12.375" bestFit="1" customWidth="1"/>
  </cols>
  <sheetData>
    <row r="1" spans="1:10" x14ac:dyDescent="0.25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1" t="s">
        <v>12</v>
      </c>
      <c r="J1" s="21"/>
    </row>
    <row r="2" spans="1:10" x14ac:dyDescent="0.25">
      <c r="A2" s="2">
        <v>10</v>
      </c>
      <c r="B2" s="2">
        <v>10</v>
      </c>
      <c r="C2" s="2">
        <v>10</v>
      </c>
      <c r="D2" s="2">
        <v>10.12345</v>
      </c>
      <c r="E2" s="10">
        <f>ROUND(D2,2)</f>
        <v>10.119999999999999</v>
      </c>
      <c r="F2" s="10">
        <f>TRUNC(D2,2)</f>
        <v>10.119999999999999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25">
      <c r="A3" s="2">
        <v>7</v>
      </c>
      <c r="B3" s="2">
        <v>7</v>
      </c>
      <c r="C3" s="2">
        <v>7</v>
      </c>
      <c r="D3" s="2">
        <v>44.498739847300001</v>
      </c>
      <c r="E3" s="10">
        <f t="shared" ref="E3:E7" si="0">ROUND(D3,2)</f>
        <v>44.5</v>
      </c>
      <c r="F3" s="10">
        <f t="shared" ref="F3:F7" si="1">TRUNC(D3,2)</f>
        <v>44.49</v>
      </c>
      <c r="G3" s="8" t="s">
        <v>10</v>
      </c>
      <c r="H3" s="8" t="s">
        <v>10</v>
      </c>
      <c r="I3" s="8" t="s">
        <v>13</v>
      </c>
      <c r="J3" s="11">
        <f>COUNTIF(I2:I7,I3)</f>
        <v>4</v>
      </c>
    </row>
    <row r="4" spans="1:10" x14ac:dyDescent="0.25">
      <c r="A4" s="2">
        <v>10</v>
      </c>
      <c r="B4" s="2">
        <v>10</v>
      </c>
      <c r="C4" s="2">
        <v>20</v>
      </c>
      <c r="D4" s="2">
        <v>23.65</v>
      </c>
      <c r="E4" s="10">
        <f t="shared" si="0"/>
        <v>23.65</v>
      </c>
      <c r="F4" s="10">
        <f t="shared" si="1"/>
        <v>23.65</v>
      </c>
      <c r="G4" s="8" t="s">
        <v>11</v>
      </c>
      <c r="H4" s="8" t="s">
        <v>11</v>
      </c>
      <c r="I4" s="8" t="s">
        <v>14</v>
      </c>
      <c r="J4" s="11">
        <f>COUNTIF(I3:I8,I4)</f>
        <v>2</v>
      </c>
    </row>
    <row r="5" spans="1:10" x14ac:dyDescent="0.25">
      <c r="A5" s="2">
        <v>27</v>
      </c>
      <c r="B5" s="2">
        <v>27</v>
      </c>
      <c r="C5" s="2">
        <v>27</v>
      </c>
      <c r="D5" s="2">
        <v>21.45</v>
      </c>
      <c r="E5" s="10">
        <f t="shared" si="0"/>
        <v>21.45</v>
      </c>
      <c r="F5" s="10">
        <f t="shared" si="1"/>
        <v>21.45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25">
      <c r="A6" s="2">
        <v>20</v>
      </c>
      <c r="B6" s="2">
        <v>20</v>
      </c>
      <c r="C6" s="2">
        <v>5</v>
      </c>
      <c r="D6" s="2">
        <v>20.555499999999999</v>
      </c>
      <c r="E6" s="10">
        <f t="shared" si="0"/>
        <v>20.56</v>
      </c>
      <c r="F6" s="10">
        <f t="shared" si="1"/>
        <v>20.55</v>
      </c>
      <c r="G6" s="2">
        <v>2</v>
      </c>
      <c r="H6" s="2">
        <v>2</v>
      </c>
      <c r="I6" s="8" t="s">
        <v>14</v>
      </c>
      <c r="J6" s="10"/>
    </row>
    <row r="7" spans="1:10" s="1" customFormat="1" x14ac:dyDescent="0.25">
      <c r="A7" s="5"/>
      <c r="B7" s="5"/>
      <c r="C7" s="5"/>
      <c r="D7" s="3">
        <v>10.34</v>
      </c>
      <c r="E7" s="10">
        <f t="shared" si="0"/>
        <v>10.34</v>
      </c>
      <c r="F7" s="10">
        <f t="shared" si="1"/>
        <v>10.34</v>
      </c>
      <c r="G7" s="5">
        <f>COUNT(G2:G6)</f>
        <v>3</v>
      </c>
      <c r="H7" s="5">
        <f>COUNTA(H2:H6)</f>
        <v>5</v>
      </c>
      <c r="I7" s="3" t="s">
        <v>13</v>
      </c>
      <c r="J7" s="4"/>
    </row>
    <row r="8" spans="1:10" s="1" customFormat="1" x14ac:dyDescent="0.25">
      <c r="A8" s="4"/>
      <c r="B8" s="4"/>
      <c r="C8" s="4"/>
      <c r="D8" s="3"/>
      <c r="E8" s="2"/>
      <c r="F8" s="2"/>
      <c r="G8" s="4"/>
      <c r="H8" s="4"/>
      <c r="I8" s="20"/>
      <c r="J8" s="15"/>
    </row>
    <row r="9" spans="1:10" s="1" customFormat="1" x14ac:dyDescent="0.25">
      <c r="A9" s="4"/>
      <c r="B9" s="4"/>
      <c r="C9" s="4"/>
      <c r="D9" s="3"/>
      <c r="E9" s="2"/>
      <c r="F9" s="2"/>
      <c r="G9" s="4"/>
      <c r="H9" s="4"/>
      <c r="I9" s="20"/>
      <c r="J9" s="15"/>
    </row>
    <row r="10" spans="1:10" x14ac:dyDescent="0.25">
      <c r="A10" s="21" t="s">
        <v>3</v>
      </c>
      <c r="B10" s="21"/>
      <c r="C10" s="22" t="s">
        <v>4</v>
      </c>
      <c r="D10" s="22"/>
      <c r="E10" s="23" t="s">
        <v>30</v>
      </c>
      <c r="F10" s="21"/>
      <c r="G10" s="22" t="s">
        <v>5</v>
      </c>
      <c r="H10" s="22"/>
    </row>
    <row r="11" spans="1:10" x14ac:dyDescent="0.25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/>
      <c r="G11" s="2" t="s">
        <v>60</v>
      </c>
      <c r="H11" s="10" t="str">
        <f>CONCATENATE(G11,G12)</f>
        <v>SubashRupesh</v>
      </c>
    </row>
    <row r="12" spans="1:10" x14ac:dyDescent="0.25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/>
      <c r="G12" s="2" t="s">
        <v>49</v>
      </c>
      <c r="H12" s="2"/>
    </row>
    <row r="13" spans="1:10" x14ac:dyDescent="0.25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/>
      <c r="G13" s="2"/>
      <c r="H13" s="2"/>
    </row>
    <row r="14" spans="1:10" x14ac:dyDescent="0.25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/>
      <c r="G14" s="2"/>
      <c r="H14" s="2"/>
    </row>
    <row r="15" spans="1:10" x14ac:dyDescent="0.25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/>
      <c r="G15" s="2"/>
      <c r="H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</row>
    <row r="19" spans="1:11" x14ac:dyDescent="0.25">
      <c r="A19" s="22" t="s">
        <v>6</v>
      </c>
      <c r="B19" s="22"/>
      <c r="C19" s="21" t="s">
        <v>7</v>
      </c>
      <c r="D19" s="21"/>
      <c r="E19" s="6" t="s">
        <v>26</v>
      </c>
      <c r="F19" s="7" t="s">
        <v>27</v>
      </c>
      <c r="G19" s="22" t="s">
        <v>33</v>
      </c>
      <c r="H19" s="22"/>
      <c r="I19" s="12" t="s">
        <v>41</v>
      </c>
    </row>
    <row r="20" spans="1:11" x14ac:dyDescent="0.25">
      <c r="A20" s="2" t="s">
        <v>53</v>
      </c>
      <c r="B20" s="10">
        <f>LEN(A20)</f>
        <v>6</v>
      </c>
      <c r="C20" s="2" t="s">
        <v>53</v>
      </c>
      <c r="D20" s="10" t="str">
        <f>MID(C20,1,3)</f>
        <v>sub</v>
      </c>
      <c r="E20" s="10" t="str">
        <f>LEFT(C20,4)</f>
        <v>suba</v>
      </c>
      <c r="F20" s="10" t="str">
        <f>RIGHT(C20,3)</f>
        <v>ash</v>
      </c>
      <c r="G20" s="8" t="s">
        <v>34</v>
      </c>
      <c r="H20" s="10" t="str">
        <f>TRIM(G20)</f>
        <v>Hi</v>
      </c>
      <c r="I20" s="10" t="str">
        <f>CONCATENATE(H20,I22,H21,H22,H23,H24,H25,H26)</f>
        <v>HiThis isSoCoolIsn'tit?</v>
      </c>
      <c r="K20" s="9"/>
    </row>
    <row r="21" spans="1:11" x14ac:dyDescent="0.25">
      <c r="A21" s="2" t="s">
        <v>46</v>
      </c>
      <c r="B21" s="10">
        <f t="shared" ref="B21:B26" si="4">LEN(A21)</f>
        <v>6</v>
      </c>
      <c r="C21" s="2" t="s">
        <v>46</v>
      </c>
      <c r="D21" s="10" t="str">
        <f t="shared" ref="D21:D26" si="5">MID(C21,1,3)</f>
        <v>rup</v>
      </c>
      <c r="E21" s="10" t="str">
        <f t="shared" ref="E21:E26" si="6">LEFT(C21,4)</f>
        <v>rupe</v>
      </c>
      <c r="F21" s="10" t="str">
        <f t="shared" ref="F21:F26" si="7">RIGHT(C21,3)</f>
        <v>esh</v>
      </c>
      <c r="G21" s="8" t="s">
        <v>39</v>
      </c>
      <c r="H21" s="10" t="str">
        <f t="shared" ref="H21:H26" si="8">TRIM(G21)</f>
        <v>This is</v>
      </c>
      <c r="I21" s="10"/>
    </row>
    <row r="22" spans="1:11" x14ac:dyDescent="0.25">
      <c r="A22" s="2" t="s">
        <v>47</v>
      </c>
      <c r="B22" s="10">
        <f t="shared" si="4"/>
        <v>6</v>
      </c>
      <c r="C22" s="2" t="s">
        <v>47</v>
      </c>
      <c r="D22" s="10" t="str">
        <f t="shared" si="5"/>
        <v>man</v>
      </c>
      <c r="E22" s="10" t="str">
        <f t="shared" si="6"/>
        <v>mani</v>
      </c>
      <c r="F22" s="10" t="str">
        <f t="shared" si="7"/>
        <v>ish</v>
      </c>
      <c r="G22" s="8" t="s">
        <v>38</v>
      </c>
      <c r="H22" s="10" t="str">
        <f t="shared" si="8"/>
        <v>So</v>
      </c>
    </row>
    <row r="23" spans="1:11" x14ac:dyDescent="0.25">
      <c r="A23" s="2" t="s">
        <v>54</v>
      </c>
      <c r="B23" s="10">
        <f t="shared" si="4"/>
        <v>5</v>
      </c>
      <c r="C23" s="2" t="s">
        <v>54</v>
      </c>
      <c r="D23" s="10" t="str">
        <f t="shared" si="5"/>
        <v>nay</v>
      </c>
      <c r="E23" s="10" t="str">
        <f t="shared" si="6"/>
        <v>naya</v>
      </c>
      <c r="F23" s="10" t="str">
        <f t="shared" si="7"/>
        <v>yan</v>
      </c>
      <c r="G23" s="8" t="s">
        <v>35</v>
      </c>
      <c r="H23" s="10" t="str">
        <f t="shared" si="8"/>
        <v>Cool</v>
      </c>
    </row>
    <row r="24" spans="1:11" x14ac:dyDescent="0.25">
      <c r="A24" s="2" t="s">
        <v>48</v>
      </c>
      <c r="B24" s="10">
        <f t="shared" si="4"/>
        <v>7</v>
      </c>
      <c r="C24" s="2" t="s">
        <v>48</v>
      </c>
      <c r="D24" s="10" t="str">
        <f t="shared" si="5"/>
        <v>kau</v>
      </c>
      <c r="E24" s="10" t="str">
        <f t="shared" si="6"/>
        <v>kaus</v>
      </c>
      <c r="F24" s="10" t="str">
        <f t="shared" si="7"/>
        <v>hal</v>
      </c>
      <c r="G24" s="8" t="s">
        <v>36</v>
      </c>
      <c r="H24" s="10" t="str">
        <f t="shared" si="8"/>
        <v>Is</v>
      </c>
    </row>
    <row r="25" spans="1:11" x14ac:dyDescent="0.25">
      <c r="A25" s="2" t="s">
        <v>31</v>
      </c>
      <c r="B25" s="10">
        <f t="shared" si="4"/>
        <v>5</v>
      </c>
      <c r="C25" s="2" t="s">
        <v>31</v>
      </c>
      <c r="D25" s="10" t="str">
        <f t="shared" si="5"/>
        <v>Man</v>
      </c>
      <c r="E25" s="10" t="str">
        <f t="shared" si="6"/>
        <v>Mano</v>
      </c>
      <c r="F25" s="10" t="str">
        <f t="shared" si="7"/>
        <v>noj</v>
      </c>
      <c r="G25" s="8" t="s">
        <v>37</v>
      </c>
      <c r="H25" s="10" t="str">
        <f t="shared" si="8"/>
        <v>n't</v>
      </c>
    </row>
    <row r="26" spans="1:11" x14ac:dyDescent="0.25">
      <c r="A26" s="2" t="s">
        <v>32</v>
      </c>
      <c r="B26" s="10">
        <f t="shared" si="4"/>
        <v>4</v>
      </c>
      <c r="C26" s="2" t="s">
        <v>32</v>
      </c>
      <c r="D26" s="10" t="str">
        <f t="shared" si="5"/>
        <v>Uje</v>
      </c>
      <c r="E26" s="10" t="str">
        <f t="shared" si="6"/>
        <v>Ujen</v>
      </c>
      <c r="F26" s="10" t="str">
        <f t="shared" si="7"/>
        <v>jen</v>
      </c>
      <c r="G26" s="8" t="s">
        <v>40</v>
      </c>
      <c r="H26" s="10" t="str">
        <f t="shared" si="8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workbookViewId="0">
      <selection activeCell="E14" sqref="E14"/>
    </sheetView>
  </sheetViews>
  <sheetFormatPr defaultRowHeight="15.75" x14ac:dyDescent="0.25"/>
  <cols>
    <col min="1" max="1" width="16.25" bestFit="1" customWidth="1"/>
    <col min="2" max="2" width="8.125" bestFit="1" customWidth="1"/>
    <col min="3" max="3" width="11.875" bestFit="1" customWidth="1"/>
    <col min="6" max="6" width="17.25" bestFit="1" customWidth="1"/>
    <col min="7" max="7" width="17.25" customWidth="1"/>
    <col min="8" max="8" width="9" style="19"/>
  </cols>
  <sheetData>
    <row r="1" spans="1:8" x14ac:dyDescent="0.25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25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SUMIF(A2:A22,A2,C2:C22)</f>
        <v>1192</v>
      </c>
    </row>
    <row r="3" spans="1:8" x14ac:dyDescent="0.25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>SUMIF(A3:A23,A3,C3:C23)</f>
        <v>1080</v>
      </c>
    </row>
    <row r="4" spans="1:8" x14ac:dyDescent="0.25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>SUMIF(A4:A24,A4,C4:C24)</f>
        <v>985</v>
      </c>
    </row>
    <row r="5" spans="1:8" x14ac:dyDescent="0.25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>SUMIF(A5:A25,A5,C5:C25)</f>
        <v>661</v>
      </c>
    </row>
    <row r="6" spans="1:8" x14ac:dyDescent="0.25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>SUMIF(A6:A26,A15,C6:C26)</f>
        <v>880</v>
      </c>
    </row>
    <row r="7" spans="1:8" x14ac:dyDescent="0.25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>SUMIF(A7:A27,A14,C7:C27)</f>
        <v>1203</v>
      </c>
    </row>
    <row r="8" spans="1:8" x14ac:dyDescent="0.25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>SUMIF(A8:A28,A16,C8:C28)</f>
        <v>1407</v>
      </c>
    </row>
    <row r="9" spans="1:8" x14ac:dyDescent="0.25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SUMIF(B2:B22,B2,C2:C22)</f>
        <v>2200</v>
      </c>
    </row>
    <row r="10" spans="1:8" x14ac:dyDescent="0.25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>SUMIF(B2:B22,B7,C2:C22)</f>
        <v>2293</v>
      </c>
    </row>
    <row r="11" spans="1:8" x14ac:dyDescent="0.25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>SUMIF(B2:B22,B20,C2:C22)</f>
        <v>2915</v>
      </c>
    </row>
    <row r="12" spans="1:8" x14ac:dyDescent="0.25">
      <c r="A12" s="8" t="s">
        <v>20</v>
      </c>
      <c r="B12" s="8" t="s">
        <v>63</v>
      </c>
      <c r="C12" s="2">
        <v>285</v>
      </c>
    </row>
    <row r="13" spans="1:8" x14ac:dyDescent="0.25">
      <c r="A13" s="8" t="s">
        <v>21</v>
      </c>
      <c r="B13" s="8" t="s">
        <v>63</v>
      </c>
      <c r="C13" s="2">
        <v>321</v>
      </c>
    </row>
    <row r="14" spans="1:8" x14ac:dyDescent="0.25">
      <c r="A14" s="8" t="s">
        <v>42</v>
      </c>
      <c r="B14" s="8" t="s">
        <v>61</v>
      </c>
      <c r="C14" s="2">
        <v>400</v>
      </c>
    </row>
    <row r="15" spans="1:8" x14ac:dyDescent="0.25">
      <c r="A15" s="8" t="s">
        <v>43</v>
      </c>
      <c r="B15" s="8" t="s">
        <v>61</v>
      </c>
      <c r="C15" s="2">
        <v>150</v>
      </c>
    </row>
    <row r="16" spans="1:8" x14ac:dyDescent="0.25">
      <c r="A16" s="8" t="s">
        <v>44</v>
      </c>
      <c r="B16" s="8" t="s">
        <v>61</v>
      </c>
      <c r="C16" s="2">
        <v>200</v>
      </c>
    </row>
    <row r="17" spans="1:3" x14ac:dyDescent="0.25">
      <c r="A17" s="8" t="s">
        <v>42</v>
      </c>
      <c r="B17" s="8" t="s">
        <v>62</v>
      </c>
      <c r="C17" s="2">
        <v>350</v>
      </c>
    </row>
    <row r="18" spans="1:3" x14ac:dyDescent="0.25">
      <c r="A18" s="8" t="s">
        <v>43</v>
      </c>
      <c r="B18" s="8" t="s">
        <v>62</v>
      </c>
      <c r="C18" s="2">
        <v>278</v>
      </c>
    </row>
    <row r="19" spans="1:3" x14ac:dyDescent="0.25">
      <c r="A19" s="8" t="s">
        <v>44</v>
      </c>
      <c r="B19" s="8" t="s">
        <v>62</v>
      </c>
      <c r="C19" s="2">
        <v>375</v>
      </c>
    </row>
    <row r="20" spans="1:3" x14ac:dyDescent="0.25">
      <c r="A20" s="8" t="s">
        <v>42</v>
      </c>
      <c r="B20" s="8" t="s">
        <v>63</v>
      </c>
      <c r="C20" s="2">
        <v>453</v>
      </c>
    </row>
    <row r="21" spans="1:3" x14ac:dyDescent="0.25">
      <c r="A21" s="8" t="s">
        <v>43</v>
      </c>
      <c r="B21" s="8" t="s">
        <v>63</v>
      </c>
      <c r="C21" s="2">
        <v>452</v>
      </c>
    </row>
    <row r="22" spans="1:3" x14ac:dyDescent="0.25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Anup Maharjan</cp:lastModifiedBy>
  <dcterms:created xsi:type="dcterms:W3CDTF">2011-03-24T15:28:29Z</dcterms:created>
  <dcterms:modified xsi:type="dcterms:W3CDTF">2024-02-10T10:01:42Z</dcterms:modified>
</cp:coreProperties>
</file>