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ya computer\Desktop\projet mes\"/>
    </mc:Choice>
  </mc:AlternateContent>
  <xr:revisionPtr revIDLastSave="0" documentId="13_ncr:1_{9D9A65FA-D8F0-4E2D-9607-4B4EF8F178BA}" xr6:coauthVersionLast="47" xr6:coauthVersionMax="47" xr10:uidLastSave="{00000000-0000-0000-0000-000000000000}"/>
  <bookViews>
    <workbookView xWindow="-120" yWindow="-120" windowWidth="20730" windowHeight="11160" xr2:uid="{1A82DCEF-D9E9-4EEB-B726-64305ADAB42E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4" i="1" l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<sst xmlns="http://schemas.openxmlformats.org/spreadsheetml/2006/main" count="17" uniqueCount="17">
  <si>
    <t>Année</t>
  </si>
  <si>
    <t>DCF (Dépense de consommation finale)</t>
  </si>
  <si>
    <t>G (Dépense de consommation finale des administrations publiques)</t>
  </si>
  <si>
    <t>Y (PIB constant 2010)</t>
  </si>
  <si>
    <t>X (Exportation de bien et service courant)</t>
  </si>
  <si>
    <t>M (Importation de bien et service courant)</t>
  </si>
  <si>
    <t>TC (Taux de change monnaie locale en dollar US)</t>
  </si>
  <si>
    <t>FBCF</t>
  </si>
  <si>
    <t>Chômage (% de la main d'œuvre totale)</t>
  </si>
  <si>
    <t>PIB Modial (constant 2015)</t>
  </si>
  <si>
    <t>Inflation, prix à la consommation (% annuel)</t>
  </si>
  <si>
    <t>Masse monnetaire au sens large (LCU actuelle)</t>
  </si>
  <si>
    <t>Taux d'intérêt sur les dépôts (%)</t>
  </si>
  <si>
    <t>Taxes moins subventions sur les produits ($ US courants)</t>
  </si>
  <si>
    <t>FBCF/Y</t>
  </si>
  <si>
    <t>Indice des prix à la consommation mondiale</t>
  </si>
  <si>
    <t>Croissance du PIB (% annuel)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</si>
</sst>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de la consommation et de l'innvestissement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DCF (Dépense de consommation finale)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Feuil1!$A$2:$A$34</c:f>
              <c:numCache>
                <c:formatCode>0</c:formatCode>
                <c:ptCount val="33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</c:numCache>
            </c:numRef>
          </c:cat>
          <c:val>
            <c:numRef>
              <c:f>Feuil1!$B$2:$B$34</c:f>
              <c:numCache>
                <c:formatCode>0.00</c:formatCode>
                <c:ptCount val="33"/>
                <c:pt idx="0">
                  <c:v>1320736884</c:v>
                </c:pt>
                <c:pt idx="1">
                  <c:v>1370903816</c:v>
                </c:pt>
                <c:pt idx="2">
                  <c:v>1214009285</c:v>
                </c:pt>
                <c:pt idx="3">
                  <c:v>765317734</c:v>
                </c:pt>
                <c:pt idx="4">
                  <c:v>1025210085</c:v>
                </c:pt>
                <c:pt idx="5">
                  <c:v>976233267</c:v>
                </c:pt>
                <c:pt idx="6">
                  <c:v>862438607</c:v>
                </c:pt>
                <c:pt idx="7">
                  <c:v>916291844</c:v>
                </c:pt>
                <c:pt idx="8">
                  <c:v>917550984</c:v>
                </c:pt>
                <c:pt idx="9">
                  <c:v>860330856</c:v>
                </c:pt>
                <c:pt idx="10">
                  <c:v>887650380</c:v>
                </c:pt>
                <c:pt idx="11">
                  <c:v>941864768</c:v>
                </c:pt>
                <c:pt idx="12">
                  <c:v>1066402217</c:v>
                </c:pt>
                <c:pt idx="13">
                  <c:v>1252460463</c:v>
                </c:pt>
                <c:pt idx="14">
                  <c:v>1314583682</c:v>
                </c:pt>
                <c:pt idx="15">
                  <c:v>1425747541</c:v>
                </c:pt>
                <c:pt idx="16">
                  <c:v>1677084731</c:v>
                </c:pt>
                <c:pt idx="17">
                  <c:v>1987463719</c:v>
                </c:pt>
                <c:pt idx="18">
                  <c:v>1943990826</c:v>
                </c:pt>
                <c:pt idx="19">
                  <c:v>1926755125</c:v>
                </c:pt>
                <c:pt idx="20">
                  <c:v>2209052043</c:v>
                </c:pt>
                <c:pt idx="21">
                  <c:v>2488168113</c:v>
                </c:pt>
                <c:pt idx="22">
                  <c:v>1707411707</c:v>
                </c:pt>
                <c:pt idx="23">
                  <c:v>1852231743</c:v>
                </c:pt>
                <c:pt idx="24">
                  <c:v>1648416300</c:v>
                </c:pt>
                <c:pt idx="25">
                  <c:v>1796246902</c:v>
                </c:pt>
                <c:pt idx="26">
                  <c:v>2010650871</c:v>
                </c:pt>
                <c:pt idx="27">
                  <c:v>2252075964</c:v>
                </c:pt>
                <c:pt idx="28">
                  <c:v>2313117954</c:v>
                </c:pt>
                <c:pt idx="29">
                  <c:v>2347133223</c:v>
                </c:pt>
                <c:pt idx="30">
                  <c:v>2566353769</c:v>
                </c:pt>
                <c:pt idx="31">
                  <c:v>2518434547</c:v>
                </c:pt>
                <c:pt idx="32">
                  <c:v>2701162290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6-43B6-9615-2A21E6FE24B4}"/>
            </c:ext>
          </c:extLst>
        </c:ser>
        <c:ser>
          <c:idx val="1"/>
          <c:order val="1"/>
          <c:tx>
            <c:strRef>
              <c:f>Feuil1!$H$1</c:f>
              <c:strCache>
                <c:ptCount val="1"/>
                <c:pt idx="0">
                  <c:v>FBCF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Feuil1!$A$2:$A$34</c:f>
              <c:numCache>
                <c:formatCode>0</c:formatCode>
                <c:ptCount val="33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</c:numCache>
            </c:numRef>
          </c:cat>
          <c:val>
            <c:numRef>
              <c:f>Feuil1!$H$2:$H$34</c:f>
              <c:numCache>
                <c:formatCode>0.00</c:formatCode>
                <c:ptCount val="33"/>
                <c:pt idx="0">
                  <c:v>167720104</c:v>
                </c:pt>
                <c:pt idx="1">
                  <c:v>171350226</c:v>
                </c:pt>
                <c:pt idx="2">
                  <c:v>126083044</c:v>
                </c:pt>
                <c:pt idx="3">
                  <c:v>101587757</c:v>
                </c:pt>
                <c:pt idx="4">
                  <c:v>145601982</c:v>
                </c:pt>
                <c:pt idx="5">
                  <c:v>67481841</c:v>
                </c:pt>
                <c:pt idx="6">
                  <c:v>73505656</c:v>
                </c:pt>
                <c:pt idx="7">
                  <c:v>79804828</c:v>
                </c:pt>
                <c:pt idx="8">
                  <c:v>129551919</c:v>
                </c:pt>
                <c:pt idx="9">
                  <c:v>101508294</c:v>
                </c:pt>
                <c:pt idx="10">
                  <c:v>95510951</c:v>
                </c:pt>
                <c:pt idx="11">
                  <c:v>95871028</c:v>
                </c:pt>
                <c:pt idx="12">
                  <c:v>73162939</c:v>
                </c:pt>
                <c:pt idx="13">
                  <c:v>86674955</c:v>
                </c:pt>
                <c:pt idx="14">
                  <c:v>131980837</c:v>
                </c:pt>
                <c:pt idx="15">
                  <c:v>149609813</c:v>
                </c:pt>
                <c:pt idx="16">
                  <c:v>181662922</c:v>
                </c:pt>
                <c:pt idx="17">
                  <c:v>253728676</c:v>
                </c:pt>
                <c:pt idx="18">
                  <c:v>267141733</c:v>
                </c:pt>
                <c:pt idx="19">
                  <c:v>345737639</c:v>
                </c:pt>
                <c:pt idx="20">
                  <c:v>327016338</c:v>
                </c:pt>
                <c:pt idx="21">
                  <c:v>270330598</c:v>
                </c:pt>
                <c:pt idx="22">
                  <c:v>107410489</c:v>
                </c:pt>
                <c:pt idx="23">
                  <c:v>400864935</c:v>
                </c:pt>
                <c:pt idx="24">
                  <c:v>348878415</c:v>
                </c:pt>
                <c:pt idx="25">
                  <c:v>381020689</c:v>
                </c:pt>
                <c:pt idx="26">
                  <c:v>502296753</c:v>
                </c:pt>
                <c:pt idx="27">
                  <c:v>364195716</c:v>
                </c:pt>
                <c:pt idx="28">
                  <c:v>319603726</c:v>
                </c:pt>
                <c:pt idx="29">
                  <c:v>425761306</c:v>
                </c:pt>
                <c:pt idx="30">
                  <c:v>395670555</c:v>
                </c:pt>
                <c:pt idx="31">
                  <c:v>355779045</c:v>
                </c:pt>
                <c:pt idx="32">
                  <c:v>372970147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6-43B6-9615-2A21E6FE2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584264"/>
        <c:axId val="465585344"/>
      </c:lineChart>
      <c:catAx>
        <c:axId val="4655842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585344"/>
        <c:crosses val="autoZero"/>
        <c:auto val="1"/>
        <c:lblAlgn val="ctr"/>
        <c:lblOffset val="100"/>
        <c:noMultiLvlLbl val="0"/>
      </c:catAx>
      <c:valAx>
        <c:axId val="4655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58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Taux de Chômage (% de la main d'œuvre totale)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Feuil1!$I$1</c:f>
              <c:strCache>
                <c:ptCount val="1"/>
                <c:pt idx="0">
                  <c:v>Chômage (% de la main d'œuvre totale)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Feuil1!$A$2:$A$34</c:f>
              <c:numCache>
                <c:formatCode>0</c:formatCode>
                <c:ptCount val="33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</c:numCache>
            </c:numRef>
          </c:cat>
          <c:val>
            <c:numRef>
              <c:f>Feuil1!$I$2:$I$34</c:f>
              <c:numCache>
                <c:formatCode>0.00</c:formatCode>
                <c:ptCount val="33"/>
                <c:pt idx="0">
                  <c:v>5.5609999999999999</c:v>
                </c:pt>
                <c:pt idx="1">
                  <c:v>5.6719999999999997</c:v>
                </c:pt>
                <c:pt idx="2">
                  <c:v>5.7350000000000003</c:v>
                </c:pt>
                <c:pt idx="3">
                  <c:v>5.7569999999999997</c:v>
                </c:pt>
                <c:pt idx="4">
                  <c:v>5.7089999999999996</c:v>
                </c:pt>
                <c:pt idx="5">
                  <c:v>5.6760000000000002</c:v>
                </c:pt>
                <c:pt idx="6">
                  <c:v>5.633</c:v>
                </c:pt>
                <c:pt idx="7">
                  <c:v>5.6020000000000003</c:v>
                </c:pt>
                <c:pt idx="8">
                  <c:v>5.593</c:v>
                </c:pt>
                <c:pt idx="9">
                  <c:v>5.5460000000000003</c:v>
                </c:pt>
                <c:pt idx="10">
                  <c:v>5.5890000000000004</c:v>
                </c:pt>
                <c:pt idx="11">
                  <c:v>5.625</c:v>
                </c:pt>
                <c:pt idx="12">
                  <c:v>5.6310000000000002</c:v>
                </c:pt>
                <c:pt idx="13">
                  <c:v>5.56</c:v>
                </c:pt>
                <c:pt idx="14">
                  <c:v>5.53</c:v>
                </c:pt>
                <c:pt idx="15">
                  <c:v>5.46</c:v>
                </c:pt>
                <c:pt idx="16">
                  <c:v>5.4189999999999996</c:v>
                </c:pt>
                <c:pt idx="17">
                  <c:v>5.3719999999999999</c:v>
                </c:pt>
                <c:pt idx="18">
                  <c:v>5.4630000000000001</c:v>
                </c:pt>
                <c:pt idx="19">
                  <c:v>5.585</c:v>
                </c:pt>
                <c:pt idx="20">
                  <c:v>5.5510000000000002</c:v>
                </c:pt>
                <c:pt idx="21">
                  <c:v>5.52</c:v>
                </c:pt>
                <c:pt idx="22">
                  <c:v>5.56</c:v>
                </c:pt>
                <c:pt idx="23">
                  <c:v>5.6849999999999996</c:v>
                </c:pt>
                <c:pt idx="24">
                  <c:v>5.8710000000000004</c:v>
                </c:pt>
                <c:pt idx="25">
                  <c:v>5.9039999999999999</c:v>
                </c:pt>
                <c:pt idx="26">
                  <c:v>5.9690000000000003</c:v>
                </c:pt>
                <c:pt idx="27">
                  <c:v>5.8959999999999999</c:v>
                </c:pt>
                <c:pt idx="28">
                  <c:v>5.9779999999999998</c:v>
                </c:pt>
                <c:pt idx="29">
                  <c:v>6.556</c:v>
                </c:pt>
                <c:pt idx="30">
                  <c:v>6.6760000000000002</c:v>
                </c:pt>
                <c:pt idx="31">
                  <c:v>6.3369999999999997</c:v>
                </c:pt>
                <c:pt idx="32">
                  <c:v>6.2859999999999996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E-43BA-8057-32C189E6B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13016"/>
        <c:axId val="171515176"/>
      </c:lineChart>
      <c:catAx>
        <c:axId val="1715130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515176"/>
        <c:crosses val="autoZero"/>
        <c:auto val="1"/>
        <c:lblAlgn val="ctr"/>
        <c:lblOffset val="100"/>
        <c:noMultiLvlLbl val="0"/>
      </c:catAx>
      <c:valAx>
        <c:axId val="17151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51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Feuil1!$K$1</c:f>
              <c:strCache>
                <c:ptCount val="1"/>
                <c:pt idx="0">
                  <c:v>Inflation, prix à la consommation (% annuel)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Feuil1!$A$2:$A$34</c:f>
              <c:numCache>
                <c:formatCode>0</c:formatCode>
                <c:ptCount val="33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</c:numCache>
            </c:numRef>
          </c:cat>
          <c:val>
            <c:numRef>
              <c:f>Feuil1!$K$2:$K$34</c:f>
              <c:numCache>
                <c:formatCode>0.00</c:formatCode>
                <c:ptCount val="33"/>
                <c:pt idx="0">
                  <c:v>-2.7623628067576198</c:v>
                </c:pt>
                <c:pt idx="1">
                  <c:v>-1.03360811667777</c:v>
                </c:pt>
                <c:pt idx="2">
                  <c:v>-2.91535849298335</c:v>
                </c:pt>
                <c:pt idx="3">
                  <c:v>24.571013727560501</c:v>
                </c:pt>
                <c:pt idx="4">
                  <c:v>19.189403973509801</c:v>
                </c:pt>
                <c:pt idx="5">
                  <c:v>3.7249411032580202</c:v>
                </c:pt>
                <c:pt idx="6">
                  <c:v>1.61131347760911</c:v>
                </c:pt>
                <c:pt idx="7">
                  <c:v>-1.8852009615791001</c:v>
                </c:pt>
                <c:pt idx="8">
                  <c:v>-1.41420220082551</c:v>
                </c:pt>
                <c:pt idx="9">
                  <c:v>3.2034009156311201</c:v>
                </c:pt>
                <c:pt idx="10">
                  <c:v>3.8348606023736198</c:v>
                </c:pt>
                <c:pt idx="11">
                  <c:v>2.3318170351623499</c:v>
                </c:pt>
                <c:pt idx="12">
                  <c:v>4.1347090515099598</c:v>
                </c:pt>
                <c:pt idx="13">
                  <c:v>-2.0664060113630298</c:v>
                </c:pt>
                <c:pt idx="14">
                  <c:v>2.88352073359022</c:v>
                </c:pt>
                <c:pt idx="15">
                  <c:v>6.6952646577335404</c:v>
                </c:pt>
                <c:pt idx="16">
                  <c:v>0.95991761945710996</c:v>
                </c:pt>
                <c:pt idx="17">
                  <c:v>9.2589509941707604</c:v>
                </c:pt>
                <c:pt idx="18">
                  <c:v>3.52126227238643</c:v>
                </c:pt>
                <c:pt idx="19">
                  <c:v>1.49102370047802</c:v>
                </c:pt>
                <c:pt idx="20">
                  <c:v>1.1944757244985</c:v>
                </c:pt>
                <c:pt idx="21">
                  <c:v>5.4782959434611698</c:v>
                </c:pt>
                <c:pt idx="22">
                  <c:v>6.9887934197019801</c:v>
                </c:pt>
                <c:pt idx="23">
                  <c:v>14.898684179755</c:v>
                </c:pt>
                <c:pt idx="24">
                  <c:v>1.4029701713681599</c:v>
                </c:pt>
                <c:pt idx="25">
                  <c:v>4.94543276106518</c:v>
                </c:pt>
                <c:pt idx="26">
                  <c:v>4.18072331871267</c:v>
                </c:pt>
                <c:pt idx="27">
                  <c:v>1.61215686991555</c:v>
                </c:pt>
                <c:pt idx="28">
                  <c:v>2.6853735526678699</c:v>
                </c:pt>
                <c:pt idx="29">
                  <c:v>1.7101565952315301</c:v>
                </c:pt>
                <c:pt idx="30">
                  <c:v>4.2593641754286802</c:v>
                </c:pt>
                <c:pt idx="31">
                  <c:v>5.5831673518324703</c:v>
                </c:pt>
                <c:pt idx="32">
                  <c:v>2.9791385261893701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1-488D-A9E0-A1A66CED6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527664"/>
        <c:axId val="461524424"/>
      </c:lineChart>
      <c:catAx>
        <c:axId val="4615276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1524424"/>
        <c:crosses val="autoZero"/>
        <c:auto val="1"/>
        <c:lblAlgn val="ctr"/>
        <c:lblOffset val="100"/>
        <c:noMultiLvlLbl val="0"/>
      </c:catAx>
      <c:valAx>
        <c:axId val="46152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152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3</xdr:row>
      <xdr:rowOff>33337</xdr:rowOff>
    </xdr:from>
    <xdr:to>
      <xdr:col>7</xdr:col>
      <xdr:colOff>733425</xdr:colOff>
      <xdr:row>17</xdr:row>
      <xdr:rowOff>109537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3C20E65-105B-DB12-0248-493DE5C3D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619125</xdr:colOff>
      <xdr:row>3</xdr:row>
      <xdr:rowOff>33337</xdr:rowOff>
    </xdr:from>
    <xdr:to>
      <xdr:col>7</xdr:col>
      <xdr:colOff>733425</xdr:colOff>
      <xdr:row>17</xdr:row>
      <xdr:rowOff>109537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FE610EE-8135-ADE2-CADA-C9BFFB3DD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619125</xdr:colOff>
      <xdr:row>3</xdr:row>
      <xdr:rowOff>33337</xdr:rowOff>
    </xdr:from>
    <xdr:to>
      <xdr:col>7</xdr:col>
      <xdr:colOff>733425</xdr:colOff>
      <xdr:row>17</xdr:row>
      <xdr:rowOff>109537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10E2605A-D56B-33B0-39E5-2B7925F09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5EB05-7C14-4C84-A814-CBAF653E1BAC}">
  <dimension ref="A1:U34"/>
  <sheetViews>
    <sheetView tabSelected="1" workbookViewId="0">
      <selection activeCellId="1" sqref="K1:K1048576 A1:A1048576"/>
    </sheetView>
  </sheetViews>
  <sheetFormatPr baseColWidth="10" defaultRowHeight="15" x14ac:dyDescent="0.25"/>
  <cols>
    <col min="2" max="2" width="14.140625" customWidth="1"/>
    <col min="3" max="3" width="12.5703125" bestFit="1" customWidth="1"/>
    <col min="4" max="4" width="17.5703125" customWidth="1"/>
    <col min="5" max="6" width="12.5703125" bestFit="1" customWidth="1"/>
    <col min="7" max="7" width="11.5703125" bestFit="1" customWidth="1"/>
    <col min="8" max="8" width="12.5703125" bestFit="1" customWidth="1"/>
    <col min="9" max="9" width="11.5703125" bestFit="1" customWidth="1"/>
    <col min="10" max="10" width="17.7109375" bestFit="1" customWidth="1"/>
    <col min="11" max="11" width="11.5703125" bestFit="1" customWidth="1"/>
    <col min="12" max="12" width="15.5703125" bestFit="1" customWidth="1"/>
    <col min="13" max="13" width="11.5703125" bestFit="1" customWidth="1"/>
    <col min="14" max="14" width="14.28515625" bestFit="1" customWidth="1"/>
    <col min="15" max="16" width="11.5703125" bestFit="1" customWidth="1"/>
    <col min="18" max="18" width="17.140625" customWidth="1"/>
    <col min="21" max="21" width="16" customWidth="1"/>
  </cols>
  <sheetData>
    <row r="1" spans="1:21" x14ac:dyDescent="0.25">
      <c r="A1" s="1" t="s">
        <v>0</v>
      </c>
      <c r="B1" s="2" t="s">
        <v>1</v>
      </c>
      <c r="C1" s="2" t="s">
        <v>2</v>
      </c>
      <c r="D1" s="4" t="s">
        <v>16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4" t="s">
        <v>12</v>
      </c>
      <c r="N1" t="s">
        <v>13</v>
      </c>
      <c r="O1" s="4" t="s">
        <v>15</v>
      </c>
      <c r="P1" s="3" t="s">
        <v>14</v>
      </c>
      <c r="U1" s="2" t="s">
        <v>3</v>
      </c>
    </row>
    <row r="2" spans="1:21" x14ac:dyDescent="0.25">
      <c r="A2" s="8">
        <v>1991</v>
      </c>
      <c r="B2" s="7">
        <v>1320736884</v>
      </c>
      <c r="C2" s="7">
        <v>229058552</v>
      </c>
      <c r="D2" s="6">
        <v>-6.4240781994633096</v>
      </c>
      <c r="E2" s="7">
        <v>242234408</v>
      </c>
      <c r="F2" s="7">
        <v>359806856</v>
      </c>
      <c r="G2" s="5">
        <v>282.10700000000003</v>
      </c>
      <c r="H2" s="7">
        <v>167720104</v>
      </c>
      <c r="I2" s="5">
        <v>5.5609999999999999</v>
      </c>
      <c r="J2" s="5">
        <v>36496727027868.438</v>
      </c>
      <c r="K2" s="5">
        <v>-2.7623628067576198</v>
      </c>
      <c r="L2" s="5">
        <v>59222000000</v>
      </c>
      <c r="M2" s="5">
        <v>7.5</v>
      </c>
      <c r="N2" s="5">
        <v>29464981.005882036</v>
      </c>
      <c r="O2" s="5">
        <v>8.9969387350000005</v>
      </c>
      <c r="P2" s="6">
        <f t="shared" ref="P2:P34" si="0">H2/U2</f>
        <v>0.11297840060916849</v>
      </c>
      <c r="R2" s="5"/>
      <c r="U2" s="7">
        <v>1484532469</v>
      </c>
    </row>
    <row r="3" spans="1:21" x14ac:dyDescent="0.25">
      <c r="A3" s="8">
        <v>1992</v>
      </c>
      <c r="B3" s="5">
        <v>1370903816</v>
      </c>
      <c r="C3" s="5">
        <v>241813308</v>
      </c>
      <c r="D3" s="6">
        <v>0.335275684646064</v>
      </c>
      <c r="E3" s="5">
        <v>238129779</v>
      </c>
      <c r="F3" s="5">
        <v>372229135</v>
      </c>
      <c r="G3" s="5">
        <v>264.69200000000001</v>
      </c>
      <c r="H3" s="5">
        <v>171350226</v>
      </c>
      <c r="I3" s="5">
        <v>5.6719999999999997</v>
      </c>
      <c r="J3" s="5">
        <v>37233689598548.82</v>
      </c>
      <c r="K3" s="5">
        <v>-1.03360811667777</v>
      </c>
      <c r="L3" s="5">
        <v>57242000000</v>
      </c>
      <c r="M3" s="5">
        <v>7.5</v>
      </c>
      <c r="N3" s="5">
        <v>46857343.579694688</v>
      </c>
      <c r="O3" s="5">
        <v>7.6361085229999999</v>
      </c>
      <c r="P3" s="5">
        <f t="shared" si="0"/>
        <v>0.1233476462701089</v>
      </c>
      <c r="R3" s="5"/>
      <c r="U3" s="5">
        <v>1389164943</v>
      </c>
    </row>
    <row r="4" spans="1:21" x14ac:dyDescent="0.25">
      <c r="A4" s="8">
        <v>1993</v>
      </c>
      <c r="B4" s="5">
        <v>1214009285</v>
      </c>
      <c r="C4" s="5">
        <v>195015175</v>
      </c>
      <c r="D4" s="6">
        <v>4.8999494100011418</v>
      </c>
      <c r="E4" s="5">
        <v>218665899</v>
      </c>
      <c r="F4" s="5">
        <v>292701106</v>
      </c>
      <c r="G4" s="5">
        <v>283.16300000000001</v>
      </c>
      <c r="H4" s="5">
        <v>126083044</v>
      </c>
      <c r="I4" s="5">
        <v>5.7350000000000003</v>
      </c>
      <c r="J4" s="5">
        <v>37908727457697.867</v>
      </c>
      <c r="K4" s="5">
        <v>-2.91535849298335</v>
      </c>
      <c r="L4" s="5">
        <v>64580000000</v>
      </c>
      <c r="M4" s="5">
        <v>7.5</v>
      </c>
      <c r="N4" s="5">
        <v>40849036.346189931</v>
      </c>
      <c r="O4" s="5">
        <v>7.144587069</v>
      </c>
      <c r="P4" s="5">
        <f t="shared" si="0"/>
        <v>9.0458466742689023E-2</v>
      </c>
      <c r="R4" s="5"/>
      <c r="U4" s="5">
        <v>1393822475</v>
      </c>
    </row>
    <row r="5" spans="1:21" x14ac:dyDescent="0.25">
      <c r="A5" s="8">
        <v>1994</v>
      </c>
      <c r="B5" s="5">
        <v>765317734</v>
      </c>
      <c r="C5" s="5">
        <v>140305009</v>
      </c>
      <c r="D5" s="6">
        <v>7.200045557519033</v>
      </c>
      <c r="E5" s="5">
        <v>199169785</v>
      </c>
      <c r="F5" s="5">
        <v>212952089</v>
      </c>
      <c r="G5" s="5">
        <v>555.20500000000004</v>
      </c>
      <c r="H5" s="5">
        <v>101587757</v>
      </c>
      <c r="I5" s="5">
        <v>5.7569999999999997</v>
      </c>
      <c r="J5" s="5">
        <v>39168791739111.453</v>
      </c>
      <c r="K5" s="5">
        <v>24.571013727560501</v>
      </c>
      <c r="L5" s="5">
        <v>115289000000</v>
      </c>
      <c r="M5" s="5">
        <v>7.75</v>
      </c>
      <c r="N5" s="5">
        <v>42909502.394648589</v>
      </c>
      <c r="O5" s="5">
        <v>10.24793556</v>
      </c>
      <c r="P5" s="5">
        <f t="shared" si="0"/>
        <v>6.9479811196580726E-2</v>
      </c>
      <c r="R5" s="5"/>
      <c r="U5" s="5">
        <v>1462119071</v>
      </c>
    </row>
    <row r="6" spans="1:21" x14ac:dyDescent="0.25">
      <c r="A6" s="8">
        <v>1995</v>
      </c>
      <c r="B6" s="5">
        <v>1025210085</v>
      </c>
      <c r="C6" s="5">
        <v>166341304</v>
      </c>
      <c r="D6" s="6">
        <v>-4.0000929636478872</v>
      </c>
      <c r="E6" s="5">
        <v>247850125</v>
      </c>
      <c r="F6" s="5">
        <v>315152752</v>
      </c>
      <c r="G6" s="5">
        <v>499.14800000000002</v>
      </c>
      <c r="H6" s="5">
        <v>145601982</v>
      </c>
      <c r="I6" s="5">
        <v>5.7089999999999996</v>
      </c>
      <c r="J6" s="5">
        <v>40376997999962.938</v>
      </c>
      <c r="K6" s="5">
        <v>19.189403973509801</v>
      </c>
      <c r="L6" s="5">
        <v>120218000000</v>
      </c>
      <c r="M6" s="5">
        <v>8.0833333333333304</v>
      </c>
      <c r="N6" s="5">
        <v>58675679.165619567</v>
      </c>
      <c r="O6" s="5">
        <v>9.0773809520000004</v>
      </c>
      <c r="P6" s="5">
        <f t="shared" si="0"/>
        <v>9.2894408803115794E-2</v>
      </c>
      <c r="R6" s="5"/>
      <c r="U6" s="5">
        <v>1567392310</v>
      </c>
    </row>
    <row r="7" spans="1:21" x14ac:dyDescent="0.25">
      <c r="A7" s="8">
        <v>1996</v>
      </c>
      <c r="B7" s="5">
        <v>976233267</v>
      </c>
      <c r="C7" s="5">
        <v>130071632</v>
      </c>
      <c r="D7" s="6">
        <v>5.2999360182607376</v>
      </c>
      <c r="E7" s="5">
        <v>216376648</v>
      </c>
      <c r="F7" s="5">
        <v>258135808</v>
      </c>
      <c r="G7" s="5">
        <v>511.55200000000002</v>
      </c>
      <c r="H7" s="5">
        <v>67481841</v>
      </c>
      <c r="I7" s="5">
        <v>5.6760000000000002</v>
      </c>
      <c r="J7" s="5">
        <v>41820349066965.867</v>
      </c>
      <c r="K7" s="5">
        <v>3.7249411032580202</v>
      </c>
      <c r="L7" s="5">
        <v>126067000000</v>
      </c>
      <c r="M7" s="5">
        <v>5.5</v>
      </c>
      <c r="N7" s="5">
        <v>30465005.121762395</v>
      </c>
      <c r="O7" s="5">
        <v>6.5260956940000003</v>
      </c>
      <c r="P7" s="5">
        <f t="shared" si="0"/>
        <v>4.4847516459847248E-2</v>
      </c>
      <c r="R7" s="5"/>
      <c r="U7" s="5">
        <v>1504695161</v>
      </c>
    </row>
    <row r="8" spans="1:21" x14ac:dyDescent="0.25">
      <c r="A8" s="8">
        <v>1997</v>
      </c>
      <c r="B8" s="5">
        <v>862438607</v>
      </c>
      <c r="C8" s="5">
        <v>111160536</v>
      </c>
      <c r="D8" s="6">
        <v>4.7001423787932879</v>
      </c>
      <c r="E8" s="5">
        <v>252105056</v>
      </c>
      <c r="F8" s="5">
        <v>271328268</v>
      </c>
      <c r="G8" s="5">
        <v>583.66899999999998</v>
      </c>
      <c r="H8" s="5">
        <v>73505656</v>
      </c>
      <c r="I8" s="5">
        <v>5.633</v>
      </c>
      <c r="J8" s="5">
        <v>43463769120916.117</v>
      </c>
      <c r="K8" s="5">
        <v>1.61131347760911</v>
      </c>
      <c r="L8" s="5">
        <v>116328000000</v>
      </c>
      <c r="M8" s="5">
        <v>5.4583333333333304</v>
      </c>
      <c r="N8" s="5">
        <v>57566837.685634121</v>
      </c>
      <c r="O8" s="5">
        <v>5.5541298890000004</v>
      </c>
      <c r="P8" s="5">
        <f t="shared" si="0"/>
        <v>4.6392110067406261E-2</v>
      </c>
      <c r="R8" s="5"/>
      <c r="U8" s="5">
        <v>1584443042</v>
      </c>
    </row>
    <row r="9" spans="1:21" x14ac:dyDescent="0.25">
      <c r="A9" s="8">
        <v>1998</v>
      </c>
      <c r="B9" s="5">
        <v>916291844</v>
      </c>
      <c r="C9" s="5">
        <v>110859909</v>
      </c>
      <c r="D9" s="6">
        <v>3.5999749043227354</v>
      </c>
      <c r="E9" s="5">
        <v>219168762</v>
      </c>
      <c r="F9" s="5">
        <v>274652958</v>
      </c>
      <c r="G9" s="5">
        <v>589.952</v>
      </c>
      <c r="H9" s="5">
        <v>79804828</v>
      </c>
      <c r="I9" s="5">
        <v>5.6020000000000003</v>
      </c>
      <c r="J9" s="5">
        <v>44704192643432.742</v>
      </c>
      <c r="K9" s="5">
        <v>-1.8852009615791001</v>
      </c>
      <c r="L9" s="5">
        <v>97544000000</v>
      </c>
      <c r="M9" s="5">
        <v>5</v>
      </c>
      <c r="N9" s="5">
        <v>71870281.261548877</v>
      </c>
      <c r="O9" s="5">
        <v>5.0972914930000002</v>
      </c>
      <c r="P9" s="5">
        <f t="shared" si="0"/>
        <v>4.8106666305305787E-2</v>
      </c>
      <c r="R9" s="5"/>
      <c r="U9" s="5">
        <v>1658914120</v>
      </c>
    </row>
    <row r="10" spans="1:21" x14ac:dyDescent="0.25">
      <c r="A10" s="8">
        <v>1999</v>
      </c>
      <c r="B10" s="5">
        <v>917550984</v>
      </c>
      <c r="C10" s="5">
        <v>169743630</v>
      </c>
      <c r="D10" s="6">
        <v>-2.4894324402887378</v>
      </c>
      <c r="E10" s="5">
        <v>192136061</v>
      </c>
      <c r="F10" s="5">
        <v>239761598</v>
      </c>
      <c r="G10" s="5">
        <v>615.47299999999996</v>
      </c>
      <c r="H10" s="5">
        <v>129551919</v>
      </c>
      <c r="I10" s="5">
        <v>5.593</v>
      </c>
      <c r="J10" s="5">
        <v>46291065127200.094</v>
      </c>
      <c r="K10" s="5">
        <v>-1.41420220082551</v>
      </c>
      <c r="L10" s="5">
        <v>108337000000</v>
      </c>
      <c r="M10" s="5">
        <v>5</v>
      </c>
      <c r="N10" s="5">
        <v>66103718.520946346</v>
      </c>
      <c r="O10" s="5">
        <v>3.0419466709999998</v>
      </c>
      <c r="P10" s="5">
        <f t="shared" si="0"/>
        <v>7.5380722636115519E-2</v>
      </c>
      <c r="R10" s="5"/>
      <c r="U10" s="5">
        <v>1718634612</v>
      </c>
    </row>
    <row r="11" spans="1:21" x14ac:dyDescent="0.25">
      <c r="A11" s="8">
        <v>2000</v>
      </c>
      <c r="B11" s="5">
        <v>860330856</v>
      </c>
      <c r="C11" s="5">
        <v>149292888</v>
      </c>
      <c r="D11" s="6">
        <v>4.4647390264086653</v>
      </c>
      <c r="E11" s="5">
        <v>186767826</v>
      </c>
      <c r="F11" s="5">
        <v>231830682</v>
      </c>
      <c r="G11" s="5">
        <v>710.20799999999997</v>
      </c>
      <c r="H11" s="5">
        <v>101508294</v>
      </c>
      <c r="I11" s="5">
        <v>5.5460000000000003</v>
      </c>
      <c r="J11" s="5">
        <v>48388557167110.922</v>
      </c>
      <c r="K11" s="5">
        <v>3.2034009156311201</v>
      </c>
      <c r="L11" s="5">
        <v>110914000000</v>
      </c>
      <c r="M11" s="5">
        <v>5</v>
      </c>
      <c r="N11" s="5">
        <v>45775323.641570419</v>
      </c>
      <c r="O11" s="5">
        <v>3.4335156339999999</v>
      </c>
      <c r="P11" s="5">
        <f t="shared" si="0"/>
        <v>6.0571215736197309E-2</v>
      </c>
      <c r="R11" s="5"/>
      <c r="U11" s="5">
        <v>1675850365</v>
      </c>
    </row>
    <row r="12" spans="1:21" x14ac:dyDescent="0.25">
      <c r="A12" s="8">
        <v>2001</v>
      </c>
      <c r="B12" s="5">
        <v>887650380</v>
      </c>
      <c r="C12" s="5">
        <v>130665349</v>
      </c>
      <c r="D12" s="6">
        <v>3.6165421915059568</v>
      </c>
      <c r="E12" s="5">
        <v>160016889</v>
      </c>
      <c r="F12" s="5">
        <v>210529063</v>
      </c>
      <c r="G12" s="5">
        <v>732.39800000000002</v>
      </c>
      <c r="H12" s="5">
        <v>95510951</v>
      </c>
      <c r="I12" s="5">
        <v>5.5890000000000004</v>
      </c>
      <c r="J12" s="5">
        <v>49368620392265.25</v>
      </c>
      <c r="K12" s="5">
        <v>3.8348606023736198</v>
      </c>
      <c r="L12" s="5">
        <v>108708000000</v>
      </c>
      <c r="M12" s="5">
        <v>5</v>
      </c>
      <c r="N12" s="5">
        <v>41676810.688697785</v>
      </c>
      <c r="O12" s="5">
        <v>3.8365726210000002</v>
      </c>
      <c r="P12" s="5">
        <f t="shared" si="0"/>
        <v>5.4556714372956665E-2</v>
      </c>
      <c r="R12" s="5"/>
      <c r="U12" s="5">
        <v>1750672710</v>
      </c>
    </row>
    <row r="13" spans="1:21" x14ac:dyDescent="0.25">
      <c r="A13" s="8">
        <v>2002</v>
      </c>
      <c r="B13" s="5">
        <v>941864768</v>
      </c>
      <c r="C13" s="5">
        <v>137750004</v>
      </c>
      <c r="D13" s="6">
        <v>-5.3974852185587707</v>
      </c>
      <c r="E13" s="5">
        <v>158999419</v>
      </c>
      <c r="F13" s="5">
        <v>200666492</v>
      </c>
      <c r="G13" s="5">
        <v>693.71299999999997</v>
      </c>
      <c r="H13" s="5">
        <v>95871028</v>
      </c>
      <c r="I13" s="5">
        <v>5.625</v>
      </c>
      <c r="J13" s="5">
        <v>50505499243552.281</v>
      </c>
      <c r="K13" s="5">
        <v>2.3318170351623499</v>
      </c>
      <c r="L13" s="5">
        <v>103184000000</v>
      </c>
      <c r="M13" s="5">
        <v>5</v>
      </c>
      <c r="N13" s="5">
        <v>50604484.149471179</v>
      </c>
      <c r="O13" s="5">
        <v>2.9079985700000002</v>
      </c>
      <c r="P13" s="5">
        <f t="shared" si="0"/>
        <v>5.2851014366988185E-2</v>
      </c>
      <c r="R13" s="5"/>
      <c r="U13" s="5">
        <v>1813986527</v>
      </c>
    </row>
    <row r="14" spans="1:21" x14ac:dyDescent="0.25">
      <c r="A14" s="8">
        <v>2003</v>
      </c>
      <c r="B14" s="5">
        <v>1066402217</v>
      </c>
      <c r="C14" s="5">
        <v>118319201</v>
      </c>
      <c r="D14" s="6">
        <v>5.9948842279869581</v>
      </c>
      <c r="E14" s="5">
        <v>208312703</v>
      </c>
      <c r="F14" s="5">
        <v>205562216</v>
      </c>
      <c r="G14" s="5">
        <v>579.89700000000005</v>
      </c>
      <c r="H14" s="5">
        <v>73162939</v>
      </c>
      <c r="I14" s="5">
        <v>5.6310000000000002</v>
      </c>
      <c r="J14" s="5">
        <v>52073329170330.5</v>
      </c>
      <c r="K14" s="5">
        <v>4.1347090515099598</v>
      </c>
      <c r="L14" s="5">
        <v>95301000000</v>
      </c>
      <c r="M14" s="5">
        <v>5</v>
      </c>
      <c r="N14" s="5">
        <v>53285285.663606308</v>
      </c>
      <c r="O14" s="5">
        <v>3.025045263</v>
      </c>
      <c r="P14" s="5">
        <f t="shared" si="0"/>
        <v>4.2633835436578373E-2</v>
      </c>
      <c r="R14" s="5"/>
      <c r="U14" s="5">
        <v>1716076873</v>
      </c>
    </row>
    <row r="15" spans="1:21" x14ac:dyDescent="0.25">
      <c r="A15" s="8">
        <v>2004</v>
      </c>
      <c r="B15" s="5">
        <v>1252460463</v>
      </c>
      <c r="C15" s="5">
        <v>132740284</v>
      </c>
      <c r="D15" s="6">
        <v>0.90821051487195348</v>
      </c>
      <c r="E15" s="5">
        <v>178103976</v>
      </c>
      <c r="F15" s="5">
        <v>244878981</v>
      </c>
      <c r="G15" s="5">
        <v>527.33799999999997</v>
      </c>
      <c r="H15" s="5">
        <v>86674955</v>
      </c>
      <c r="I15" s="5">
        <v>5.56</v>
      </c>
      <c r="J15" s="5">
        <v>54400621045246.602</v>
      </c>
      <c r="K15" s="5">
        <v>-2.0664060113630298</v>
      </c>
      <c r="L15" s="5">
        <v>107761000000</v>
      </c>
      <c r="M15" s="5">
        <v>5</v>
      </c>
      <c r="N15" s="5">
        <v>70732618.807209417</v>
      </c>
      <c r="O15" s="5">
        <v>3.517999031</v>
      </c>
      <c r="P15" s="5">
        <f t="shared" si="0"/>
        <v>4.7650995891707404E-2</v>
      </c>
      <c r="R15" s="5"/>
      <c r="U15" s="5">
        <v>1818953694</v>
      </c>
    </row>
    <row r="16" spans="1:21" x14ac:dyDescent="0.25">
      <c r="A16" s="8">
        <v>2005</v>
      </c>
      <c r="B16" s="5">
        <v>1314583682</v>
      </c>
      <c r="C16" s="5">
        <v>116503491</v>
      </c>
      <c r="D16" s="6">
        <v>4.7710854304410475</v>
      </c>
      <c r="E16" s="5">
        <v>178779526</v>
      </c>
      <c r="F16" s="5">
        <v>290432567</v>
      </c>
      <c r="G16" s="5">
        <v>527.25800000000004</v>
      </c>
      <c r="H16" s="5">
        <v>131980837</v>
      </c>
      <c r="I16" s="5">
        <v>5.53</v>
      </c>
      <c r="J16" s="5">
        <v>56579836978678.852</v>
      </c>
      <c r="K16" s="5">
        <v>2.88352073359022</v>
      </c>
      <c r="L16" s="5">
        <v>127464000000</v>
      </c>
      <c r="M16" s="5">
        <v>5</v>
      </c>
      <c r="N16" s="5">
        <v>66967169.1864658</v>
      </c>
      <c r="O16" s="5">
        <v>4.1072507070000004</v>
      </c>
      <c r="P16" s="5">
        <f t="shared" si="0"/>
        <v>7.1905602644555144E-2</v>
      </c>
      <c r="R16" s="5"/>
      <c r="U16" s="5">
        <v>1835473623</v>
      </c>
    </row>
    <row r="17" spans="1:21" x14ac:dyDescent="0.25">
      <c r="A17" s="8">
        <v>2006</v>
      </c>
      <c r="B17" s="5">
        <v>1425747541</v>
      </c>
      <c r="C17" s="5">
        <v>100255323</v>
      </c>
      <c r="D17" s="6">
        <v>4.607534854520253</v>
      </c>
      <c r="E17" s="5">
        <v>209279919</v>
      </c>
      <c r="F17" s="5">
        <v>322776663</v>
      </c>
      <c r="G17" s="5">
        <v>522.42600000000004</v>
      </c>
      <c r="H17" s="5">
        <v>149609813</v>
      </c>
      <c r="I17" s="5">
        <v>5.46</v>
      </c>
      <c r="J17" s="5">
        <v>59093561843411.609</v>
      </c>
      <c r="K17" s="5">
        <v>6.6952646577335404</v>
      </c>
      <c r="L17" s="5">
        <v>121609000000</v>
      </c>
      <c r="M17" s="5">
        <v>4.9166666666666696</v>
      </c>
      <c r="N17" s="5">
        <v>69537170.96093823</v>
      </c>
      <c r="O17" s="5">
        <v>4.2671746339999999</v>
      </c>
      <c r="P17" s="5">
        <f t="shared" si="0"/>
        <v>7.7798368402528781E-2</v>
      </c>
      <c r="R17" s="5"/>
      <c r="U17" s="5">
        <v>1923045638</v>
      </c>
    </row>
    <row r="18" spans="1:21" x14ac:dyDescent="0.25">
      <c r="A18" s="8">
        <v>2007</v>
      </c>
      <c r="B18" s="5">
        <v>1677084731</v>
      </c>
      <c r="C18" s="5">
        <v>108224720</v>
      </c>
      <c r="D18" s="6">
        <v>2.054130962004848</v>
      </c>
      <c r="E18" s="5">
        <v>239933930</v>
      </c>
      <c r="F18" s="5">
        <v>398870436</v>
      </c>
      <c r="G18" s="5">
        <v>478.63400000000001</v>
      </c>
      <c r="H18" s="5">
        <v>181662922</v>
      </c>
      <c r="I18" s="5">
        <v>5.4189999999999996</v>
      </c>
      <c r="J18" s="5">
        <v>61677886808801.617</v>
      </c>
      <c r="K18" s="5">
        <v>0.95991761945710996</v>
      </c>
      <c r="L18" s="5">
        <v>113935000000</v>
      </c>
      <c r="M18" s="5">
        <v>4.3333333333333304</v>
      </c>
      <c r="N18" s="5">
        <v>96942606.120365307</v>
      </c>
      <c r="O18" s="5">
        <v>4.8102370429999999</v>
      </c>
      <c r="P18" s="5">
        <f t="shared" si="0"/>
        <v>9.0305403308609103E-2</v>
      </c>
      <c r="R18" s="5"/>
      <c r="U18" s="5">
        <v>2011650636</v>
      </c>
    </row>
    <row r="19" spans="1:21" x14ac:dyDescent="0.25">
      <c r="A19" s="8">
        <v>2008</v>
      </c>
      <c r="B19" s="5">
        <v>1987463719</v>
      </c>
      <c r="C19" s="5">
        <v>140582947</v>
      </c>
      <c r="D19" s="6">
        <v>8.5872604264099408</v>
      </c>
      <c r="E19" s="5">
        <v>219347920</v>
      </c>
      <c r="F19" s="5">
        <v>467132356</v>
      </c>
      <c r="G19" s="5">
        <v>446</v>
      </c>
      <c r="H19" s="5">
        <v>253728676</v>
      </c>
      <c r="I19" s="5">
        <v>5.3719999999999999</v>
      </c>
      <c r="J19" s="5">
        <v>62949990715747.688</v>
      </c>
      <c r="K19" s="5">
        <v>9.2589509941707604</v>
      </c>
      <c r="L19" s="5">
        <v>134931000000</v>
      </c>
      <c r="M19" s="5">
        <v>4.25</v>
      </c>
      <c r="N19" s="5">
        <v>113004249.70140305</v>
      </c>
      <c r="O19" s="5">
        <v>8.9499533539999998</v>
      </c>
      <c r="P19" s="5">
        <f t="shared" si="0"/>
        <v>0.12359087462412442</v>
      </c>
      <c r="R19" s="5"/>
      <c r="U19" s="5">
        <v>2052972574</v>
      </c>
    </row>
    <row r="20" spans="1:21" x14ac:dyDescent="0.25">
      <c r="A20" s="8">
        <v>2009</v>
      </c>
      <c r="B20" s="5">
        <v>1943990826</v>
      </c>
      <c r="C20" s="5">
        <v>148528762</v>
      </c>
      <c r="D20" s="6">
        <v>4.6308184322330703</v>
      </c>
      <c r="E20" s="5">
        <v>203464466</v>
      </c>
      <c r="F20" s="5">
        <v>447641812</v>
      </c>
      <c r="G20" s="5">
        <v>470.29300000000001</v>
      </c>
      <c r="H20" s="5">
        <v>267141733</v>
      </c>
      <c r="I20" s="5">
        <v>5.4630000000000001</v>
      </c>
      <c r="J20" s="5">
        <v>62096526015584.391</v>
      </c>
      <c r="K20" s="5">
        <v>3.52126227238643</v>
      </c>
      <c r="L20" s="5">
        <v>150733000000</v>
      </c>
      <c r="M20" s="5">
        <v>3.75</v>
      </c>
      <c r="N20" s="5">
        <v>143493984.17235485</v>
      </c>
      <c r="O20" s="5">
        <v>2.8604485589999999</v>
      </c>
      <c r="P20" s="5">
        <f t="shared" si="0"/>
        <v>0.11983390586510521</v>
      </c>
      <c r="R20" s="5"/>
      <c r="U20" s="5">
        <v>2229266676</v>
      </c>
    </row>
    <row r="21" spans="1:21" x14ac:dyDescent="0.25">
      <c r="A21" s="8">
        <v>2010</v>
      </c>
      <c r="B21" s="5">
        <v>1926755125</v>
      </c>
      <c r="C21" s="5">
        <v>163612205</v>
      </c>
      <c r="D21" s="6">
        <v>4.19461533741989</v>
      </c>
      <c r="E21" s="5">
        <v>249093430</v>
      </c>
      <c r="F21" s="5">
        <v>488611163</v>
      </c>
      <c r="G21" s="5">
        <v>494.79399999999998</v>
      </c>
      <c r="H21" s="5">
        <v>345737639</v>
      </c>
      <c r="I21" s="5">
        <v>5.585</v>
      </c>
      <c r="J21" s="5">
        <v>64909216709023.813</v>
      </c>
      <c r="K21" s="5">
        <v>1.49102370047802</v>
      </c>
      <c r="L21" s="5">
        <v>175045000000</v>
      </c>
      <c r="M21" s="5">
        <v>3.25</v>
      </c>
      <c r="N21" s="5">
        <v>129068358.2449334</v>
      </c>
      <c r="O21" s="5">
        <v>3.3263446339999998</v>
      </c>
      <c r="P21" s="5">
        <f t="shared" si="0"/>
        <v>0.14822621382346787</v>
      </c>
      <c r="R21" s="5"/>
      <c r="U21" s="5">
        <v>2332499968</v>
      </c>
    </row>
    <row r="22" spans="1:21" x14ac:dyDescent="0.25">
      <c r="A22" s="8">
        <v>2011</v>
      </c>
      <c r="B22" s="5">
        <v>2209052043</v>
      </c>
      <c r="C22" s="5">
        <v>174259903</v>
      </c>
      <c r="D22" s="6">
        <v>5.0537612535691778</v>
      </c>
      <c r="E22" s="5">
        <v>320053984</v>
      </c>
      <c r="F22" s="5">
        <v>520455629</v>
      </c>
      <c r="G22" s="5">
        <v>471.24900000000002</v>
      </c>
      <c r="H22" s="5">
        <v>327016338</v>
      </c>
      <c r="I22" s="5">
        <v>5.5510000000000002</v>
      </c>
      <c r="J22" s="5">
        <v>67068832481271.461</v>
      </c>
      <c r="K22" s="5">
        <v>1.1944757244985</v>
      </c>
      <c r="L22" s="5">
        <v>199191000000</v>
      </c>
      <c r="M22" s="5">
        <v>3.25</v>
      </c>
      <c r="N22" s="5">
        <v>117560024.46148247</v>
      </c>
      <c r="O22" s="5">
        <v>4.8223963599999999</v>
      </c>
      <c r="P22" s="5">
        <f t="shared" si="0"/>
        <v>0.13455583288952597</v>
      </c>
      <c r="R22" s="5"/>
      <c r="U22" s="5">
        <v>2430339369</v>
      </c>
    </row>
    <row r="23" spans="1:21" x14ac:dyDescent="0.25">
      <c r="A23" s="8">
        <v>2012</v>
      </c>
      <c r="B23" s="5">
        <v>2488168113</v>
      </c>
      <c r="C23" s="5">
        <v>274102953</v>
      </c>
      <c r="D23" s="6">
        <v>-36.391977098388672</v>
      </c>
      <c r="E23" s="5">
        <v>289922951</v>
      </c>
      <c r="F23" s="5">
        <v>539911033</v>
      </c>
      <c r="G23" s="5">
        <v>510.55599999999998</v>
      </c>
      <c r="H23" s="5">
        <v>270330598</v>
      </c>
      <c r="I23" s="5">
        <v>5.52</v>
      </c>
      <c r="J23" s="5">
        <v>68885804388550.398</v>
      </c>
      <c r="K23" s="5">
        <v>5.4782959434611698</v>
      </c>
      <c r="L23" s="5">
        <v>202289000000</v>
      </c>
      <c r="M23" s="5">
        <v>3.25</v>
      </c>
      <c r="N23" s="5">
        <v>140301852.4470849</v>
      </c>
      <c r="O23" s="5">
        <v>3.725326661</v>
      </c>
      <c r="P23" s="5">
        <f t="shared" si="0"/>
        <v>0.10588066902752946</v>
      </c>
      <c r="R23" s="5"/>
      <c r="U23" s="5">
        <v>2553162919</v>
      </c>
    </row>
    <row r="24" spans="1:21" x14ac:dyDescent="0.25">
      <c r="A24" s="8">
        <v>2013</v>
      </c>
      <c r="B24" s="5">
        <v>1707411707</v>
      </c>
      <c r="C24" s="5">
        <v>293638612</v>
      </c>
      <c r="D24" s="6">
        <v>8.107051532648768E-2</v>
      </c>
      <c r="E24" s="5">
        <v>253274135</v>
      </c>
      <c r="F24" s="5">
        <v>396266752</v>
      </c>
      <c r="G24" s="5">
        <v>493.9</v>
      </c>
      <c r="H24" s="5">
        <v>107410489</v>
      </c>
      <c r="I24" s="5">
        <v>5.56</v>
      </c>
      <c r="J24" s="5">
        <v>70861602283288.797</v>
      </c>
      <c r="K24" s="5">
        <v>6.9887934197019801</v>
      </c>
      <c r="L24" s="5">
        <v>213650000000</v>
      </c>
      <c r="M24" s="5">
        <v>3.25</v>
      </c>
      <c r="N24" s="5">
        <v>66209809.465252802</v>
      </c>
      <c r="O24" s="5">
        <v>2.6516734290000001</v>
      </c>
      <c r="P24" s="5">
        <f t="shared" si="0"/>
        <v>6.6138793566681439E-2</v>
      </c>
      <c r="R24" s="5"/>
      <c r="U24" s="5">
        <v>1624016454</v>
      </c>
    </row>
    <row r="25" spans="1:21" x14ac:dyDescent="0.25">
      <c r="A25" s="8">
        <v>2014</v>
      </c>
      <c r="B25" s="5">
        <v>1852231743</v>
      </c>
      <c r="C25" s="5">
        <v>294282213</v>
      </c>
      <c r="D25" s="6">
        <v>4.3371210302023115</v>
      </c>
      <c r="E25" s="5">
        <v>315975056</v>
      </c>
      <c r="F25" s="5">
        <v>690077857</v>
      </c>
      <c r="G25" s="5">
        <v>493.75700000000001</v>
      </c>
      <c r="H25" s="5">
        <v>400864935</v>
      </c>
      <c r="I25" s="5">
        <v>5.6849999999999996</v>
      </c>
      <c r="J25" s="5">
        <v>73075226555102.313</v>
      </c>
      <c r="K25" s="5">
        <v>14.898684179755</v>
      </c>
      <c r="L25" s="5">
        <v>244800000000</v>
      </c>
      <c r="M25" s="5">
        <v>3.2083333333333299</v>
      </c>
      <c r="N25" s="5">
        <v>89791072.063679531</v>
      </c>
      <c r="O25" s="5">
        <v>2.3544905279999999</v>
      </c>
      <c r="P25" s="5">
        <f t="shared" si="0"/>
        <v>0.24663556448328747</v>
      </c>
      <c r="R25" s="5"/>
      <c r="U25" s="5">
        <v>1625333053</v>
      </c>
    </row>
    <row r="26" spans="1:21" x14ac:dyDescent="0.25">
      <c r="A26" s="8">
        <v>2015</v>
      </c>
      <c r="B26" s="5">
        <v>1648416300</v>
      </c>
      <c r="C26" s="5">
        <v>250588749</v>
      </c>
      <c r="D26" s="6">
        <v>4.7503168412234231</v>
      </c>
      <c r="E26" s="5">
        <v>289437778</v>
      </c>
      <c r="F26" s="5">
        <v>611811304</v>
      </c>
      <c r="G26" s="5">
        <v>591.21199999999999</v>
      </c>
      <c r="H26" s="5">
        <v>348878415</v>
      </c>
      <c r="I26" s="5">
        <v>5.8710000000000004</v>
      </c>
      <c r="J26" s="5">
        <v>75359657218242.5</v>
      </c>
      <c r="K26" s="5">
        <v>1.4029701713681599</v>
      </c>
      <c r="L26" s="5">
        <v>257805000000</v>
      </c>
      <c r="M26" s="5">
        <v>2.6</v>
      </c>
      <c r="N26" s="5">
        <v>71478626.25681673</v>
      </c>
      <c r="O26" s="5">
        <v>1.4438571929999999</v>
      </c>
      <c r="P26" s="5">
        <f t="shared" si="0"/>
        <v>0.20572775381326716</v>
      </c>
      <c r="R26" s="5"/>
      <c r="U26" s="5">
        <v>1695825714</v>
      </c>
    </row>
    <row r="27" spans="1:21" x14ac:dyDescent="0.25">
      <c r="A27" s="8">
        <v>2016</v>
      </c>
      <c r="B27" s="5">
        <v>1796246902</v>
      </c>
      <c r="C27" s="5">
        <v>262950597</v>
      </c>
      <c r="D27" s="6">
        <v>4.52727821346231</v>
      </c>
      <c r="E27" s="5">
        <v>270501993</v>
      </c>
      <c r="F27" s="5">
        <v>651691429</v>
      </c>
      <c r="G27" s="5">
        <v>592.60599999999999</v>
      </c>
      <c r="H27" s="5">
        <v>381020689</v>
      </c>
      <c r="I27" s="5">
        <v>5.9039999999999999</v>
      </c>
      <c r="J27" s="5">
        <v>77485219519915.828</v>
      </c>
      <c r="K27" s="5">
        <v>4.94543276106518</v>
      </c>
      <c r="L27" s="5">
        <v>272629000000</v>
      </c>
      <c r="M27" s="5">
        <v>2.4500000000000002</v>
      </c>
      <c r="N27" s="5">
        <v>86904340.249965414</v>
      </c>
      <c r="O27" s="5">
        <v>1.605539174</v>
      </c>
      <c r="P27" s="5">
        <f t="shared" si="0"/>
        <v>0.2144924433346056</v>
      </c>
      <c r="R27" s="5"/>
      <c r="U27" s="5">
        <v>1776382809</v>
      </c>
    </row>
    <row r="28" spans="1:21" x14ac:dyDescent="0.25">
      <c r="A28" s="8">
        <v>2017</v>
      </c>
      <c r="B28" s="5">
        <v>2010650871</v>
      </c>
      <c r="C28" s="5">
        <v>291518182</v>
      </c>
      <c r="D28" s="6">
        <v>3.7894435927546226</v>
      </c>
      <c r="E28" s="5">
        <v>357682917</v>
      </c>
      <c r="F28" s="5">
        <v>826531337</v>
      </c>
      <c r="G28" s="5">
        <v>580.65700000000004</v>
      </c>
      <c r="H28" s="5">
        <v>502296753</v>
      </c>
      <c r="I28" s="5">
        <v>5.9690000000000003</v>
      </c>
      <c r="J28" s="5">
        <v>80166393396326.797</v>
      </c>
      <c r="K28" s="5">
        <v>4.18072331871267</v>
      </c>
      <c r="L28" s="5">
        <v>300718000000</v>
      </c>
      <c r="M28" s="5">
        <v>2.4500000000000002</v>
      </c>
      <c r="N28" s="5">
        <v>95183600.293977469</v>
      </c>
      <c r="O28" s="5">
        <v>2.2542765189999998</v>
      </c>
      <c r="P28" s="5">
        <f t="shared" si="0"/>
        <v>0.2705167537442999</v>
      </c>
      <c r="R28" s="5"/>
      <c r="U28" s="5">
        <v>1856804601</v>
      </c>
    </row>
    <row r="29" spans="1:21" x14ac:dyDescent="0.25">
      <c r="A29" s="8">
        <v>2018</v>
      </c>
      <c r="B29" s="5">
        <v>2252075964</v>
      </c>
      <c r="C29" s="5">
        <v>171015616</v>
      </c>
      <c r="D29" s="6">
        <v>3.0999999999999943</v>
      </c>
      <c r="E29" s="5">
        <v>354024742</v>
      </c>
      <c r="F29" s="5">
        <v>748917944</v>
      </c>
      <c r="G29" s="5">
        <v>555.44600000000003</v>
      </c>
      <c r="H29" s="5">
        <v>364195716</v>
      </c>
      <c r="I29" s="5">
        <v>5.8959999999999999</v>
      </c>
      <c r="J29" s="5">
        <v>82801152494085.719</v>
      </c>
      <c r="K29" s="5">
        <v>1.61215686991555</v>
      </c>
      <c r="L29" s="5">
        <v>342964000000</v>
      </c>
      <c r="M29" s="5">
        <v>2.4500000000000002</v>
      </c>
      <c r="N29" s="5">
        <v>-1250221312.9604654</v>
      </c>
      <c r="O29" s="5">
        <v>2.4503624390000001</v>
      </c>
      <c r="P29" s="5">
        <f t="shared" si="0"/>
        <v>0.18897982634992633</v>
      </c>
      <c r="R29" s="5"/>
      <c r="U29" s="5">
        <v>1927167164</v>
      </c>
    </row>
    <row r="30" spans="1:21" x14ac:dyDescent="0.25">
      <c r="A30" s="8">
        <v>2019</v>
      </c>
      <c r="B30" s="5">
        <v>2313117954</v>
      </c>
      <c r="C30" s="5">
        <v>178695697</v>
      </c>
      <c r="D30" s="6">
        <v>0.899999996857062</v>
      </c>
      <c r="E30" s="5">
        <v>349974469</v>
      </c>
      <c r="F30" s="5">
        <v>762137823</v>
      </c>
      <c r="G30" s="5">
        <v>585.91099999999994</v>
      </c>
      <c r="H30" s="5">
        <v>319603726</v>
      </c>
      <c r="I30" s="5">
        <v>5.9779999999999998</v>
      </c>
      <c r="J30" s="5">
        <v>84988938153813.891</v>
      </c>
      <c r="K30" s="5">
        <v>2.6853735526678699</v>
      </c>
      <c r="L30" s="5">
        <v>373544000000</v>
      </c>
      <c r="M30" s="7">
        <v>2.4500000000000002</v>
      </c>
      <c r="N30" s="5">
        <v>-1246889392.0585854</v>
      </c>
      <c r="O30" s="5">
        <v>2.2060730579999999</v>
      </c>
      <c r="P30" s="5">
        <f t="shared" si="0"/>
        <v>0.1608547096743084</v>
      </c>
      <c r="R30" s="5"/>
      <c r="U30" s="5">
        <v>1986909346</v>
      </c>
    </row>
    <row r="31" spans="1:21" x14ac:dyDescent="0.25">
      <c r="A31" s="8">
        <v>2020</v>
      </c>
      <c r="B31" s="5">
        <v>2347133223</v>
      </c>
      <c r="C31" s="5">
        <v>225157712</v>
      </c>
      <c r="D31" s="6">
        <v>0.98291999626422921</v>
      </c>
      <c r="E31" s="5">
        <v>353021263</v>
      </c>
      <c r="F31" s="5">
        <v>799194659</v>
      </c>
      <c r="G31" s="5">
        <v>575.58600000000001</v>
      </c>
      <c r="H31" s="5">
        <v>425761306</v>
      </c>
      <c r="I31" s="5">
        <v>6.556</v>
      </c>
      <c r="J31" s="5">
        <v>82497025649488.25</v>
      </c>
      <c r="K31" s="5">
        <v>1.7101565952315301</v>
      </c>
      <c r="L31" s="5">
        <v>416390000000</v>
      </c>
      <c r="M31" s="7">
        <v>2.4500000000000002</v>
      </c>
      <c r="N31" s="5">
        <v>-1367206121.8722649</v>
      </c>
      <c r="O31" s="5">
        <v>1.9209680060000001</v>
      </c>
      <c r="P31" s="5">
        <f t="shared" si="0"/>
        <v>0.21237185993099242</v>
      </c>
      <c r="R31" s="5"/>
      <c r="U31" s="5">
        <v>2004791530</v>
      </c>
    </row>
    <row r="32" spans="1:21" x14ac:dyDescent="0.25">
      <c r="A32" s="8">
        <v>2021</v>
      </c>
      <c r="B32" s="5">
        <v>2566353769</v>
      </c>
      <c r="C32" s="5">
        <v>230026829</v>
      </c>
      <c r="D32" s="6">
        <v>0.50211000342703471</v>
      </c>
      <c r="E32" s="5">
        <v>332868821</v>
      </c>
      <c r="F32" s="5">
        <v>778394733</v>
      </c>
      <c r="G32" s="5">
        <v>554.53099999999995</v>
      </c>
      <c r="H32" s="5">
        <v>395670555</v>
      </c>
      <c r="I32" s="5">
        <v>6.6760000000000002</v>
      </c>
      <c r="J32" s="5">
        <v>87661216769258.719</v>
      </c>
      <c r="K32" s="5">
        <v>4.2593641754286802</v>
      </c>
      <c r="L32" s="5">
        <v>477054000000</v>
      </c>
      <c r="M32" s="7">
        <v>2.4500000000000002</v>
      </c>
      <c r="N32" s="5">
        <v>-1760719129.1987591</v>
      </c>
      <c r="O32" s="5">
        <v>3.4669258529999998</v>
      </c>
      <c r="P32" s="5">
        <f t="shared" si="0"/>
        <v>0.195441410838605</v>
      </c>
      <c r="R32" s="5"/>
      <c r="U32" s="5">
        <v>2024497026</v>
      </c>
    </row>
    <row r="33" spans="1:21" x14ac:dyDescent="0.25">
      <c r="A33" s="8">
        <v>2022</v>
      </c>
      <c r="B33" s="5">
        <v>2518434547</v>
      </c>
      <c r="C33" s="5">
        <v>198597933</v>
      </c>
      <c r="D33" s="6">
        <v>0.87025145084275835</v>
      </c>
      <c r="E33" s="5">
        <v>293074003</v>
      </c>
      <c r="F33" s="5">
        <v>784669456</v>
      </c>
      <c r="G33" s="5">
        <v>623.76</v>
      </c>
      <c r="H33" s="5">
        <v>355779045</v>
      </c>
      <c r="I33" s="5">
        <v>6.3369999999999997</v>
      </c>
      <c r="J33" s="5">
        <v>90369604265987.188</v>
      </c>
      <c r="K33" s="5">
        <v>5.5831673518324703</v>
      </c>
      <c r="L33" s="5">
        <v>488934000000</v>
      </c>
      <c r="M33" s="7">
        <v>2.4500000000000002</v>
      </c>
      <c r="N33" s="5">
        <v>-205437041.05052468</v>
      </c>
      <c r="O33" s="5">
        <v>7.9675736160000001</v>
      </c>
      <c r="P33" s="5">
        <f t="shared" si="0"/>
        <v>0.17485902078934204</v>
      </c>
      <c r="R33" s="5"/>
      <c r="U33" s="5">
        <v>2034662229</v>
      </c>
    </row>
    <row r="34" spans="1:21" x14ac:dyDescent="0.25">
      <c r="A34" s="8">
        <v>2023</v>
      </c>
      <c r="B34" s="5">
        <v>2701162290</v>
      </c>
      <c r="C34" s="5">
        <v>213007421</v>
      </c>
      <c r="D34" s="6">
        <v>0.9</v>
      </c>
      <c r="E34" s="5">
        <v>369034171</v>
      </c>
      <c r="F34" s="5">
        <v>742108359</v>
      </c>
      <c r="G34" s="5">
        <v>606.57000000000005</v>
      </c>
      <c r="H34" s="5">
        <v>372970147</v>
      </c>
      <c r="I34" s="5">
        <v>6.2859999999999996</v>
      </c>
      <c r="J34" s="5">
        <v>92827055067884.391</v>
      </c>
      <c r="K34" s="5">
        <v>2.9791385261893701</v>
      </c>
      <c r="L34" s="7">
        <v>500814000000</v>
      </c>
      <c r="M34" s="7">
        <v>2.4500000000000002</v>
      </c>
      <c r="N34" s="5">
        <v>286215003.88457704</v>
      </c>
      <c r="O34" s="5">
        <v>5.6911530099999998</v>
      </c>
      <c r="P34" s="5">
        <f t="shared" si="0"/>
        <v>0.18172666030441215</v>
      </c>
      <c r="R34" s="5"/>
      <c r="U34" s="5">
        <v>2052368906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faya computer</dc:creator>
  <cp:lastModifiedBy>cecile tsague</cp:lastModifiedBy>
  <dcterms:created xsi:type="dcterms:W3CDTF">2024-11-26T00:15:32Z</dcterms:created>
  <dcterms:modified xsi:type="dcterms:W3CDTF">2024-12-30T21:11:00Z</dcterms:modified>
</cp:coreProperties>
</file>