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adiso365-my.sharepoint.com/personal/cezar_parladore_arcadislogos_com_br/Documents/Documents/01_Projetos/ARCADISLOGOS/Vallourec - Usina Barreiro_Belo Horizonte/03_ALS_to_Tabular/01_inputs/xlsx/"/>
    </mc:Choice>
  </mc:AlternateContent>
  <xr:revisionPtr revIDLastSave="9" documentId="8_{1537F13F-1A49-47AB-9AFE-8F058F30B4FB}" xr6:coauthVersionLast="47" xr6:coauthVersionMax="47" xr10:uidLastSave="{B7A3819F-6110-4A1B-A783-E64D53D0FB06}"/>
  <bookViews>
    <workbookView xWindow="16545" yWindow="495" windowWidth="20325" windowHeight="14010" activeTab="4" xr2:uid="{00000000-000D-0000-FFFF-FFFF00000000}"/>
  </bookViews>
  <sheets>
    <sheet name="Cliente" sheetId="1" r:id="rId1"/>
    <sheet name="Coleta" sheetId="2" r:id="rId2"/>
    <sheet name="Metodos" sheetId="3" r:id="rId3"/>
    <sheet name="Resultados" sheetId="4" r:id="rId4"/>
    <sheet name="QAQC" sheetId="5" r:id="rId5"/>
    <sheet name="Di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0" i="3" l="1"/>
</calcChain>
</file>

<file path=xl/sharedStrings.xml><?xml version="1.0" encoding="utf-8"?>
<sst xmlns="http://schemas.openxmlformats.org/spreadsheetml/2006/main" count="855" uniqueCount="332">
  <si>
    <t>Solicitante:</t>
  </si>
  <si>
    <t>VALLOUREC SOLUCOES TUBULARES DO BRASIL S.A.</t>
  </si>
  <si>
    <t>Endereço:</t>
  </si>
  <si>
    <t>OLINTO MEIRELES 65 - BAIRRO DAS INDUSTRIAS I - Belo Horizonte</t>
  </si>
  <si>
    <t>Projeto:</t>
  </si>
  <si>
    <t xml:space="preserve">Gerenciamento de áreas contaminadas  projeto Vallourec 								</t>
  </si>
  <si>
    <t>Grupo de Amostras</t>
  </si>
  <si>
    <t>6998/2022</t>
  </si>
  <si>
    <t>Amostra</t>
  </si>
  <si>
    <t>Resp. da Coleta</t>
  </si>
  <si>
    <t>Tipo de Amostra</t>
  </si>
  <si>
    <t>Data de Recebemento</t>
  </si>
  <si>
    <t>Data de Coleta</t>
  </si>
  <si>
    <t>Data Entrada no Lab</t>
  </si>
  <si>
    <t>Hora Entrada no Lab</t>
  </si>
  <si>
    <t>Data Elaboração do Laudo</t>
  </si>
  <si>
    <t>Código ALS da amostra</t>
  </si>
  <si>
    <t>Bateria 19 - PMR-214</t>
  </si>
  <si>
    <t>ALS</t>
  </si>
  <si>
    <t>Água Subterrânea</t>
  </si>
  <si>
    <t>05/02/2022</t>
  </si>
  <si>
    <t>04/02/2022</t>
  </si>
  <si>
    <t>11:00:00</t>
  </si>
  <si>
    <t>18/02/2022</t>
  </si>
  <si>
    <t>Bateria 19 - PMR-215</t>
  </si>
  <si>
    <t>19/02/2022</t>
  </si>
  <si>
    <t>Bateria 19 - PMR-33</t>
  </si>
  <si>
    <t>Bateria 19 - PMR-37</t>
  </si>
  <si>
    <t>Bateria 19 - PM-61</t>
  </si>
  <si>
    <t>Bateria 19 -Duplicata</t>
  </si>
  <si>
    <t>Branco de equipamento  19 -Duplicata</t>
  </si>
  <si>
    <t>Água Tratada</t>
  </si>
  <si>
    <t xml:space="preserve">Ref. </t>
  </si>
  <si>
    <t>Site</t>
  </si>
  <si>
    <t>Método de Análise</t>
  </si>
  <si>
    <t>Método de Referência</t>
  </si>
  <si>
    <t>Descrição</t>
  </si>
  <si>
    <t>SPA</t>
  </si>
  <si>
    <t>Cianeto Total</t>
  </si>
  <si>
    <t>ISO 14403-2 1ª Ed. 2012</t>
  </si>
  <si>
    <t>Cianeto: ISO 14403-2 - 1st Ed.- 15/07/2012</t>
  </si>
  <si>
    <t>BLH</t>
  </si>
  <si>
    <t>Coliformes Termotolerantes (NMP)</t>
  </si>
  <si>
    <t>SMWW 23ª Ed. 2017 - 9221 B, C e E</t>
  </si>
  <si>
    <t>Standard Methods -  9221B, 9221C, 9221E</t>
  </si>
  <si>
    <t>Coliformes Totais (NMP)</t>
  </si>
  <si>
    <t>Coluna D'Água in situ</t>
  </si>
  <si>
    <t>POP 027</t>
  </si>
  <si>
    <t>---</t>
  </si>
  <si>
    <t>Condutividade elétrica in situ</t>
  </si>
  <si>
    <t>SMWW 23ª Ed. 2017 - 2510 B</t>
  </si>
  <si>
    <t>SMWW, 23ª Ed.2017 - Método 2510B</t>
  </si>
  <si>
    <t>Diâmetro do poço in situ</t>
  </si>
  <si>
    <t>Metais Dissolvido por ICP MS</t>
  </si>
  <si>
    <t>USEPA 6020 A</t>
  </si>
  <si>
    <t>EPA - 6020A</t>
  </si>
  <si>
    <t>Nível de Água in situ</t>
  </si>
  <si>
    <t>Oxigênio Dissolvido in situ</t>
  </si>
  <si>
    <t>SMWW 23ª Ed. 2017 - 4500 OG</t>
  </si>
  <si>
    <t>Guia Nacional de Coleta - 9.2</t>
  </si>
  <si>
    <t>pH in situ</t>
  </si>
  <si>
    <t>SMWW 23ª Ed. 2017 - 4500 H+ B</t>
  </si>
  <si>
    <t>Guia Nacional de Coleta - 9.5</t>
  </si>
  <si>
    <t>Potencial Redox in situ</t>
  </si>
  <si>
    <t>Guia Nacional de Coleta - 9.6</t>
  </si>
  <si>
    <t>Profundidade in situ</t>
  </si>
  <si>
    <t>Temperatura Amostra in situ</t>
  </si>
  <si>
    <t>SMWW 23ª Ed. 2017 - 2550 A</t>
  </si>
  <si>
    <t>Guia Nacional de Coleta - 9.7</t>
  </si>
  <si>
    <t>TPH</t>
  </si>
  <si>
    <t>USEPA SW846 8015D: 2003</t>
  </si>
  <si>
    <t>Turbidez in situ</t>
  </si>
  <si>
    <t>SMWW 22ª Ed. 2012 - 2130 B.</t>
  </si>
  <si>
    <t>Guia Nacional de Coleta - 9.9</t>
  </si>
  <si>
    <t>Varredura de Ânions</t>
  </si>
  <si>
    <t>EPA 9056A 02/2007 rev01; EPA 300.1 1997 rev01</t>
  </si>
  <si>
    <t>Volume Estagnado in situ</t>
  </si>
  <si>
    <t>Amostras do Grupo: 6998/2022</t>
  </si>
  <si>
    <t>N° ALS - Corplab</t>
  </si>
  <si>
    <t>57449/2022-1.0</t>
  </si>
  <si>
    <t>57448/2022-1.0</t>
  </si>
  <si>
    <t>57445/2022-1.0</t>
  </si>
  <si>
    <t>57451/2022-1.0</t>
  </si>
  <si>
    <t>57446/2022-1.0</t>
  </si>
  <si>
    <t>57450/2022-1.0</t>
  </si>
  <si>
    <t>57447/2022-1.0</t>
  </si>
  <si>
    <t>Hora de Coleta</t>
  </si>
  <si>
    <t>10:15:00</t>
  </si>
  <si>
    <t>10:25:00</t>
  </si>
  <si>
    <t>11:55:00</t>
  </si>
  <si>
    <t>12:00:00</t>
  </si>
  <si>
    <t>12:05:00</t>
  </si>
  <si>
    <t>13:35:00</t>
  </si>
  <si>
    <t>Identificação</t>
  </si>
  <si>
    <t>Deliberação Normativa COPAM nº 166, de 28-06-2011 (Água Subterrânea - Investigação)</t>
  </si>
  <si>
    <t>Parâmetro</t>
  </si>
  <si>
    <t>Unidade</t>
  </si>
  <si>
    <t>CAS</t>
  </si>
  <si>
    <t>µg/L</t>
  </si>
  <si>
    <t>57-12-5</t>
  </si>
  <si>
    <t>&lt; 1,0</t>
  </si>
  <si>
    <t>1,1</t>
  </si>
  <si>
    <t>4,4</t>
  </si>
  <si>
    <t>Coliformes Fecais</t>
  </si>
  <si>
    <t>NMP/100 mL</t>
  </si>
  <si>
    <t>&lt; 1,8E+1</t>
  </si>
  <si>
    <t>2,0E+1</t>
  </si>
  <si>
    <t>Coliformes Totais</t>
  </si>
  <si>
    <t>&gt; 1,6E+4</t>
  </si>
  <si>
    <t>3,5E+3</t>
  </si>
  <si>
    <t>Mercúrio, dissolvido (Hg)</t>
  </si>
  <si>
    <t>mg/L</t>
  </si>
  <si>
    <t>7439-97-6</t>
  </si>
  <si>
    <t>&lt; 0,000050</t>
  </si>
  <si>
    <t>&lt; 0,000010</t>
  </si>
  <si>
    <t>Metais Dissolvidos e Elementos</t>
  </si>
  <si>
    <t>Alumínio, dissolvido (Al)</t>
  </si>
  <si>
    <t>7429-90-5</t>
  </si>
  <si>
    <t>1,3</t>
  </si>
  <si>
    <t>0,804</t>
  </si>
  <si>
    <t>0,0495</t>
  </si>
  <si>
    <t>&lt; 0,0050</t>
  </si>
  <si>
    <t>1,5</t>
  </si>
  <si>
    <t>&lt; 0,0250</t>
  </si>
  <si>
    <t>Arsênio, dissolvido (As)</t>
  </si>
  <si>
    <t>7440-38-2</t>
  </si>
  <si>
    <t>0,00284</t>
  </si>
  <si>
    <t>0,01131</t>
  </si>
  <si>
    <t>0,00161</t>
  </si>
  <si>
    <t>&lt; 0,00010</t>
  </si>
  <si>
    <t>0,00238</t>
  </si>
  <si>
    <t>0,00267</t>
  </si>
  <si>
    <t>&lt; 0,00050</t>
  </si>
  <si>
    <t>Boro, dissolvido (B)</t>
  </si>
  <si>
    <t>7440-42-8</t>
  </si>
  <si>
    <t>&lt; 0,250</t>
  </si>
  <si>
    <t>&lt; 0,050</t>
  </si>
  <si>
    <t>0,347</t>
  </si>
  <si>
    <t>Bário, dissolvido (Ba)</t>
  </si>
  <si>
    <t>7440-39-3</t>
  </si>
  <si>
    <t>0,148</t>
  </si>
  <si>
    <t>0,272</t>
  </si>
  <si>
    <t>0,0832</t>
  </si>
  <si>
    <t>&lt; 0,0010</t>
  </si>
  <si>
    <t>0,145</t>
  </si>
  <si>
    <t>0,163</t>
  </si>
  <si>
    <t>0,0444</t>
  </si>
  <si>
    <t>Cádmio, dissolvido (Cd)</t>
  </si>
  <si>
    <t>7440-43-9</t>
  </si>
  <si>
    <t>Cobalto, dissolvido (Co)</t>
  </si>
  <si>
    <t>7440-48-4</t>
  </si>
  <si>
    <t>0,00175</t>
  </si>
  <si>
    <t>0,00270</t>
  </si>
  <si>
    <t>0,00444</t>
  </si>
  <si>
    <t>0,00767</t>
  </si>
  <si>
    <t>0,00863</t>
  </si>
  <si>
    <t>0,00066</t>
  </si>
  <si>
    <t>Cromo, dissolvido (Cr)</t>
  </si>
  <si>
    <t>7440-47-3</t>
  </si>
  <si>
    <t>Ferro, dissolvido (Fe)</t>
  </si>
  <si>
    <t>7439-89-6</t>
  </si>
  <si>
    <t>&lt; 0,010</t>
  </si>
  <si>
    <t>0,062</t>
  </si>
  <si>
    <t>Manganês, dissolvido (Mn)</t>
  </si>
  <si>
    <t>7439-96-5</t>
  </si>
  <si>
    <t>0,254</t>
  </si>
  <si>
    <t>2,3</t>
  </si>
  <si>
    <t>0,540</t>
  </si>
  <si>
    <t>0,610</t>
  </si>
  <si>
    <t>Molibdênio, dissolvido (Mo)</t>
  </si>
  <si>
    <t>7439-98-7</t>
  </si>
  <si>
    <t>Níquel, dissolvido (Ni)</t>
  </si>
  <si>
    <t>7440-02-0</t>
  </si>
  <si>
    <t>Chumbo, dissolvido (Pb)</t>
  </si>
  <si>
    <t>7439-92-1</t>
  </si>
  <si>
    <t>0,0397</t>
  </si>
  <si>
    <t>0,0612</t>
  </si>
  <si>
    <t>0,0184</t>
  </si>
  <si>
    <t>0,0206</t>
  </si>
  <si>
    <t>Selênio, dissolvido (Se)</t>
  </si>
  <si>
    <t>7782-49-2</t>
  </si>
  <si>
    <t>0,01809</t>
  </si>
  <si>
    <t>0,08172</t>
  </si>
  <si>
    <t>0,00189</t>
  </si>
  <si>
    <t>0,01454</t>
  </si>
  <si>
    <t>0,01655</t>
  </si>
  <si>
    <t>Vanádio, dissolvido (V)</t>
  </si>
  <si>
    <t>7440-62-2</t>
  </si>
  <si>
    <t>&lt; 0,00500</t>
  </si>
  <si>
    <t>&lt; 0,00100</t>
  </si>
  <si>
    <t>Zinco, dissolvido (Zn)</t>
  </si>
  <si>
    <t>7440-66-6</t>
  </si>
  <si>
    <t>0,0425</t>
  </si>
  <si>
    <t>0,0511</t>
  </si>
  <si>
    <t>0,0161</t>
  </si>
  <si>
    <t>0,0313</t>
  </si>
  <si>
    <t>0,0314</t>
  </si>
  <si>
    <t>0,0139</t>
  </si>
  <si>
    <t>Prata, dissolvido (Ag)</t>
  </si>
  <si>
    <t>7440-22-4</t>
  </si>
  <si>
    <t>&lt; 0,00250</t>
  </si>
  <si>
    <t>Parâmetros de Campo</t>
  </si>
  <si>
    <t>m</t>
  </si>
  <si>
    <t>4,10</t>
  </si>
  <si>
    <t>6,00</t>
  </si>
  <si>
    <t>4,33</t>
  </si>
  <si>
    <t>5,70</t>
  </si>
  <si>
    <t>5,60</t>
  </si>
  <si>
    <t>µS/cm</t>
  </si>
  <si>
    <t>402,00</t>
  </si>
  <si>
    <t>1281,00</t>
  </si>
  <si>
    <t>267,00</t>
  </si>
  <si>
    <t>341,00</t>
  </si>
  <si>
    <t>1922,00</t>
  </si>
  <si>
    <t>cm</t>
  </si>
  <si>
    <t>5,00</t>
  </si>
  <si>
    <t>6,25</t>
  </si>
  <si>
    <t>7,50</t>
  </si>
  <si>
    <t>9,12</t>
  </si>
  <si>
    <t>11,50</t>
  </si>
  <si>
    <t>16,10</t>
  </si>
  <si>
    <t>4,56</t>
  </si>
  <si>
    <t>4,20</t>
  </si>
  <si>
    <t>4,14</t>
  </si>
  <si>
    <t>3,88</t>
  </si>
  <si>
    <t>4,11</t>
  </si>
  <si>
    <t>-</t>
  </si>
  <si>
    <t>4,58</t>
  </si>
  <si>
    <t>5,80</t>
  </si>
  <si>
    <t>6,41</t>
  </si>
  <si>
    <t>6,08</t>
  </si>
  <si>
    <t>6,53</t>
  </si>
  <si>
    <t>mV</t>
  </si>
  <si>
    <t>177,30</t>
  </si>
  <si>
    <t>208,70</t>
  </si>
  <si>
    <t>-95,40</t>
  </si>
  <si>
    <t>282,60</t>
  </si>
  <si>
    <t>83,40</t>
  </si>
  <si>
    <t>10,35</t>
  </si>
  <si>
    <t>13,50</t>
  </si>
  <si>
    <t>13,45</t>
  </si>
  <si>
    <t>12,20</t>
  </si>
  <si>
    <t>17,20</t>
  </si>
  <si>
    <t>21,70</t>
  </si>
  <si>
    <t>°C</t>
  </si>
  <si>
    <t>22,80</t>
  </si>
  <si>
    <t>23,40</t>
  </si>
  <si>
    <t>25,00</t>
  </si>
  <si>
    <t>26,10</t>
  </si>
  <si>
    <t>NTU</t>
  </si>
  <si>
    <t>2,39</t>
  </si>
  <si>
    <t>36,70</t>
  </si>
  <si>
    <t>16,70</t>
  </si>
  <si>
    <t>18,40</t>
  </si>
  <si>
    <t>L</t>
  </si>
  <si>
    <t>8,32</t>
  </si>
  <si>
    <t>12,18</t>
  </si>
  <si>
    <t>8,79</t>
  </si>
  <si>
    <t>11,57</t>
  </si>
  <si>
    <t>11,37</t>
  </si>
  <si>
    <t>TPH Total (C8 - C40)</t>
  </si>
  <si>
    <t>&lt; 300</t>
  </si>
  <si>
    <t>TPH Resolvido</t>
  </si>
  <si>
    <t>247*J</t>
  </si>
  <si>
    <t>MCNR</t>
  </si>
  <si>
    <t>269*J</t>
  </si>
  <si>
    <t>Cromatograma combina com:</t>
  </si>
  <si>
    <t>Não Combina</t>
  </si>
  <si>
    <t>Não se Aplica</t>
  </si>
  <si>
    <t>Nitrito como N</t>
  </si>
  <si>
    <t>14797-65-0</t>
  </si>
  <si>
    <t>&lt; 0,006</t>
  </si>
  <si>
    <t>Nitrato como N</t>
  </si>
  <si>
    <t>14797-55-8</t>
  </si>
  <si>
    <t>Control Blancos</t>
  </si>
  <si>
    <t>Lq</t>
  </si>
  <si>
    <t>Resultado</t>
  </si>
  <si>
    <t>Data de Análise</t>
  </si>
  <si>
    <t>1,0</t>
  </si>
  <si>
    <t>08/02/2022</t>
  </si>
  <si>
    <t>10/02/2022</t>
  </si>
  <si>
    <t>1,8E+1</t>
  </si>
  <si>
    <t>07/02/2022</t>
  </si>
  <si>
    <t>14/02/2022</t>
  </si>
  <si>
    <t>n-Eicosano</t>
  </si>
  <si>
    <t>%</t>
  </si>
  <si>
    <t>0,11</t>
  </si>
  <si>
    <t>&lt; 0,11</t>
  </si>
  <si>
    <t>0,006</t>
  </si>
  <si>
    <t>Control Estándares</t>
  </si>
  <si>
    <t>% Recuperação</t>
  </si>
  <si>
    <t>Limites de Recuperação (%)</t>
  </si>
  <si>
    <t>80-120</t>
  </si>
  <si>
    <t>56,90</t>
  </si>
  <si>
    <t>30-150</t>
  </si>
  <si>
    <t>42,30</t>
  </si>
  <si>
    <t>22-134</t>
  </si>
  <si>
    <t>Parâmeto</t>
  </si>
  <si>
    <t>Diluição</t>
  </si>
  <si>
    <t>Amostras</t>
  </si>
  <si>
    <t>194@Cianeto Total</t>
  </si>
  <si>
    <t>57445-2022;57446-2022;57447-2022;57448-2022;57449-2022;57450-2022</t>
  </si>
  <si>
    <t>187@Mercúrio, dissolvido (Hg)</t>
  </si>
  <si>
    <t>57451-2022</t>
  </si>
  <si>
    <t>153@Alumínio, dissolvido (Al)</t>
  </si>
  <si>
    <t>154@Arsênio, dissolvido (As)</t>
  </si>
  <si>
    <t>155@Boro, dissolvido (B)</t>
  </si>
  <si>
    <t>156@Bário, dissolvido (Ba)</t>
  </si>
  <si>
    <t>160@Cádmio, dissolvido (Cd)</t>
  </si>
  <si>
    <t>161@Cobalto, dissolvido (Co)</t>
  </si>
  <si>
    <t>162@Cromo, dissolvido (Cr)</t>
  </si>
  <si>
    <t>164@Ferro, dissolvido (Fe)</t>
  </si>
  <si>
    <t>168@Manganês, dissolvido (Mn)</t>
  </si>
  <si>
    <t>169@Molibdênio, dissolvido (Mo)</t>
  </si>
  <si>
    <t>171@Níquel, dissolvido (Ni)</t>
  </si>
  <si>
    <t>173@Chumbo, dissolvido (Pb)</t>
  </si>
  <si>
    <t>178@Selênio, dissolvido (Se)</t>
  </si>
  <si>
    <t>185@Vanádio, dissolvido (V)</t>
  </si>
  <si>
    <t>186@Zinco, dissolvido (Zn)</t>
  </si>
  <si>
    <t>188@Prata, dissolvido (Ag)</t>
  </si>
  <si>
    <t>200@Temperatura Amostra in situ</t>
  </si>
  <si>
    <t>201@pH in situ</t>
  </si>
  <si>
    <t>202@Condutividade elétrica in situ</t>
  </si>
  <si>
    <t>205@Turbidez in situ</t>
  </si>
  <si>
    <t>206@Nível de Água in situ</t>
  </si>
  <si>
    <t>209@Volume Estagnado in situ</t>
  </si>
  <si>
    <t>210@Diâmetro do poço in situ</t>
  </si>
  <si>
    <t>189@TPH Total (C8 - C40)</t>
  </si>
  <si>
    <t>190@TPH Resolvido</t>
  </si>
  <si>
    <t>191@MCNR</t>
  </si>
  <si>
    <t>195@Nitrito como N</t>
  </si>
  <si>
    <t>196@Nitrato como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</si>
</sst>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b/>
      <sz val="11"/>
      <color indexed="8"/>
      <name val="Calibri"/>
    </font>
    <font>
      <b/>
      <sz val="12"/>
      <color indexed="8"/>
      <name val="Calibri"/>
    </font>
    <font>
      <b/>
      <i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11"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2" fillId="0" borderId="0" xfId="0" applyFont="1" applyFill="1" applyProtection="1"/>
    <xf numFmtId="0" fontId="1" fillId="0" borderId="0" xfId="0" applyFont="1" applyFill="1" applyAlignment="1" applyProtection="1">
      <alignment wrapText="1"/>
    </xf>
    <xf numFmtId="0" fontId="3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0" xfId="0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9CC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266700</xdr:colOff>
      <xdr:row>7</xdr:row>
      <xdr:rowOff>95250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7DED14C8-2D62-408A-85C9-BBE88DD46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1504950</xdr:colOff>
      <xdr:row>7</xdr:row>
      <xdr:rowOff>95250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E2925E7F-EE72-4A1C-BCC8-944C3A986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647700</xdr:colOff>
      <xdr:row>7</xdr:row>
      <xdr:rowOff>95250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7C644A2-4880-47D7-B886-90411252D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1504950</xdr:colOff>
      <xdr:row>7</xdr:row>
      <xdr:rowOff>95250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6B19AB26-443E-4B75-9275-090C488ED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1504950</xdr:colOff>
      <xdr:row>7</xdr:row>
      <xdr:rowOff>95250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D22594D-4550-480E-94CF-EB2CCF735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1504950</xdr:colOff>
      <xdr:row>7</xdr:row>
      <xdr:rowOff>95250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A0EA50A7-3617-435F-8CAC-A06E63235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showRuler="0" zoomScaleNormal="100" workbookViewId="0"/>
  </sheetViews>
  <sheetFormatPr defaultRowHeight="15" customHeight="1" x14ac:dyDescent="0.25"/>
  <cols>
    <col min="1" max="1" width="18.5703125" customWidth="1"/>
    <col min="2" max="2" width="80" customWidth="1"/>
    <col min="3" max="3" width="18.28515625" customWidth="1"/>
    <col min="4" max="4" width="17.7109375" customWidth="1"/>
    <col min="5" max="5" width="17.28515625" customWidth="1"/>
    <col min="6" max="6" width="16.28515625" customWidth="1"/>
    <col min="7" max="7" width="13.28515625" customWidth="1"/>
    <col min="8" max="8" width="13.5703125" customWidth="1"/>
    <col min="9" max="9" width="14.28515625" customWidth="1"/>
    <col min="10" max="10" width="14.7109375" customWidth="1"/>
    <col min="11" max="11" width="16.42578125" customWidth="1"/>
    <col min="12" max="12" width="17" customWidth="1"/>
    <col min="13" max="13" width="11.42578125" customWidth="1"/>
  </cols>
  <sheetData>
    <row r="1" spans="1:13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9" spans="1:13" ht="33.75" customHeight="1" x14ac:dyDescent="0.25">
      <c r="A9" s="1" t="s">
        <v>0</v>
      </c>
      <c r="B9" t="s">
        <v>1</v>
      </c>
    </row>
    <row r="10" spans="1:13" ht="33.75" customHeight="1" x14ac:dyDescent="0.25">
      <c r="A10" s="1" t="s">
        <v>2</v>
      </c>
      <c r="B10" t="s">
        <v>3</v>
      </c>
    </row>
    <row r="11" spans="1:13" ht="33.75" customHeight="1" x14ac:dyDescent="0.25">
      <c r="A11" s="1" t="s">
        <v>4</v>
      </c>
      <c r="B11" t="s">
        <v>5</v>
      </c>
    </row>
    <row r="12" spans="1:13" ht="33.75" customHeight="1" x14ac:dyDescent="0.25">
      <c r="A12" s="1" t="s">
        <v>6</v>
      </c>
      <c r="B12" t="s">
        <v>7</v>
      </c>
    </row>
  </sheetData>
  <pageMargins left="0.7" right="0.7" top="0.75" bottom="0.75" header="0.3" footer="0.3"/>
  <pageSetup paperSize="256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K17"/>
  <sheetViews>
    <sheetView showRuler="0" zoomScaleNormal="100" workbookViewId="0">
      <selection activeCell="A17" sqref="A17"/>
    </sheetView>
  </sheetViews>
  <sheetFormatPr defaultRowHeight="15" customHeight="1" x14ac:dyDescent="0.25"/>
  <cols>
    <col min="1" max="1" width="43.5703125" customWidth="1"/>
    <col min="2" max="2" width="18.7109375" customWidth="1"/>
    <col min="3" max="3" width="20" customWidth="1"/>
    <col min="4" max="4" width="23.42578125" customWidth="1"/>
    <col min="5" max="5" width="17.5703125" customWidth="1"/>
    <col min="6" max="7" width="23.42578125" customWidth="1"/>
    <col min="8" max="8" width="29.42578125" customWidth="1"/>
    <col min="9" max="9" width="25.85546875" customWidth="1"/>
    <col min="11" max="11" width="1.140625" customWidth="1"/>
  </cols>
  <sheetData>
    <row r="10" spans="1:11" ht="15" customHeight="1" x14ac:dyDescent="0.25">
      <c r="A10" s="2" t="s">
        <v>8</v>
      </c>
      <c r="B10" s="2" t="s">
        <v>9</v>
      </c>
      <c r="C10" s="2" t="s">
        <v>10</v>
      </c>
      <c r="D10" s="2" t="s">
        <v>11</v>
      </c>
      <c r="E10" s="2" t="s">
        <v>12</v>
      </c>
      <c r="F10" s="2" t="s">
        <v>13</v>
      </c>
      <c r="G10" s="2" t="s">
        <v>14</v>
      </c>
      <c r="H10" s="2" t="s">
        <v>15</v>
      </c>
      <c r="I10" s="2" t="s">
        <v>16</v>
      </c>
      <c r="K10" s="2"/>
    </row>
    <row r="11" spans="1:11" ht="15" customHeight="1" x14ac:dyDescent="0.25">
      <c r="A11" t="s">
        <v>17</v>
      </c>
      <c r="B11" t="s">
        <v>18</v>
      </c>
      <c r="C11" t="s">
        <v>19</v>
      </c>
      <c r="D11" t="s">
        <v>20</v>
      </c>
      <c r="E11" t="s">
        <v>21</v>
      </c>
      <c r="F11" t="s">
        <v>20</v>
      </c>
      <c r="G11" t="s">
        <v>22</v>
      </c>
      <c r="H11" t="s">
        <v>23</v>
      </c>
      <c r="I11">
        <v>8798742</v>
      </c>
    </row>
    <row r="12" spans="1:11" ht="15" customHeight="1" x14ac:dyDescent="0.25">
      <c r="A12" t="s">
        <v>24</v>
      </c>
      <c r="B12" t="s">
        <v>18</v>
      </c>
      <c r="C12" t="s">
        <v>19</v>
      </c>
      <c r="D12" t="s">
        <v>20</v>
      </c>
      <c r="E12" t="s">
        <v>21</v>
      </c>
      <c r="F12" t="s">
        <v>20</v>
      </c>
      <c r="G12" t="s">
        <v>22</v>
      </c>
      <c r="H12" t="s">
        <v>25</v>
      </c>
      <c r="I12">
        <v>8798743</v>
      </c>
    </row>
    <row r="13" spans="1:11" ht="15" customHeight="1" x14ac:dyDescent="0.25">
      <c r="A13" t="s">
        <v>26</v>
      </c>
      <c r="B13" t="s">
        <v>18</v>
      </c>
      <c r="C13" t="s">
        <v>19</v>
      </c>
      <c r="D13" t="s">
        <v>20</v>
      </c>
      <c r="E13" t="s">
        <v>21</v>
      </c>
      <c r="F13" t="s">
        <v>20</v>
      </c>
      <c r="G13" t="s">
        <v>22</v>
      </c>
      <c r="H13" t="s">
        <v>23</v>
      </c>
      <c r="I13">
        <v>8798744</v>
      </c>
    </row>
    <row r="14" spans="1:11" ht="15" customHeight="1" x14ac:dyDescent="0.25">
      <c r="A14" t="s">
        <v>27</v>
      </c>
      <c r="B14" t="s">
        <v>18</v>
      </c>
      <c r="C14" t="s">
        <v>19</v>
      </c>
      <c r="D14" t="s">
        <v>20</v>
      </c>
      <c r="E14" t="s">
        <v>21</v>
      </c>
      <c r="F14" t="s">
        <v>20</v>
      </c>
      <c r="G14" t="s">
        <v>22</v>
      </c>
      <c r="H14" t="s">
        <v>23</v>
      </c>
      <c r="I14">
        <v>8798746</v>
      </c>
    </row>
    <row r="15" spans="1:11" ht="15" customHeight="1" x14ac:dyDescent="0.25">
      <c r="A15" t="s">
        <v>28</v>
      </c>
      <c r="B15" t="s">
        <v>18</v>
      </c>
      <c r="C15" t="s">
        <v>19</v>
      </c>
      <c r="D15" t="s">
        <v>20</v>
      </c>
      <c r="E15" t="s">
        <v>21</v>
      </c>
      <c r="F15" t="s">
        <v>20</v>
      </c>
      <c r="G15" t="s">
        <v>22</v>
      </c>
      <c r="H15" t="s">
        <v>23</v>
      </c>
      <c r="I15">
        <v>8798747</v>
      </c>
    </row>
    <row r="16" spans="1:11" ht="15" customHeight="1" x14ac:dyDescent="0.25">
      <c r="A16" t="s">
        <v>29</v>
      </c>
      <c r="B16" t="s">
        <v>18</v>
      </c>
      <c r="C16" t="s">
        <v>19</v>
      </c>
      <c r="D16" t="s">
        <v>20</v>
      </c>
      <c r="E16" t="s">
        <v>21</v>
      </c>
      <c r="F16" t="s">
        <v>20</v>
      </c>
      <c r="G16" t="s">
        <v>22</v>
      </c>
      <c r="H16" t="s">
        <v>25</v>
      </c>
      <c r="I16">
        <v>8798753</v>
      </c>
    </row>
    <row r="17" spans="1:9" ht="15" customHeight="1" x14ac:dyDescent="0.25">
      <c r="A17" t="s">
        <v>30</v>
      </c>
      <c r="B17" t="s">
        <v>18</v>
      </c>
      <c r="C17" t="s">
        <v>31</v>
      </c>
      <c r="D17" t="s">
        <v>20</v>
      </c>
      <c r="E17" t="s">
        <v>21</v>
      </c>
      <c r="F17" t="s">
        <v>20</v>
      </c>
      <c r="G17" t="s">
        <v>22</v>
      </c>
      <c r="H17" t="s">
        <v>23</v>
      </c>
      <c r="I17">
        <v>8798754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49212598499999999" footer="0.49212598499999999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0:Y27"/>
  <sheetViews>
    <sheetView showRuler="0" zoomScaleNormal="100" workbookViewId="0">
      <selection activeCell="C10" sqref="C10"/>
    </sheetView>
  </sheetViews>
  <sheetFormatPr defaultRowHeight="15" customHeight="1" x14ac:dyDescent="0.25"/>
  <cols>
    <col min="1" max="1" width="7" customWidth="1"/>
    <col min="2" max="2" width="5.85546875" customWidth="1"/>
    <col min="3" max="3" width="38.85546875" customWidth="1"/>
    <col min="4" max="4" width="54.140625" customWidth="1"/>
    <col min="5" max="5" width="50.5703125" customWidth="1"/>
    <col min="6" max="6" width="1.140625" customWidth="1"/>
  </cols>
  <sheetData>
    <row r="10" spans="1:25" ht="15" customHeight="1" x14ac:dyDescent="0.25">
      <c r="A10" s="2" t="s">
        <v>32</v>
      </c>
      <c r="B10" s="2" t="s">
        <v>33</v>
      </c>
      <c r="C10" s="2" t="s">
        <v>34</v>
      </c>
      <c r="D10" s="2" t="s">
        <v>35</v>
      </c>
      <c r="E10" s="2" t="s">
        <v>36</v>
      </c>
      <c r="F10" s="1"/>
      <c r="G10" s="1"/>
      <c r="H10" s="1"/>
      <c r="Y10">
        <f>COUNTA(A:A)</f>
        <v>18</v>
      </c>
    </row>
    <row r="11" spans="1:25" ht="15" customHeight="1" x14ac:dyDescent="0.25">
      <c r="A11">
        <v>12441</v>
      </c>
      <c r="B11" t="s">
        <v>37</v>
      </c>
      <c r="C11" t="s">
        <v>38</v>
      </c>
      <c r="D11" t="s">
        <v>39</v>
      </c>
      <c r="E11" t="s">
        <v>40</v>
      </c>
    </row>
    <row r="12" spans="1:25" ht="15" customHeight="1" x14ac:dyDescent="0.25">
      <c r="A12">
        <v>15506</v>
      </c>
      <c r="B12" t="s">
        <v>41</v>
      </c>
      <c r="C12" t="s">
        <v>42</v>
      </c>
      <c r="D12" t="s">
        <v>43</v>
      </c>
      <c r="E12" t="s">
        <v>44</v>
      </c>
    </row>
    <row r="13" spans="1:25" ht="15" customHeight="1" x14ac:dyDescent="0.25">
      <c r="A13">
        <v>15505</v>
      </c>
      <c r="B13" t="s">
        <v>41</v>
      </c>
      <c r="C13" t="s">
        <v>45</v>
      </c>
      <c r="D13" t="s">
        <v>43</v>
      </c>
      <c r="E13" t="s">
        <v>44</v>
      </c>
    </row>
    <row r="14" spans="1:25" ht="15" customHeight="1" x14ac:dyDescent="0.25">
      <c r="A14">
        <v>19177</v>
      </c>
      <c r="B14" t="s">
        <v>41</v>
      </c>
      <c r="C14" t="s">
        <v>46</v>
      </c>
      <c r="D14" t="s">
        <v>47</v>
      </c>
      <c r="E14" t="s">
        <v>48</v>
      </c>
    </row>
    <row r="15" spans="1:25" ht="15" customHeight="1" x14ac:dyDescent="0.25">
      <c r="A15">
        <v>19193</v>
      </c>
      <c r="B15" t="s">
        <v>41</v>
      </c>
      <c r="C15" t="s">
        <v>49</v>
      </c>
      <c r="D15" t="s">
        <v>50</v>
      </c>
      <c r="E15" t="s">
        <v>51</v>
      </c>
    </row>
    <row r="16" spans="1:25" ht="15" customHeight="1" x14ac:dyDescent="0.25">
      <c r="A16">
        <v>19173</v>
      </c>
      <c r="B16" t="s">
        <v>41</v>
      </c>
      <c r="C16" t="s">
        <v>52</v>
      </c>
      <c r="D16" t="s">
        <v>47</v>
      </c>
      <c r="E16" t="s">
        <v>47</v>
      </c>
    </row>
    <row r="17" spans="1:5" ht="15" customHeight="1" x14ac:dyDescent="0.25">
      <c r="A17">
        <v>18548</v>
      </c>
      <c r="B17" t="s">
        <v>37</v>
      </c>
      <c r="C17" t="s">
        <v>53</v>
      </c>
      <c r="D17" t="s">
        <v>54</v>
      </c>
      <c r="E17" t="s">
        <v>55</v>
      </c>
    </row>
    <row r="18" spans="1:5" ht="15" customHeight="1" x14ac:dyDescent="0.25">
      <c r="A18">
        <v>19189</v>
      </c>
      <c r="B18" t="s">
        <v>41</v>
      </c>
      <c r="C18" t="s">
        <v>56</v>
      </c>
      <c r="D18" t="s">
        <v>47</v>
      </c>
      <c r="E18" t="s">
        <v>47</v>
      </c>
    </row>
    <row r="19" spans="1:5" ht="15" customHeight="1" x14ac:dyDescent="0.25">
      <c r="A19">
        <v>19199</v>
      </c>
      <c r="B19" t="s">
        <v>41</v>
      </c>
      <c r="C19" t="s">
        <v>57</v>
      </c>
      <c r="D19" t="s">
        <v>58</v>
      </c>
      <c r="E19" t="s">
        <v>59</v>
      </c>
    </row>
    <row r="20" spans="1:5" ht="15" customHeight="1" x14ac:dyDescent="0.25">
      <c r="A20">
        <v>19191</v>
      </c>
      <c r="B20" t="s">
        <v>41</v>
      </c>
      <c r="C20" t="s">
        <v>60</v>
      </c>
      <c r="D20" t="s">
        <v>61</v>
      </c>
      <c r="E20" t="s">
        <v>62</v>
      </c>
    </row>
    <row r="21" spans="1:5" ht="15" customHeight="1" x14ac:dyDescent="0.25">
      <c r="A21">
        <v>19203</v>
      </c>
      <c r="B21" t="s">
        <v>41</v>
      </c>
      <c r="C21" t="s">
        <v>63</v>
      </c>
      <c r="D21" t="s">
        <v>64</v>
      </c>
      <c r="E21" t="s">
        <v>64</v>
      </c>
    </row>
    <row r="22" spans="1:5" ht="15" customHeight="1" x14ac:dyDescent="0.25">
      <c r="A22">
        <v>19175</v>
      </c>
      <c r="B22" t="s">
        <v>41</v>
      </c>
      <c r="C22" t="s">
        <v>65</v>
      </c>
      <c r="D22" t="s">
        <v>47</v>
      </c>
      <c r="E22" t="s">
        <v>47</v>
      </c>
    </row>
    <row r="23" spans="1:5" ht="15" customHeight="1" x14ac:dyDescent="0.25">
      <c r="A23">
        <v>19197</v>
      </c>
      <c r="B23" t="s">
        <v>41</v>
      </c>
      <c r="C23" t="s">
        <v>66</v>
      </c>
      <c r="D23" t="s">
        <v>67</v>
      </c>
      <c r="E23" t="s">
        <v>68</v>
      </c>
    </row>
    <row r="24" spans="1:5" ht="15" customHeight="1" x14ac:dyDescent="0.25">
      <c r="A24">
        <v>232</v>
      </c>
      <c r="B24" t="s">
        <v>37</v>
      </c>
      <c r="C24" t="s">
        <v>69</v>
      </c>
      <c r="D24" t="s">
        <v>70</v>
      </c>
      <c r="E24" t="s">
        <v>48</v>
      </c>
    </row>
    <row r="25" spans="1:5" ht="15" customHeight="1" x14ac:dyDescent="0.25">
      <c r="A25">
        <v>19181</v>
      </c>
      <c r="B25" t="s">
        <v>41</v>
      </c>
      <c r="C25" t="s">
        <v>71</v>
      </c>
      <c r="D25" t="s">
        <v>72</v>
      </c>
      <c r="E25" t="s">
        <v>73</v>
      </c>
    </row>
    <row r="26" spans="1:5" ht="15" customHeight="1" x14ac:dyDescent="0.25">
      <c r="A26">
        <v>19166</v>
      </c>
      <c r="B26" t="s">
        <v>41</v>
      </c>
      <c r="C26" t="s">
        <v>74</v>
      </c>
      <c r="D26" t="s">
        <v>75</v>
      </c>
      <c r="E26" t="s">
        <v>48</v>
      </c>
    </row>
    <row r="27" spans="1:5" ht="15" customHeight="1" x14ac:dyDescent="0.25">
      <c r="A27">
        <v>19179</v>
      </c>
      <c r="B27" t="s">
        <v>41</v>
      </c>
      <c r="C27" t="s">
        <v>76</v>
      </c>
      <c r="D27" t="s">
        <v>47</v>
      </c>
      <c r="E27" t="s">
        <v>47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49212598499999999" footer="0.49212598499999999"/>
  <pageSetup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1"/>
  <sheetViews>
    <sheetView showRuler="0" zoomScaleNormal="100" workbookViewId="0">
      <selection activeCell="A61" sqref="A61"/>
    </sheetView>
  </sheetViews>
  <sheetFormatPr defaultRowHeight="15" customHeight="1" x14ac:dyDescent="0.25"/>
  <cols>
    <col min="1" max="1" width="38.85546875" customWidth="1"/>
    <col min="2" max="2" width="36.42578125" customWidth="1"/>
    <col min="3" max="4" width="12.85546875" customWidth="1"/>
    <col min="5" max="5" width="99" customWidth="1"/>
    <col min="6" max="6" width="22.28515625" customWidth="1"/>
    <col min="7" max="7" width="23.42578125" customWidth="1"/>
    <col min="8" max="8" width="24.7109375" customWidth="1"/>
    <col min="9" max="9" width="43.5703125" customWidth="1"/>
    <col min="10" max="10" width="24.7109375" customWidth="1"/>
    <col min="11" max="11" width="25.85546875" customWidth="1"/>
    <col min="12" max="12" width="23.42578125" customWidth="1"/>
  </cols>
  <sheetData>
    <row r="1" spans="1:12" s="1" customFormat="1" ht="15" customHeight="1" x14ac:dyDescent="0.25"/>
    <row r="10" spans="1:12" ht="15" customHeight="1" x14ac:dyDescent="0.25">
      <c r="A10" s="6" t="s">
        <v>77</v>
      </c>
    </row>
    <row r="11" spans="1:12" ht="15" customHeight="1" x14ac:dyDescent="0.25">
      <c r="A11" s="1" t="s">
        <v>78</v>
      </c>
      <c r="F11" s="1" t="s">
        <v>79</v>
      </c>
      <c r="G11" s="1" t="s">
        <v>80</v>
      </c>
      <c r="H11" s="1" t="s">
        <v>81</v>
      </c>
      <c r="I11" s="1" t="s">
        <v>82</v>
      </c>
      <c r="J11" s="1" t="s">
        <v>83</v>
      </c>
      <c r="K11" s="1" t="s">
        <v>84</v>
      </c>
      <c r="L11" s="1" t="s">
        <v>85</v>
      </c>
    </row>
    <row r="12" spans="1:12" ht="15" customHeight="1" x14ac:dyDescent="0.25">
      <c r="A12" s="1" t="s">
        <v>12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</row>
    <row r="13" spans="1:12" ht="15" customHeight="1" x14ac:dyDescent="0.25">
      <c r="A13" s="1" t="s">
        <v>86</v>
      </c>
      <c r="F13" s="1" t="s">
        <v>87</v>
      </c>
      <c r="G13" s="1" t="s">
        <v>88</v>
      </c>
      <c r="H13" s="1" t="s">
        <v>89</v>
      </c>
      <c r="I13" s="1" t="s">
        <v>90</v>
      </c>
      <c r="J13" s="1" t="s">
        <v>91</v>
      </c>
      <c r="K13" s="1" t="s">
        <v>91</v>
      </c>
      <c r="L13" s="1" t="s">
        <v>92</v>
      </c>
    </row>
    <row r="14" spans="1:12" ht="15" customHeight="1" x14ac:dyDescent="0.25">
      <c r="A14" s="1" t="s">
        <v>10</v>
      </c>
      <c r="F14" s="7" t="s">
        <v>19</v>
      </c>
      <c r="G14" s="7" t="s">
        <v>19</v>
      </c>
      <c r="H14" s="7" t="s">
        <v>19</v>
      </c>
      <c r="I14" s="7" t="s">
        <v>31</v>
      </c>
      <c r="J14" s="7" t="s">
        <v>19</v>
      </c>
      <c r="K14" s="7" t="s">
        <v>19</v>
      </c>
      <c r="L14" s="7" t="s">
        <v>19</v>
      </c>
    </row>
    <row r="15" spans="1:12" ht="15" customHeight="1" x14ac:dyDescent="0.25">
      <c r="A15" s="1" t="s">
        <v>93</v>
      </c>
      <c r="E15" s="7" t="s">
        <v>94</v>
      </c>
      <c r="F15" s="7" t="s">
        <v>28</v>
      </c>
      <c r="G15" s="7" t="s">
        <v>27</v>
      </c>
      <c r="H15" s="1" t="s">
        <v>17</v>
      </c>
      <c r="I15" s="1" t="s">
        <v>30</v>
      </c>
      <c r="J15" s="1" t="s">
        <v>24</v>
      </c>
      <c r="K15" s="1" t="s">
        <v>29</v>
      </c>
      <c r="L15" s="1" t="s">
        <v>26</v>
      </c>
    </row>
    <row r="16" spans="1:12" ht="15" customHeight="1" x14ac:dyDescent="0.25">
      <c r="A16" s="1" t="s">
        <v>34</v>
      </c>
      <c r="B16" s="1" t="s">
        <v>95</v>
      </c>
      <c r="C16" s="1" t="s">
        <v>96</v>
      </c>
      <c r="D16" s="1" t="s">
        <v>97</v>
      </c>
      <c r="E16" s="7" t="s">
        <v>94</v>
      </c>
      <c r="F16" s="7"/>
      <c r="G16" s="7"/>
      <c r="H16" s="1"/>
      <c r="I16" s="1"/>
      <c r="J16" s="1"/>
      <c r="K16" s="1"/>
      <c r="L16" s="1"/>
    </row>
    <row r="17" spans="1:12" ht="15" customHeight="1" x14ac:dyDescent="0.25">
      <c r="A17" s="8" t="s">
        <v>38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ht="15" customHeight="1" x14ac:dyDescent="0.25">
      <c r="A18" s="4" t="s">
        <v>38</v>
      </c>
      <c r="B18" t="s">
        <v>38</v>
      </c>
      <c r="C18" t="s">
        <v>98</v>
      </c>
      <c r="D18" t="s">
        <v>99</v>
      </c>
      <c r="E18" t="s">
        <v>48</v>
      </c>
      <c r="F18" t="s">
        <v>100</v>
      </c>
      <c r="G18" t="s">
        <v>100</v>
      </c>
      <c r="H18" t="s">
        <v>101</v>
      </c>
      <c r="I18" t="s">
        <v>48</v>
      </c>
      <c r="J18" t="s">
        <v>100</v>
      </c>
      <c r="K18" t="s">
        <v>100</v>
      </c>
      <c r="L18" t="s">
        <v>102</v>
      </c>
    </row>
    <row r="19" spans="1:12" ht="15" customHeight="1" x14ac:dyDescent="0.25">
      <c r="A19" s="8" t="s">
        <v>42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ht="15" customHeight="1" x14ac:dyDescent="0.25">
      <c r="A20" s="4" t="s">
        <v>42</v>
      </c>
      <c r="B20" t="s">
        <v>103</v>
      </c>
      <c r="C20" t="s">
        <v>104</v>
      </c>
      <c r="D20" t="s">
        <v>48</v>
      </c>
      <c r="E20" t="s">
        <v>48</v>
      </c>
      <c r="F20" t="s">
        <v>48</v>
      </c>
      <c r="G20" t="s">
        <v>48</v>
      </c>
      <c r="H20" t="s">
        <v>105</v>
      </c>
      <c r="I20" t="s">
        <v>48</v>
      </c>
      <c r="J20" t="s">
        <v>106</v>
      </c>
      <c r="K20" t="s">
        <v>106</v>
      </c>
      <c r="L20" t="s">
        <v>48</v>
      </c>
    </row>
    <row r="21" spans="1:12" ht="15" customHeight="1" x14ac:dyDescent="0.25">
      <c r="A21" s="8" t="s">
        <v>45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ht="15" customHeight="1" x14ac:dyDescent="0.25">
      <c r="A22" s="4" t="s">
        <v>45</v>
      </c>
      <c r="B22" t="s">
        <v>107</v>
      </c>
      <c r="C22" t="s">
        <v>104</v>
      </c>
      <c r="D22" t="s">
        <v>48</v>
      </c>
      <c r="E22" t="s">
        <v>48</v>
      </c>
      <c r="F22" t="s">
        <v>48</v>
      </c>
      <c r="G22" t="s">
        <v>48</v>
      </c>
      <c r="H22" t="s">
        <v>108</v>
      </c>
      <c r="I22" t="s">
        <v>48</v>
      </c>
      <c r="J22" t="s">
        <v>108</v>
      </c>
      <c r="K22" t="s">
        <v>109</v>
      </c>
      <c r="L22" t="s">
        <v>48</v>
      </c>
    </row>
    <row r="23" spans="1:12" ht="15" customHeight="1" x14ac:dyDescent="0.25">
      <c r="A23" s="8" t="s">
        <v>53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ht="15" customHeight="1" x14ac:dyDescent="0.25">
      <c r="A24" s="4" t="s">
        <v>53</v>
      </c>
      <c r="B24" t="s">
        <v>110</v>
      </c>
      <c r="C24" t="s">
        <v>111</v>
      </c>
      <c r="D24" t="s">
        <v>112</v>
      </c>
      <c r="E24" t="s">
        <v>48</v>
      </c>
      <c r="F24" t="s">
        <v>113</v>
      </c>
      <c r="G24" t="s">
        <v>113</v>
      </c>
      <c r="H24" t="s">
        <v>113</v>
      </c>
      <c r="I24" t="s">
        <v>114</v>
      </c>
      <c r="J24" t="s">
        <v>113</v>
      </c>
      <c r="K24" t="s">
        <v>113</v>
      </c>
      <c r="L24" t="s">
        <v>113</v>
      </c>
    </row>
    <row r="25" spans="1:12" ht="15" customHeight="1" x14ac:dyDescent="0.25">
      <c r="A25" s="8" t="s">
        <v>115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ht="15" customHeight="1" x14ac:dyDescent="0.25">
      <c r="A26" s="4" t="s">
        <v>53</v>
      </c>
      <c r="B26" t="s">
        <v>116</v>
      </c>
      <c r="C26" t="s">
        <v>111</v>
      </c>
      <c r="D26" t="s">
        <v>117</v>
      </c>
      <c r="E26" t="s">
        <v>48</v>
      </c>
      <c r="F26" t="s">
        <v>118</v>
      </c>
      <c r="G26" t="s">
        <v>119</v>
      </c>
      <c r="H26" t="s">
        <v>120</v>
      </c>
      <c r="I26" t="s">
        <v>121</v>
      </c>
      <c r="J26" t="s">
        <v>118</v>
      </c>
      <c r="K26" t="s">
        <v>122</v>
      </c>
      <c r="L26" t="s">
        <v>123</v>
      </c>
    </row>
    <row r="27" spans="1:12" ht="15" customHeight="1" x14ac:dyDescent="0.25">
      <c r="A27" s="4" t="s">
        <v>53</v>
      </c>
      <c r="B27" t="s">
        <v>124</v>
      </c>
      <c r="C27" t="s">
        <v>111</v>
      </c>
      <c r="D27" t="s">
        <v>125</v>
      </c>
      <c r="E27" t="s">
        <v>48</v>
      </c>
      <c r="F27" t="s">
        <v>126</v>
      </c>
      <c r="G27" t="s">
        <v>127</v>
      </c>
      <c r="H27" t="s">
        <v>128</v>
      </c>
      <c r="I27" t="s">
        <v>129</v>
      </c>
      <c r="J27" t="s">
        <v>130</v>
      </c>
      <c r="K27" t="s">
        <v>131</v>
      </c>
      <c r="L27" t="s">
        <v>132</v>
      </c>
    </row>
    <row r="28" spans="1:12" ht="15" customHeight="1" x14ac:dyDescent="0.25">
      <c r="A28" s="4" t="s">
        <v>53</v>
      </c>
      <c r="B28" t="s">
        <v>133</v>
      </c>
      <c r="C28" t="s">
        <v>111</v>
      </c>
      <c r="D28" t="s">
        <v>134</v>
      </c>
      <c r="E28" t="s">
        <v>48</v>
      </c>
      <c r="F28" t="s">
        <v>135</v>
      </c>
      <c r="G28" t="s">
        <v>135</v>
      </c>
      <c r="H28" t="s">
        <v>135</v>
      </c>
      <c r="I28" t="s">
        <v>136</v>
      </c>
      <c r="J28" t="s">
        <v>135</v>
      </c>
      <c r="K28" t="s">
        <v>135</v>
      </c>
      <c r="L28" t="s">
        <v>137</v>
      </c>
    </row>
    <row r="29" spans="1:12" ht="15" customHeight="1" x14ac:dyDescent="0.25">
      <c r="A29" s="4" t="s">
        <v>53</v>
      </c>
      <c r="B29" t="s">
        <v>138</v>
      </c>
      <c r="C29" t="s">
        <v>111</v>
      </c>
      <c r="D29" t="s">
        <v>139</v>
      </c>
      <c r="E29" t="s">
        <v>48</v>
      </c>
      <c r="F29" t="s">
        <v>140</v>
      </c>
      <c r="G29" t="s">
        <v>141</v>
      </c>
      <c r="H29" t="s">
        <v>142</v>
      </c>
      <c r="I29" t="s">
        <v>143</v>
      </c>
      <c r="J29" t="s">
        <v>144</v>
      </c>
      <c r="K29" t="s">
        <v>145</v>
      </c>
      <c r="L29" t="s">
        <v>146</v>
      </c>
    </row>
    <row r="30" spans="1:12" ht="15" customHeight="1" x14ac:dyDescent="0.25">
      <c r="A30" s="4" t="s">
        <v>53</v>
      </c>
      <c r="B30" t="s">
        <v>147</v>
      </c>
      <c r="C30" t="s">
        <v>111</v>
      </c>
      <c r="D30" t="s">
        <v>148</v>
      </c>
      <c r="E30" t="s">
        <v>48</v>
      </c>
      <c r="F30" t="s">
        <v>132</v>
      </c>
      <c r="G30" t="s">
        <v>132</v>
      </c>
      <c r="H30" t="s">
        <v>132</v>
      </c>
      <c r="I30" t="s">
        <v>129</v>
      </c>
      <c r="J30" t="s">
        <v>132</v>
      </c>
      <c r="K30" t="s">
        <v>132</v>
      </c>
      <c r="L30" t="s">
        <v>132</v>
      </c>
    </row>
    <row r="31" spans="1:12" ht="15" customHeight="1" x14ac:dyDescent="0.25">
      <c r="A31" s="4" t="s">
        <v>53</v>
      </c>
      <c r="B31" t="s">
        <v>149</v>
      </c>
      <c r="C31" t="s">
        <v>111</v>
      </c>
      <c r="D31" t="s">
        <v>150</v>
      </c>
      <c r="E31" t="s">
        <v>48</v>
      </c>
      <c r="F31" t="s">
        <v>151</v>
      </c>
      <c r="G31" t="s">
        <v>152</v>
      </c>
      <c r="H31" t="s">
        <v>153</v>
      </c>
      <c r="I31" t="s">
        <v>129</v>
      </c>
      <c r="J31" t="s">
        <v>154</v>
      </c>
      <c r="K31" t="s">
        <v>155</v>
      </c>
      <c r="L31" t="s">
        <v>156</v>
      </c>
    </row>
    <row r="32" spans="1:12" ht="15" customHeight="1" x14ac:dyDescent="0.25">
      <c r="A32" s="4" t="s">
        <v>53</v>
      </c>
      <c r="B32" t="s">
        <v>157</v>
      </c>
      <c r="C32" t="s">
        <v>111</v>
      </c>
      <c r="D32" t="s">
        <v>158</v>
      </c>
      <c r="E32" t="s">
        <v>48</v>
      </c>
      <c r="F32" t="s">
        <v>121</v>
      </c>
      <c r="G32" t="s">
        <v>121</v>
      </c>
      <c r="H32" t="s">
        <v>121</v>
      </c>
      <c r="I32" t="s">
        <v>143</v>
      </c>
      <c r="J32" t="s">
        <v>121</v>
      </c>
      <c r="K32" t="s">
        <v>121</v>
      </c>
      <c r="L32" t="s">
        <v>121</v>
      </c>
    </row>
    <row r="33" spans="1:12" ht="15" customHeight="1" x14ac:dyDescent="0.25">
      <c r="A33" s="4" t="s">
        <v>53</v>
      </c>
      <c r="B33" t="s">
        <v>159</v>
      </c>
      <c r="C33" t="s">
        <v>111</v>
      </c>
      <c r="D33" t="s">
        <v>160</v>
      </c>
      <c r="E33" t="s">
        <v>48</v>
      </c>
      <c r="F33" t="s">
        <v>136</v>
      </c>
      <c r="G33" t="s">
        <v>136</v>
      </c>
      <c r="H33">
        <v>40</v>
      </c>
      <c r="I33" t="s">
        <v>161</v>
      </c>
      <c r="J33" t="s">
        <v>136</v>
      </c>
      <c r="K33" t="s">
        <v>136</v>
      </c>
      <c r="L33" t="s">
        <v>162</v>
      </c>
    </row>
    <row r="34" spans="1:12" ht="15" customHeight="1" x14ac:dyDescent="0.25">
      <c r="A34" s="4" t="s">
        <v>53</v>
      </c>
      <c r="B34" t="s">
        <v>163</v>
      </c>
      <c r="C34" t="s">
        <v>111</v>
      </c>
      <c r="D34" t="s">
        <v>164</v>
      </c>
      <c r="E34" t="s">
        <v>48</v>
      </c>
      <c r="F34" t="s">
        <v>165</v>
      </c>
      <c r="G34" t="s">
        <v>119</v>
      </c>
      <c r="H34" t="s">
        <v>166</v>
      </c>
      <c r="I34" t="s">
        <v>143</v>
      </c>
      <c r="J34" t="s">
        <v>167</v>
      </c>
      <c r="K34" t="s">
        <v>168</v>
      </c>
      <c r="L34" t="s">
        <v>122</v>
      </c>
    </row>
    <row r="35" spans="1:12" ht="15" customHeight="1" x14ac:dyDescent="0.25">
      <c r="A35" s="4" t="s">
        <v>53</v>
      </c>
      <c r="B35" t="s">
        <v>169</v>
      </c>
      <c r="C35" t="s">
        <v>111</v>
      </c>
      <c r="D35" t="s">
        <v>170</v>
      </c>
      <c r="E35" t="s">
        <v>48</v>
      </c>
      <c r="F35" t="s">
        <v>121</v>
      </c>
      <c r="G35" t="s">
        <v>121</v>
      </c>
      <c r="H35" t="s">
        <v>121</v>
      </c>
      <c r="I35" t="s">
        <v>143</v>
      </c>
      <c r="J35" t="s">
        <v>121</v>
      </c>
      <c r="K35" t="s">
        <v>121</v>
      </c>
      <c r="L35" t="s">
        <v>121</v>
      </c>
    </row>
    <row r="36" spans="1:12" ht="15" customHeight="1" x14ac:dyDescent="0.25">
      <c r="A36" s="4" t="s">
        <v>53</v>
      </c>
      <c r="B36" t="s">
        <v>171</v>
      </c>
      <c r="C36" t="s">
        <v>111</v>
      </c>
      <c r="D36" t="s">
        <v>172</v>
      </c>
      <c r="E36" t="s">
        <v>48</v>
      </c>
      <c r="F36" t="s">
        <v>121</v>
      </c>
      <c r="G36" t="s">
        <v>121</v>
      </c>
      <c r="H36" t="s">
        <v>121</v>
      </c>
      <c r="I36" t="s">
        <v>143</v>
      </c>
      <c r="J36" t="s">
        <v>121</v>
      </c>
      <c r="K36" t="s">
        <v>121</v>
      </c>
      <c r="L36" t="s">
        <v>121</v>
      </c>
    </row>
    <row r="37" spans="1:12" ht="15" customHeight="1" x14ac:dyDescent="0.25">
      <c r="A37" s="4" t="s">
        <v>53</v>
      </c>
      <c r="B37" t="s">
        <v>173</v>
      </c>
      <c r="C37" t="s">
        <v>111</v>
      </c>
      <c r="D37" t="s">
        <v>174</v>
      </c>
      <c r="E37" t="s">
        <v>48</v>
      </c>
      <c r="F37" t="s">
        <v>175</v>
      </c>
      <c r="G37" t="s">
        <v>176</v>
      </c>
      <c r="H37" t="s">
        <v>121</v>
      </c>
      <c r="I37" t="s">
        <v>143</v>
      </c>
      <c r="J37" t="s">
        <v>177</v>
      </c>
      <c r="K37" t="s">
        <v>178</v>
      </c>
      <c r="L37" t="s">
        <v>121</v>
      </c>
    </row>
    <row r="38" spans="1:12" ht="15" customHeight="1" x14ac:dyDescent="0.25">
      <c r="A38" s="4" t="s">
        <v>53</v>
      </c>
      <c r="B38" t="s">
        <v>179</v>
      </c>
      <c r="C38" t="s">
        <v>111</v>
      </c>
      <c r="D38" t="s">
        <v>180</v>
      </c>
      <c r="E38" t="s">
        <v>48</v>
      </c>
      <c r="F38" t="s">
        <v>181</v>
      </c>
      <c r="G38" t="s">
        <v>182</v>
      </c>
      <c r="H38" t="s">
        <v>183</v>
      </c>
      <c r="I38" t="s">
        <v>129</v>
      </c>
      <c r="J38" t="s">
        <v>184</v>
      </c>
      <c r="K38" t="s">
        <v>185</v>
      </c>
      <c r="L38" t="s">
        <v>132</v>
      </c>
    </row>
    <row r="39" spans="1:12" ht="15" customHeight="1" x14ac:dyDescent="0.25">
      <c r="A39" s="4" t="s">
        <v>53</v>
      </c>
      <c r="B39" t="s">
        <v>186</v>
      </c>
      <c r="C39" t="s">
        <v>111</v>
      </c>
      <c r="D39" t="s">
        <v>187</v>
      </c>
      <c r="E39" t="s">
        <v>48</v>
      </c>
      <c r="F39" t="s">
        <v>188</v>
      </c>
      <c r="G39" t="s">
        <v>188</v>
      </c>
      <c r="H39" t="s">
        <v>188</v>
      </c>
      <c r="I39" t="s">
        <v>189</v>
      </c>
      <c r="J39" t="s">
        <v>188</v>
      </c>
      <c r="K39" t="s">
        <v>188</v>
      </c>
      <c r="L39" t="s">
        <v>188</v>
      </c>
    </row>
    <row r="40" spans="1:12" ht="15" customHeight="1" x14ac:dyDescent="0.25">
      <c r="A40" s="4" t="s">
        <v>53</v>
      </c>
      <c r="B40" t="s">
        <v>190</v>
      </c>
      <c r="C40" t="s">
        <v>111</v>
      </c>
      <c r="D40" t="s">
        <v>191</v>
      </c>
      <c r="E40" t="s">
        <v>48</v>
      </c>
      <c r="F40" t="s">
        <v>192</v>
      </c>
      <c r="G40" t="s">
        <v>193</v>
      </c>
      <c r="H40" t="s">
        <v>194</v>
      </c>
      <c r="I40" t="s">
        <v>143</v>
      </c>
      <c r="J40" t="s">
        <v>195</v>
      </c>
      <c r="K40" t="s">
        <v>196</v>
      </c>
      <c r="L40" t="s">
        <v>197</v>
      </c>
    </row>
    <row r="41" spans="1:12" ht="15" customHeight="1" x14ac:dyDescent="0.25">
      <c r="A41" s="4" t="s">
        <v>53</v>
      </c>
      <c r="B41" t="s">
        <v>198</v>
      </c>
      <c r="C41" t="s">
        <v>111</v>
      </c>
      <c r="D41" t="s">
        <v>199</v>
      </c>
      <c r="E41" t="s">
        <v>48</v>
      </c>
      <c r="F41" t="s">
        <v>200</v>
      </c>
      <c r="G41" t="s">
        <v>200</v>
      </c>
      <c r="H41" t="s">
        <v>200</v>
      </c>
      <c r="I41" t="s">
        <v>132</v>
      </c>
      <c r="J41" t="s">
        <v>200</v>
      </c>
      <c r="K41" t="s">
        <v>200</v>
      </c>
      <c r="L41" t="s">
        <v>200</v>
      </c>
    </row>
    <row r="42" spans="1:12" ht="15" customHeight="1" x14ac:dyDescent="0.25">
      <c r="A42" s="8" t="s">
        <v>201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2" ht="15" customHeight="1" x14ac:dyDescent="0.25">
      <c r="A43" s="4" t="s">
        <v>46</v>
      </c>
      <c r="B43" t="s">
        <v>46</v>
      </c>
      <c r="C43" t="s">
        <v>202</v>
      </c>
      <c r="D43" t="s">
        <v>48</v>
      </c>
      <c r="E43" t="s">
        <v>48</v>
      </c>
      <c r="F43" t="s">
        <v>203</v>
      </c>
      <c r="G43" t="s">
        <v>204</v>
      </c>
      <c r="H43" t="s">
        <v>205</v>
      </c>
      <c r="I43" t="s">
        <v>48</v>
      </c>
      <c r="J43" t="s">
        <v>206</v>
      </c>
      <c r="K43" t="s">
        <v>206</v>
      </c>
      <c r="L43" t="s">
        <v>207</v>
      </c>
    </row>
    <row r="44" spans="1:12" ht="15" customHeight="1" x14ac:dyDescent="0.25">
      <c r="A44" s="4" t="s">
        <v>49</v>
      </c>
      <c r="B44" t="s">
        <v>49</v>
      </c>
      <c r="C44" t="s">
        <v>208</v>
      </c>
      <c r="D44" t="s">
        <v>48</v>
      </c>
      <c r="E44" t="s">
        <v>48</v>
      </c>
      <c r="F44" t="s">
        <v>209</v>
      </c>
      <c r="G44" t="s">
        <v>210</v>
      </c>
      <c r="H44" t="s">
        <v>211</v>
      </c>
      <c r="I44" t="s">
        <v>48</v>
      </c>
      <c r="J44" t="s">
        <v>212</v>
      </c>
      <c r="K44" t="s">
        <v>212</v>
      </c>
      <c r="L44" t="s">
        <v>213</v>
      </c>
    </row>
    <row r="45" spans="1:12" ht="15" customHeight="1" x14ac:dyDescent="0.25">
      <c r="A45" s="4" t="s">
        <v>52</v>
      </c>
      <c r="B45" t="s">
        <v>52</v>
      </c>
      <c r="C45" t="s">
        <v>214</v>
      </c>
      <c r="D45" t="s">
        <v>48</v>
      </c>
      <c r="E45" t="s">
        <v>48</v>
      </c>
      <c r="F45" t="s">
        <v>215</v>
      </c>
      <c r="G45" t="s">
        <v>215</v>
      </c>
      <c r="H45" t="s">
        <v>215</v>
      </c>
      <c r="I45" t="s">
        <v>48</v>
      </c>
      <c r="J45" t="s">
        <v>215</v>
      </c>
      <c r="K45" t="s">
        <v>215</v>
      </c>
      <c r="L45" t="s">
        <v>215</v>
      </c>
    </row>
    <row r="46" spans="1:12" ht="15" customHeight="1" x14ac:dyDescent="0.25">
      <c r="A46" s="4" t="s">
        <v>56</v>
      </c>
      <c r="B46" t="s">
        <v>56</v>
      </c>
      <c r="C46" t="s">
        <v>202</v>
      </c>
      <c r="D46" t="s">
        <v>48</v>
      </c>
      <c r="E46" t="s">
        <v>48</v>
      </c>
      <c r="F46" t="s">
        <v>216</v>
      </c>
      <c r="G46" t="s">
        <v>217</v>
      </c>
      <c r="H46" t="s">
        <v>218</v>
      </c>
      <c r="I46" t="s">
        <v>48</v>
      </c>
      <c r="J46" t="s">
        <v>219</v>
      </c>
      <c r="K46" t="s">
        <v>219</v>
      </c>
      <c r="L46" t="s">
        <v>220</v>
      </c>
    </row>
    <row r="47" spans="1:12" ht="15" customHeight="1" x14ac:dyDescent="0.25">
      <c r="A47" s="4" t="s">
        <v>57</v>
      </c>
      <c r="B47" t="s">
        <v>57</v>
      </c>
      <c r="C47" t="s">
        <v>111</v>
      </c>
      <c r="D47" t="s">
        <v>48</v>
      </c>
      <c r="E47" t="s">
        <v>48</v>
      </c>
      <c r="F47" t="s">
        <v>221</v>
      </c>
      <c r="G47" t="s">
        <v>222</v>
      </c>
      <c r="H47" t="s">
        <v>223</v>
      </c>
      <c r="I47" t="s">
        <v>48</v>
      </c>
      <c r="J47" t="s">
        <v>224</v>
      </c>
      <c r="K47" t="s">
        <v>224</v>
      </c>
      <c r="L47" t="s">
        <v>225</v>
      </c>
    </row>
    <row r="48" spans="1:12" ht="15" customHeight="1" x14ac:dyDescent="0.25">
      <c r="A48" s="4" t="s">
        <v>60</v>
      </c>
      <c r="B48" t="s">
        <v>60</v>
      </c>
      <c r="C48" t="s">
        <v>226</v>
      </c>
      <c r="D48" t="s">
        <v>48</v>
      </c>
      <c r="E48" t="s">
        <v>48</v>
      </c>
      <c r="F48" t="s">
        <v>227</v>
      </c>
      <c r="G48" t="s">
        <v>228</v>
      </c>
      <c r="H48" t="s">
        <v>229</v>
      </c>
      <c r="I48" t="s">
        <v>48</v>
      </c>
      <c r="J48" t="s">
        <v>230</v>
      </c>
      <c r="K48" t="s">
        <v>230</v>
      </c>
      <c r="L48" t="s">
        <v>231</v>
      </c>
    </row>
    <row r="49" spans="1:12" ht="15" customHeight="1" x14ac:dyDescent="0.25">
      <c r="A49" s="4" t="s">
        <v>63</v>
      </c>
      <c r="B49" t="s">
        <v>63</v>
      </c>
      <c r="C49" t="s">
        <v>232</v>
      </c>
      <c r="D49" t="s">
        <v>48</v>
      </c>
      <c r="E49" t="s">
        <v>48</v>
      </c>
      <c r="F49" t="s">
        <v>233</v>
      </c>
      <c r="G49" t="s">
        <v>234</v>
      </c>
      <c r="H49" t="s">
        <v>235</v>
      </c>
      <c r="I49" t="s">
        <v>48</v>
      </c>
      <c r="J49" t="s">
        <v>236</v>
      </c>
      <c r="K49" t="s">
        <v>236</v>
      </c>
      <c r="L49" t="s">
        <v>237</v>
      </c>
    </row>
    <row r="50" spans="1:12" ht="15" customHeight="1" x14ac:dyDescent="0.25">
      <c r="A50" s="4" t="s">
        <v>65</v>
      </c>
      <c r="B50" t="s">
        <v>65</v>
      </c>
      <c r="C50" t="s">
        <v>202</v>
      </c>
      <c r="D50" t="s">
        <v>48</v>
      </c>
      <c r="E50" t="s">
        <v>48</v>
      </c>
      <c r="F50" t="s">
        <v>238</v>
      </c>
      <c r="G50" t="s">
        <v>239</v>
      </c>
      <c r="H50" t="s">
        <v>240</v>
      </c>
      <c r="I50" t="s">
        <v>48</v>
      </c>
      <c r="J50" t="s">
        <v>241</v>
      </c>
      <c r="K50" t="s">
        <v>242</v>
      </c>
      <c r="L50" t="s">
        <v>243</v>
      </c>
    </row>
    <row r="51" spans="1:12" ht="15" customHeight="1" x14ac:dyDescent="0.25">
      <c r="A51" s="4" t="s">
        <v>66</v>
      </c>
      <c r="B51" t="s">
        <v>66</v>
      </c>
      <c r="C51" t="s">
        <v>244</v>
      </c>
      <c r="D51" t="s">
        <v>48</v>
      </c>
      <c r="E51" t="s">
        <v>48</v>
      </c>
      <c r="F51" t="s">
        <v>245</v>
      </c>
      <c r="G51" t="s">
        <v>245</v>
      </c>
      <c r="H51" t="s">
        <v>246</v>
      </c>
      <c r="I51" t="s">
        <v>48</v>
      </c>
      <c r="J51" t="s">
        <v>247</v>
      </c>
      <c r="K51" t="s">
        <v>247</v>
      </c>
      <c r="L51" t="s">
        <v>248</v>
      </c>
    </row>
    <row r="52" spans="1:12" ht="15" customHeight="1" x14ac:dyDescent="0.25">
      <c r="A52" s="4" t="s">
        <v>71</v>
      </c>
      <c r="B52" t="s">
        <v>71</v>
      </c>
      <c r="C52" t="s">
        <v>249</v>
      </c>
      <c r="D52" t="s">
        <v>48</v>
      </c>
      <c r="E52" t="s">
        <v>48</v>
      </c>
      <c r="F52" t="s">
        <v>250</v>
      </c>
      <c r="G52" t="s">
        <v>243</v>
      </c>
      <c r="H52" t="s">
        <v>251</v>
      </c>
      <c r="I52" t="s">
        <v>48</v>
      </c>
      <c r="J52" t="s">
        <v>252</v>
      </c>
      <c r="K52" t="s">
        <v>252</v>
      </c>
      <c r="L52" t="s">
        <v>253</v>
      </c>
    </row>
    <row r="53" spans="1:12" ht="15" customHeight="1" x14ac:dyDescent="0.25">
      <c r="A53" s="4" t="s">
        <v>76</v>
      </c>
      <c r="B53" t="s">
        <v>76</v>
      </c>
      <c r="C53" t="s">
        <v>254</v>
      </c>
      <c r="D53" t="s">
        <v>48</v>
      </c>
      <c r="E53" t="s">
        <v>48</v>
      </c>
      <c r="F53" t="s">
        <v>255</v>
      </c>
      <c r="G53" t="s">
        <v>256</v>
      </c>
      <c r="H53" t="s">
        <v>257</v>
      </c>
      <c r="I53" t="s">
        <v>48</v>
      </c>
      <c r="J53" t="s">
        <v>258</v>
      </c>
      <c r="K53" t="s">
        <v>258</v>
      </c>
      <c r="L53" t="s">
        <v>259</v>
      </c>
    </row>
    <row r="54" spans="1:12" ht="15" customHeight="1" x14ac:dyDescent="0.25">
      <c r="A54" s="8" t="s">
        <v>69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 spans="1:12" ht="15" customHeight="1" x14ac:dyDescent="0.25">
      <c r="A55" s="4" t="s">
        <v>69</v>
      </c>
      <c r="B55" t="s">
        <v>260</v>
      </c>
      <c r="C55" t="s">
        <v>98</v>
      </c>
      <c r="D55" t="s">
        <v>48</v>
      </c>
      <c r="E55" t="s">
        <v>48</v>
      </c>
      <c r="F55">
        <v>454</v>
      </c>
      <c r="G55">
        <v>1845</v>
      </c>
      <c r="H55" t="s">
        <v>261</v>
      </c>
      <c r="I55" t="s">
        <v>48</v>
      </c>
      <c r="J55" t="s">
        <v>261</v>
      </c>
      <c r="K55" t="s">
        <v>261</v>
      </c>
      <c r="L55">
        <v>516</v>
      </c>
    </row>
    <row r="56" spans="1:12" ht="15" customHeight="1" x14ac:dyDescent="0.25">
      <c r="A56" s="4" t="s">
        <v>69</v>
      </c>
      <c r="B56" t="s">
        <v>262</v>
      </c>
      <c r="C56" t="s">
        <v>98</v>
      </c>
      <c r="D56" t="s">
        <v>48</v>
      </c>
      <c r="E56" t="s">
        <v>48</v>
      </c>
      <c r="F56">
        <v>400</v>
      </c>
      <c r="G56">
        <v>1322</v>
      </c>
      <c r="H56" t="s">
        <v>261</v>
      </c>
      <c r="I56" t="s">
        <v>48</v>
      </c>
      <c r="J56" t="s">
        <v>261</v>
      </c>
      <c r="K56" t="s">
        <v>261</v>
      </c>
      <c r="L56" t="s">
        <v>263</v>
      </c>
    </row>
    <row r="57" spans="1:12" ht="15" customHeight="1" x14ac:dyDescent="0.25">
      <c r="A57" s="4" t="s">
        <v>69</v>
      </c>
      <c r="B57" t="s">
        <v>264</v>
      </c>
      <c r="C57" t="s">
        <v>98</v>
      </c>
      <c r="D57" t="s">
        <v>48</v>
      </c>
      <c r="E57" t="s">
        <v>48</v>
      </c>
      <c r="F57" t="s">
        <v>261</v>
      </c>
      <c r="G57">
        <v>523</v>
      </c>
      <c r="H57" t="s">
        <v>261</v>
      </c>
      <c r="I57" t="s">
        <v>48</v>
      </c>
      <c r="J57" t="s">
        <v>261</v>
      </c>
      <c r="K57" t="s">
        <v>261</v>
      </c>
      <c r="L57" t="s">
        <v>265</v>
      </c>
    </row>
    <row r="58" spans="1:12" ht="15" customHeight="1" x14ac:dyDescent="0.25">
      <c r="A58" s="4" t="s">
        <v>69</v>
      </c>
      <c r="B58" t="s">
        <v>266</v>
      </c>
      <c r="C58" t="s">
        <v>48</v>
      </c>
      <c r="D58" t="s">
        <v>48</v>
      </c>
      <c r="E58" t="s">
        <v>48</v>
      </c>
      <c r="F58" t="s">
        <v>267</v>
      </c>
      <c r="G58" t="s">
        <v>267</v>
      </c>
      <c r="H58" t="s">
        <v>268</v>
      </c>
      <c r="I58" t="s">
        <v>48</v>
      </c>
      <c r="J58" t="s">
        <v>268</v>
      </c>
      <c r="K58" t="s">
        <v>268</v>
      </c>
      <c r="L58" t="s">
        <v>267</v>
      </c>
    </row>
    <row r="59" spans="1:12" ht="15" customHeight="1" x14ac:dyDescent="0.25">
      <c r="A59" s="8" t="s">
        <v>74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1:12" ht="15" customHeight="1" x14ac:dyDescent="0.25">
      <c r="A60" s="4" t="s">
        <v>74</v>
      </c>
      <c r="B60" t="s">
        <v>269</v>
      </c>
      <c r="C60" t="s">
        <v>111</v>
      </c>
      <c r="D60" t="s">
        <v>270</v>
      </c>
      <c r="E60" t="s">
        <v>48</v>
      </c>
      <c r="F60" t="s">
        <v>271</v>
      </c>
      <c r="G60" t="s">
        <v>271</v>
      </c>
      <c r="H60" t="s">
        <v>271</v>
      </c>
      <c r="I60" t="s">
        <v>48</v>
      </c>
      <c r="J60" t="s">
        <v>271</v>
      </c>
      <c r="K60" t="s">
        <v>271</v>
      </c>
      <c r="L60" t="s">
        <v>271</v>
      </c>
    </row>
    <row r="61" spans="1:12" ht="15" customHeight="1" x14ac:dyDescent="0.25">
      <c r="A61" s="4" t="s">
        <v>74</v>
      </c>
      <c r="B61" t="s">
        <v>272</v>
      </c>
      <c r="C61" t="s">
        <v>98</v>
      </c>
      <c r="D61" t="s">
        <v>273</v>
      </c>
      <c r="E61">
        <v>10000</v>
      </c>
      <c r="F61">
        <v>30357</v>
      </c>
      <c r="G61">
        <v>86198</v>
      </c>
      <c r="H61">
        <v>156</v>
      </c>
      <c r="I61" t="s">
        <v>48</v>
      </c>
      <c r="J61">
        <v>23673</v>
      </c>
      <c r="K61">
        <v>23309</v>
      </c>
      <c r="L61">
        <v>11054</v>
      </c>
    </row>
  </sheetData>
  <pageMargins left="0.7" right="0.7" top="0.75" bottom="0.75" header="0.3" footer="0.3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9"/>
  <sheetViews>
    <sheetView tabSelected="1" showRuler="0" zoomScaleNormal="100" workbookViewId="0">
      <selection activeCell="C23" sqref="C23"/>
    </sheetView>
  </sheetViews>
  <sheetFormatPr defaultRowHeight="15" customHeight="1" x14ac:dyDescent="0.25"/>
  <cols>
    <col min="1" max="1" width="24.7109375" style="4" customWidth="1"/>
    <col min="2" max="2" width="16.42578125" style="5" customWidth="1"/>
    <col min="3" max="3" width="31.7109375" style="5" customWidth="1"/>
    <col min="4" max="5" width="18.7109375" style="5" customWidth="1"/>
    <col min="6" max="6" width="11.42578125" customWidth="1"/>
  </cols>
  <sheetData>
    <row r="1" spans="1:5" s="1" customFormat="1" ht="15" customHeight="1" x14ac:dyDescent="0.25">
      <c r="A1" s="3"/>
      <c r="B1" s="2"/>
      <c r="C1" s="2"/>
      <c r="D1" s="2"/>
      <c r="E1" s="2"/>
    </row>
    <row r="10" spans="1:5" ht="15" customHeight="1" x14ac:dyDescent="0.25">
      <c r="A10" s="8" t="s">
        <v>274</v>
      </c>
      <c r="B10" s="10"/>
      <c r="C10" s="10"/>
      <c r="D10" s="10"/>
      <c r="E10" s="10"/>
    </row>
    <row r="11" spans="1:5" ht="15" customHeight="1" x14ac:dyDescent="0.25">
      <c r="A11" s="3" t="s">
        <v>95</v>
      </c>
      <c r="B11" s="2" t="s">
        <v>275</v>
      </c>
      <c r="C11" s="2" t="s">
        <v>96</v>
      </c>
      <c r="D11" s="2" t="s">
        <v>276</v>
      </c>
      <c r="E11" s="2" t="s">
        <v>277</v>
      </c>
    </row>
    <row r="12" spans="1:5" ht="15" customHeight="1" x14ac:dyDescent="0.25">
      <c r="A12" s="4" t="s">
        <v>38</v>
      </c>
      <c r="B12" s="5" t="s">
        <v>278</v>
      </c>
      <c r="C12" s="5" t="s">
        <v>98</v>
      </c>
      <c r="D12" s="5" t="s">
        <v>100</v>
      </c>
      <c r="E12" s="5" t="s">
        <v>279</v>
      </c>
    </row>
    <row r="13" spans="1:5" ht="15" customHeight="1" x14ac:dyDescent="0.25">
      <c r="A13" s="4" t="s">
        <v>38</v>
      </c>
      <c r="B13" s="5" t="s">
        <v>278</v>
      </c>
      <c r="C13" s="5" t="s">
        <v>98</v>
      </c>
      <c r="D13" s="5" t="s">
        <v>100</v>
      </c>
      <c r="E13" s="5" t="s">
        <v>280</v>
      </c>
    </row>
    <row r="14" spans="1:5" ht="15" customHeight="1" x14ac:dyDescent="0.25">
      <c r="A14" s="4" t="s">
        <v>107</v>
      </c>
      <c r="B14" s="5" t="s">
        <v>281</v>
      </c>
      <c r="C14" s="5" t="s">
        <v>104</v>
      </c>
      <c r="D14" s="5" t="s">
        <v>105</v>
      </c>
      <c r="E14" s="5" t="s">
        <v>282</v>
      </c>
    </row>
    <row r="15" spans="1:5" ht="15" customHeight="1" x14ac:dyDescent="0.25">
      <c r="A15" s="4" t="s">
        <v>264</v>
      </c>
      <c r="B15" s="5">
        <v>300</v>
      </c>
      <c r="C15" s="5" t="s">
        <v>98</v>
      </c>
      <c r="D15" s="5" t="s">
        <v>261</v>
      </c>
      <c r="E15" s="5" t="s">
        <v>283</v>
      </c>
    </row>
    <row r="16" spans="1:5" ht="15" customHeight="1" x14ac:dyDescent="0.25">
      <c r="A16" s="4" t="s">
        <v>284</v>
      </c>
      <c r="B16" s="5" t="s">
        <v>48</v>
      </c>
      <c r="C16" s="5" t="s">
        <v>285</v>
      </c>
      <c r="D16" s="5">
        <v>46</v>
      </c>
      <c r="E16" s="5" t="s">
        <v>283</v>
      </c>
    </row>
    <row r="17" spans="1:5" ht="15" customHeight="1" x14ac:dyDescent="0.25">
      <c r="A17" s="4" t="s">
        <v>262</v>
      </c>
      <c r="B17" s="5">
        <v>300</v>
      </c>
      <c r="C17" s="5" t="s">
        <v>98</v>
      </c>
      <c r="D17" s="5" t="s">
        <v>261</v>
      </c>
      <c r="E17" s="5" t="s">
        <v>283</v>
      </c>
    </row>
    <row r="18" spans="1:5" ht="15" customHeight="1" x14ac:dyDescent="0.25">
      <c r="A18" s="4" t="s">
        <v>260</v>
      </c>
      <c r="B18" s="5">
        <v>300</v>
      </c>
      <c r="C18" s="5" t="s">
        <v>98</v>
      </c>
      <c r="D18" s="5" t="s">
        <v>261</v>
      </c>
      <c r="E18" s="5" t="s">
        <v>283</v>
      </c>
    </row>
    <row r="19" spans="1:5" ht="15" customHeight="1" x14ac:dyDescent="0.25">
      <c r="A19" s="4" t="s">
        <v>272</v>
      </c>
      <c r="B19" s="5" t="s">
        <v>286</v>
      </c>
      <c r="C19" s="5" t="s">
        <v>111</v>
      </c>
      <c r="D19" s="5" t="s">
        <v>287</v>
      </c>
      <c r="E19" s="5" t="s">
        <v>280</v>
      </c>
    </row>
    <row r="20" spans="1:5" ht="15" customHeight="1" x14ac:dyDescent="0.25">
      <c r="A20" s="4" t="s">
        <v>269</v>
      </c>
      <c r="B20" s="5" t="s">
        <v>288</v>
      </c>
      <c r="C20" s="5" t="s">
        <v>111</v>
      </c>
      <c r="D20" s="5" t="s">
        <v>271</v>
      </c>
      <c r="E20" s="5" t="s">
        <v>280</v>
      </c>
    </row>
    <row r="22" spans="1:5" ht="15" customHeight="1" x14ac:dyDescent="0.25">
      <c r="A22" s="8" t="s">
        <v>289</v>
      </c>
      <c r="B22" s="10"/>
      <c r="C22" s="10"/>
      <c r="D22" s="10"/>
      <c r="E22" s="10"/>
    </row>
    <row r="23" spans="1:5" ht="15" customHeight="1" x14ac:dyDescent="0.25">
      <c r="A23" s="3" t="s">
        <v>95</v>
      </c>
      <c r="B23" s="2" t="s">
        <v>290</v>
      </c>
      <c r="C23" s="2" t="s">
        <v>291</v>
      </c>
      <c r="D23" s="2" t="s">
        <v>277</v>
      </c>
    </row>
    <row r="24" spans="1:5" ht="15" customHeight="1" x14ac:dyDescent="0.25">
      <c r="A24" s="4" t="s">
        <v>38</v>
      </c>
      <c r="B24" s="5">
        <v>106</v>
      </c>
      <c r="C24" s="5" t="s">
        <v>292</v>
      </c>
      <c r="D24" s="5" t="s">
        <v>279</v>
      </c>
    </row>
    <row r="25" spans="1:5" ht="15" customHeight="1" x14ac:dyDescent="0.25">
      <c r="A25" s="4" t="s">
        <v>38</v>
      </c>
      <c r="B25" s="5">
        <v>107</v>
      </c>
      <c r="C25" s="5" t="s">
        <v>292</v>
      </c>
      <c r="D25" s="5" t="s">
        <v>280</v>
      </c>
    </row>
    <row r="26" spans="1:5" ht="15" customHeight="1" x14ac:dyDescent="0.25">
      <c r="A26" s="4" t="s">
        <v>284</v>
      </c>
      <c r="B26" s="5" t="s">
        <v>293</v>
      </c>
      <c r="C26" s="5" t="s">
        <v>294</v>
      </c>
      <c r="D26" s="5" t="s">
        <v>283</v>
      </c>
    </row>
    <row r="27" spans="1:5" ht="15" customHeight="1" x14ac:dyDescent="0.25">
      <c r="A27" s="4" t="s">
        <v>260</v>
      </c>
      <c r="B27" s="5" t="s">
        <v>295</v>
      </c>
      <c r="C27" s="5" t="s">
        <v>296</v>
      </c>
      <c r="D27" s="5" t="s">
        <v>283</v>
      </c>
    </row>
    <row r="28" spans="1:5" ht="15" customHeight="1" x14ac:dyDescent="0.25">
      <c r="A28" s="4" t="s">
        <v>272</v>
      </c>
      <c r="B28" s="5">
        <v>88</v>
      </c>
      <c r="C28" s="5" t="s">
        <v>292</v>
      </c>
      <c r="D28" s="5" t="s">
        <v>280</v>
      </c>
    </row>
    <row r="29" spans="1:5" ht="15" customHeight="1" x14ac:dyDescent="0.25">
      <c r="A29" s="4" t="s">
        <v>269</v>
      </c>
      <c r="B29" s="5">
        <v>90</v>
      </c>
      <c r="C29" s="5" t="s">
        <v>292</v>
      </c>
      <c r="D29" s="5" t="s">
        <v>280</v>
      </c>
    </row>
  </sheetData>
  <pageMargins left="0.7" right="0.7" top="0.75" bottom="0.75" header="0.3" footer="0.3"/>
  <pageSetup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7"/>
  <sheetViews>
    <sheetView showRuler="0" zoomScaleNormal="100" workbookViewId="0">
      <selection activeCell="A10" sqref="A10"/>
    </sheetView>
  </sheetViews>
  <sheetFormatPr defaultRowHeight="15" customHeight="1" x14ac:dyDescent="0.25"/>
  <cols>
    <col min="1" max="1" width="36.42578125" style="4" customWidth="1"/>
    <col min="2" max="2" width="41.140625" style="5" customWidth="1"/>
    <col min="3" max="3" width="10.5703125" style="5" customWidth="1"/>
    <col min="4" max="4" width="77.7109375" style="5" customWidth="1"/>
    <col min="5" max="5" width="1.140625" style="5" customWidth="1"/>
    <col min="6" max="6" width="11.42578125" customWidth="1"/>
  </cols>
  <sheetData>
    <row r="1" spans="1:5" s="1" customFormat="1" ht="15" customHeight="1" x14ac:dyDescent="0.25">
      <c r="A1" s="3"/>
      <c r="B1" s="2"/>
      <c r="C1" s="2"/>
      <c r="D1" s="2"/>
      <c r="E1" s="2"/>
    </row>
    <row r="10" spans="1:5" ht="15" customHeight="1" x14ac:dyDescent="0.25">
      <c r="A10" s="2" t="s">
        <v>34</v>
      </c>
      <c r="B10" s="2" t="s">
        <v>297</v>
      </c>
      <c r="C10" s="2" t="s">
        <v>298</v>
      </c>
      <c r="D10" s="2" t="s">
        <v>299</v>
      </c>
    </row>
    <row r="11" spans="1:5" ht="15" customHeight="1" x14ac:dyDescent="0.25">
      <c r="A11" s="4" t="s">
        <v>38</v>
      </c>
      <c r="B11" s="5" t="s">
        <v>300</v>
      </c>
      <c r="C11" s="5">
        <v>1</v>
      </c>
      <c r="D11" s="5" t="s">
        <v>301</v>
      </c>
    </row>
    <row r="12" spans="1:5" ht="15" customHeight="1" x14ac:dyDescent="0.25">
      <c r="A12" s="4" t="s">
        <v>53</v>
      </c>
      <c r="B12" s="5" t="s">
        <v>302</v>
      </c>
      <c r="C12" s="5">
        <v>1</v>
      </c>
      <c r="D12" s="5" t="s">
        <v>303</v>
      </c>
    </row>
    <row r="13" spans="1:5" ht="15" customHeight="1" x14ac:dyDescent="0.25">
      <c r="A13" s="4" t="s">
        <v>53</v>
      </c>
      <c r="B13" s="5" t="s">
        <v>302</v>
      </c>
      <c r="C13" s="5">
        <v>5</v>
      </c>
      <c r="D13" s="5" t="s">
        <v>301</v>
      </c>
    </row>
    <row r="14" spans="1:5" ht="15" customHeight="1" x14ac:dyDescent="0.25">
      <c r="A14" s="4" t="s">
        <v>115</v>
      </c>
      <c r="B14" s="5" t="s">
        <v>304</v>
      </c>
      <c r="C14" s="5">
        <v>1</v>
      </c>
      <c r="D14" s="5" t="s">
        <v>303</v>
      </c>
    </row>
    <row r="15" spans="1:5" ht="15" customHeight="1" x14ac:dyDescent="0.25">
      <c r="A15" s="4" t="s">
        <v>115</v>
      </c>
      <c r="B15" s="5" t="s">
        <v>304</v>
      </c>
      <c r="C15" s="5">
        <v>5</v>
      </c>
      <c r="D15" s="5" t="s">
        <v>301</v>
      </c>
    </row>
    <row r="16" spans="1:5" ht="15" customHeight="1" x14ac:dyDescent="0.25">
      <c r="A16" s="4" t="s">
        <v>115</v>
      </c>
      <c r="B16" s="5" t="s">
        <v>305</v>
      </c>
      <c r="C16" s="5">
        <v>1</v>
      </c>
      <c r="D16" s="5" t="s">
        <v>303</v>
      </c>
    </row>
    <row r="17" spans="1:4" ht="15" customHeight="1" x14ac:dyDescent="0.25">
      <c r="A17" s="4" t="s">
        <v>115</v>
      </c>
      <c r="B17" s="5" t="s">
        <v>305</v>
      </c>
      <c r="C17" s="5">
        <v>5</v>
      </c>
      <c r="D17" s="5" t="s">
        <v>301</v>
      </c>
    </row>
    <row r="18" spans="1:4" ht="15" customHeight="1" x14ac:dyDescent="0.25">
      <c r="A18" s="4" t="s">
        <v>115</v>
      </c>
      <c r="B18" s="5" t="s">
        <v>306</v>
      </c>
      <c r="C18" s="5">
        <v>1</v>
      </c>
      <c r="D18" s="5" t="s">
        <v>303</v>
      </c>
    </row>
    <row r="19" spans="1:4" ht="15" customHeight="1" x14ac:dyDescent="0.25">
      <c r="A19" s="4" t="s">
        <v>115</v>
      </c>
      <c r="B19" s="5" t="s">
        <v>306</v>
      </c>
      <c r="C19" s="5">
        <v>5</v>
      </c>
      <c r="D19" s="5" t="s">
        <v>301</v>
      </c>
    </row>
    <row r="20" spans="1:4" ht="15" customHeight="1" x14ac:dyDescent="0.25">
      <c r="A20" s="4" t="s">
        <v>115</v>
      </c>
      <c r="B20" s="5" t="s">
        <v>307</v>
      </c>
      <c r="C20" s="5">
        <v>1</v>
      </c>
      <c r="D20" s="5" t="s">
        <v>303</v>
      </c>
    </row>
    <row r="21" spans="1:4" ht="15" customHeight="1" x14ac:dyDescent="0.25">
      <c r="A21" s="4" t="s">
        <v>115</v>
      </c>
      <c r="B21" s="5" t="s">
        <v>307</v>
      </c>
      <c r="C21" s="5">
        <v>5</v>
      </c>
      <c r="D21" s="5" t="s">
        <v>301</v>
      </c>
    </row>
    <row r="22" spans="1:4" ht="15" customHeight="1" x14ac:dyDescent="0.25">
      <c r="A22" s="4" t="s">
        <v>115</v>
      </c>
      <c r="B22" s="5" t="s">
        <v>308</v>
      </c>
      <c r="C22" s="5">
        <v>1</v>
      </c>
      <c r="D22" s="5" t="s">
        <v>303</v>
      </c>
    </row>
    <row r="23" spans="1:4" ht="15" customHeight="1" x14ac:dyDescent="0.25">
      <c r="A23" s="4" t="s">
        <v>115</v>
      </c>
      <c r="B23" s="5" t="s">
        <v>308</v>
      </c>
      <c r="C23" s="5">
        <v>5</v>
      </c>
      <c r="D23" s="5" t="s">
        <v>301</v>
      </c>
    </row>
    <row r="24" spans="1:4" ht="15" customHeight="1" x14ac:dyDescent="0.25">
      <c r="A24" s="4" t="s">
        <v>115</v>
      </c>
      <c r="B24" s="5" t="s">
        <v>309</v>
      </c>
      <c r="C24" s="5">
        <v>1</v>
      </c>
      <c r="D24" s="5" t="s">
        <v>303</v>
      </c>
    </row>
    <row r="25" spans="1:4" ht="15" customHeight="1" x14ac:dyDescent="0.25">
      <c r="A25" s="4" t="s">
        <v>115</v>
      </c>
      <c r="B25" s="5" t="s">
        <v>309</v>
      </c>
      <c r="C25" s="5">
        <v>5</v>
      </c>
      <c r="D25" s="5" t="s">
        <v>301</v>
      </c>
    </row>
    <row r="26" spans="1:4" ht="15" customHeight="1" x14ac:dyDescent="0.25">
      <c r="A26" s="4" t="s">
        <v>115</v>
      </c>
      <c r="B26" s="5" t="s">
        <v>310</v>
      </c>
      <c r="C26" s="5">
        <v>1</v>
      </c>
      <c r="D26" s="5" t="s">
        <v>303</v>
      </c>
    </row>
    <row r="27" spans="1:4" ht="15" customHeight="1" x14ac:dyDescent="0.25">
      <c r="A27" s="4" t="s">
        <v>115</v>
      </c>
      <c r="B27" s="5" t="s">
        <v>310</v>
      </c>
      <c r="C27" s="5">
        <v>5</v>
      </c>
      <c r="D27" s="5" t="s">
        <v>301</v>
      </c>
    </row>
    <row r="28" spans="1:4" ht="15" customHeight="1" x14ac:dyDescent="0.25">
      <c r="A28" s="4" t="s">
        <v>115</v>
      </c>
      <c r="B28" s="5" t="s">
        <v>311</v>
      </c>
      <c r="C28" s="5">
        <v>1</v>
      </c>
      <c r="D28" s="5" t="s">
        <v>303</v>
      </c>
    </row>
    <row r="29" spans="1:4" ht="15" customHeight="1" x14ac:dyDescent="0.25">
      <c r="A29" s="4" t="s">
        <v>115</v>
      </c>
      <c r="B29" s="5" t="s">
        <v>311</v>
      </c>
      <c r="C29" s="5">
        <v>5</v>
      </c>
      <c r="D29" s="5" t="s">
        <v>301</v>
      </c>
    </row>
    <row r="30" spans="1:4" ht="15" customHeight="1" x14ac:dyDescent="0.25">
      <c r="A30" s="4" t="s">
        <v>115</v>
      </c>
      <c r="B30" s="5" t="s">
        <v>312</v>
      </c>
      <c r="C30" s="5">
        <v>1</v>
      </c>
      <c r="D30" s="5" t="s">
        <v>303</v>
      </c>
    </row>
    <row r="31" spans="1:4" ht="15" customHeight="1" x14ac:dyDescent="0.25">
      <c r="A31" s="4" t="s">
        <v>115</v>
      </c>
      <c r="B31" s="5" t="s">
        <v>312</v>
      </c>
      <c r="C31" s="5">
        <v>5</v>
      </c>
      <c r="D31" s="5" t="s">
        <v>301</v>
      </c>
    </row>
    <row r="32" spans="1:4" ht="15" customHeight="1" x14ac:dyDescent="0.25">
      <c r="A32" s="4" t="s">
        <v>115</v>
      </c>
      <c r="B32" s="5" t="s">
        <v>313</v>
      </c>
      <c r="C32" s="5">
        <v>1</v>
      </c>
      <c r="D32" s="5" t="s">
        <v>303</v>
      </c>
    </row>
    <row r="33" spans="1:4" ht="15" customHeight="1" x14ac:dyDescent="0.25">
      <c r="A33" s="4" t="s">
        <v>115</v>
      </c>
      <c r="B33" s="5" t="s">
        <v>313</v>
      </c>
      <c r="C33" s="5">
        <v>5</v>
      </c>
      <c r="D33" s="5" t="s">
        <v>301</v>
      </c>
    </row>
    <row r="34" spans="1:4" ht="15" customHeight="1" x14ac:dyDescent="0.25">
      <c r="A34" s="4" t="s">
        <v>115</v>
      </c>
      <c r="B34" s="5" t="s">
        <v>314</v>
      </c>
      <c r="C34" s="5">
        <v>1</v>
      </c>
      <c r="D34" s="5" t="s">
        <v>303</v>
      </c>
    </row>
    <row r="35" spans="1:4" ht="15" customHeight="1" x14ac:dyDescent="0.25">
      <c r="A35" s="4" t="s">
        <v>115</v>
      </c>
      <c r="B35" s="5" t="s">
        <v>314</v>
      </c>
      <c r="C35" s="5">
        <v>5</v>
      </c>
      <c r="D35" s="5" t="s">
        <v>301</v>
      </c>
    </row>
    <row r="36" spans="1:4" ht="15" customHeight="1" x14ac:dyDescent="0.25">
      <c r="A36" s="4" t="s">
        <v>115</v>
      </c>
      <c r="B36" s="5" t="s">
        <v>315</v>
      </c>
      <c r="C36" s="5">
        <v>1</v>
      </c>
      <c r="D36" s="5" t="s">
        <v>303</v>
      </c>
    </row>
    <row r="37" spans="1:4" ht="15" customHeight="1" x14ac:dyDescent="0.25">
      <c r="A37" s="4" t="s">
        <v>115</v>
      </c>
      <c r="B37" s="5" t="s">
        <v>315</v>
      </c>
      <c r="C37" s="5">
        <v>5</v>
      </c>
      <c r="D37" s="5" t="s">
        <v>301</v>
      </c>
    </row>
    <row r="38" spans="1:4" ht="15" customHeight="1" x14ac:dyDescent="0.25">
      <c r="A38" s="4" t="s">
        <v>115</v>
      </c>
      <c r="B38" s="5" t="s">
        <v>316</v>
      </c>
      <c r="C38" s="5">
        <v>1</v>
      </c>
      <c r="D38" s="5" t="s">
        <v>303</v>
      </c>
    </row>
    <row r="39" spans="1:4" ht="15" customHeight="1" x14ac:dyDescent="0.25">
      <c r="A39" s="4" t="s">
        <v>115</v>
      </c>
      <c r="B39" s="5" t="s">
        <v>316</v>
      </c>
      <c r="C39" s="5">
        <v>5</v>
      </c>
      <c r="D39" s="5" t="s">
        <v>301</v>
      </c>
    </row>
    <row r="40" spans="1:4" ht="15" customHeight="1" x14ac:dyDescent="0.25">
      <c r="A40" s="4" t="s">
        <v>115</v>
      </c>
      <c r="B40" s="5" t="s">
        <v>317</v>
      </c>
      <c r="C40" s="5">
        <v>1</v>
      </c>
      <c r="D40" s="5" t="s">
        <v>303</v>
      </c>
    </row>
    <row r="41" spans="1:4" ht="15" customHeight="1" x14ac:dyDescent="0.25">
      <c r="A41" s="4" t="s">
        <v>115</v>
      </c>
      <c r="B41" s="5" t="s">
        <v>317</v>
      </c>
      <c r="C41" s="5">
        <v>5</v>
      </c>
      <c r="D41" s="5" t="s">
        <v>301</v>
      </c>
    </row>
    <row r="42" spans="1:4" ht="15" customHeight="1" x14ac:dyDescent="0.25">
      <c r="A42" s="4" t="s">
        <v>115</v>
      </c>
      <c r="B42" s="5" t="s">
        <v>318</v>
      </c>
      <c r="C42" s="5">
        <v>1</v>
      </c>
      <c r="D42" s="5" t="s">
        <v>303</v>
      </c>
    </row>
    <row r="43" spans="1:4" ht="15" customHeight="1" x14ac:dyDescent="0.25">
      <c r="A43" s="4" t="s">
        <v>115</v>
      </c>
      <c r="B43" s="5" t="s">
        <v>318</v>
      </c>
      <c r="C43" s="5">
        <v>5</v>
      </c>
      <c r="D43" s="5" t="s">
        <v>301</v>
      </c>
    </row>
    <row r="44" spans="1:4" ht="15" customHeight="1" x14ac:dyDescent="0.25">
      <c r="A44" s="4" t="s">
        <v>115</v>
      </c>
      <c r="B44" s="5" t="s">
        <v>319</v>
      </c>
      <c r="C44" s="5">
        <v>1</v>
      </c>
      <c r="D44" s="5" t="s">
        <v>303</v>
      </c>
    </row>
    <row r="45" spans="1:4" ht="15" customHeight="1" x14ac:dyDescent="0.25">
      <c r="A45" s="4" t="s">
        <v>115</v>
      </c>
      <c r="B45" s="5" t="s">
        <v>319</v>
      </c>
      <c r="C45" s="5">
        <v>5</v>
      </c>
      <c r="D45" s="5" t="s">
        <v>301</v>
      </c>
    </row>
    <row r="46" spans="1:4" ht="15" customHeight="1" x14ac:dyDescent="0.25">
      <c r="A46" s="4" t="s">
        <v>201</v>
      </c>
      <c r="B46" s="5" t="s">
        <v>320</v>
      </c>
      <c r="C46" s="5" t="s">
        <v>226</v>
      </c>
      <c r="D46" s="5" t="s">
        <v>301</v>
      </c>
    </row>
    <row r="47" spans="1:4" ht="15" customHeight="1" x14ac:dyDescent="0.25">
      <c r="A47" s="4" t="s">
        <v>201</v>
      </c>
      <c r="B47" s="5" t="s">
        <v>321</v>
      </c>
      <c r="C47" s="5" t="s">
        <v>226</v>
      </c>
      <c r="D47" s="5" t="s">
        <v>301</v>
      </c>
    </row>
    <row r="48" spans="1:4" ht="15" customHeight="1" x14ac:dyDescent="0.25">
      <c r="A48" s="4" t="s">
        <v>201</v>
      </c>
      <c r="B48" s="5" t="s">
        <v>322</v>
      </c>
      <c r="C48" s="5" t="s">
        <v>226</v>
      </c>
      <c r="D48" s="5" t="s">
        <v>301</v>
      </c>
    </row>
    <row r="49" spans="1:4" ht="15" customHeight="1" x14ac:dyDescent="0.25">
      <c r="A49" s="4" t="s">
        <v>201</v>
      </c>
      <c r="B49" s="5" t="s">
        <v>323</v>
      </c>
      <c r="C49" s="5" t="s">
        <v>226</v>
      </c>
      <c r="D49" s="5" t="s">
        <v>301</v>
      </c>
    </row>
    <row r="50" spans="1:4" ht="15" customHeight="1" x14ac:dyDescent="0.25">
      <c r="A50" s="4" t="s">
        <v>201</v>
      </c>
      <c r="B50" s="5" t="s">
        <v>324</v>
      </c>
      <c r="C50" s="5" t="s">
        <v>226</v>
      </c>
      <c r="D50" s="5" t="s">
        <v>301</v>
      </c>
    </row>
    <row r="51" spans="1:4" ht="15" customHeight="1" x14ac:dyDescent="0.25">
      <c r="A51" s="4" t="s">
        <v>201</v>
      </c>
      <c r="B51" s="5" t="s">
        <v>325</v>
      </c>
      <c r="C51" s="5" t="s">
        <v>226</v>
      </c>
      <c r="D51" s="5" t="s">
        <v>301</v>
      </c>
    </row>
    <row r="52" spans="1:4" ht="15" customHeight="1" x14ac:dyDescent="0.25">
      <c r="A52" s="4" t="s">
        <v>201</v>
      </c>
      <c r="B52" s="5" t="s">
        <v>326</v>
      </c>
      <c r="C52" s="5" t="s">
        <v>226</v>
      </c>
      <c r="D52" s="5" t="s">
        <v>301</v>
      </c>
    </row>
    <row r="53" spans="1:4" ht="15" customHeight="1" x14ac:dyDescent="0.25">
      <c r="A53" s="4" t="s">
        <v>69</v>
      </c>
      <c r="B53" s="5" t="s">
        <v>327</v>
      </c>
      <c r="C53" s="5">
        <v>1</v>
      </c>
      <c r="D53" s="5" t="s">
        <v>301</v>
      </c>
    </row>
    <row r="54" spans="1:4" ht="15" customHeight="1" x14ac:dyDescent="0.25">
      <c r="A54" s="4" t="s">
        <v>69</v>
      </c>
      <c r="B54" s="5" t="s">
        <v>328</v>
      </c>
      <c r="C54" s="5">
        <v>1</v>
      </c>
      <c r="D54" s="5" t="s">
        <v>301</v>
      </c>
    </row>
    <row r="55" spans="1:4" ht="15" customHeight="1" x14ac:dyDescent="0.25">
      <c r="A55" s="4" t="s">
        <v>69</v>
      </c>
      <c r="B55" s="5" t="s">
        <v>329</v>
      </c>
      <c r="C55" s="5">
        <v>1</v>
      </c>
      <c r="D55" s="5" t="s">
        <v>301</v>
      </c>
    </row>
    <row r="56" spans="1:4" ht="15" customHeight="1" x14ac:dyDescent="0.25">
      <c r="A56" s="4" t="s">
        <v>74</v>
      </c>
      <c r="B56" s="5" t="s">
        <v>330</v>
      </c>
      <c r="C56" s="5">
        <v>1</v>
      </c>
      <c r="D56" s="5" t="s">
        <v>301</v>
      </c>
    </row>
    <row r="57" spans="1:4" ht="15" customHeight="1" x14ac:dyDescent="0.25">
      <c r="A57" s="4" t="s">
        <v>74</v>
      </c>
      <c r="B57" s="5" t="s">
        <v>331</v>
      </c>
      <c r="C57" s="5">
        <v>1</v>
      </c>
      <c r="D57" s="5" t="s">
        <v>301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49212598499999999" footer="0.49212598499999999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Cliente</vt:lpstr>
      <vt:lpstr>Coleta</vt:lpstr>
      <vt:lpstr>Metodos</vt:lpstr>
      <vt:lpstr>Resultados</vt:lpstr>
      <vt:lpstr>QAQC</vt:lpstr>
      <vt:lpstr>Dil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Freddie</dc:creator>
  <cp:lastModifiedBy>Parladore, Cezar</cp:lastModifiedBy>
  <dcterms:created xsi:type="dcterms:W3CDTF">2012-01-05T06:35:55Z</dcterms:created>
  <dcterms:modified xsi:type="dcterms:W3CDTF">2022-03-18T18:59:57Z</dcterms:modified>
</cp:coreProperties>
</file>