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jus/PS/AI/"/>
    </mc:Choice>
  </mc:AlternateContent>
  <xr:revisionPtr revIDLastSave="0" documentId="13_ncr:1_{FBDAE4C1-036A-BC49-B96A-E6CB5DBA08C4}" xr6:coauthVersionLast="47" xr6:coauthVersionMax="47" xr10:uidLastSave="{00000000-0000-0000-0000-000000000000}"/>
  <bookViews>
    <workbookView xWindow="400" yWindow="1160" windowWidth="33760" windowHeight="19380" activeTab="1" xr2:uid="{E84C5956-75B6-C946-95E5-8C9BB09B27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 a="1"/>
  <c r="W3" i="2" s="1"/>
  <c r="B37" i="2"/>
  <c r="G16" i="2" s="1"/>
  <c r="C37" i="2"/>
  <c r="H23" i="2" s="1"/>
  <c r="A37" i="2"/>
  <c r="B35" i="2"/>
  <c r="C35" i="2"/>
  <c r="A35" i="2"/>
  <c r="F11" i="2" s="1"/>
  <c r="H19" i="2" l="1"/>
  <c r="G19" i="2"/>
  <c r="G23" i="2"/>
  <c r="F3" i="2"/>
  <c r="F31" i="2"/>
  <c r="H15" i="2"/>
  <c r="H7" i="2"/>
  <c r="F29" i="2"/>
  <c r="F23" i="2"/>
  <c r="F28" i="2"/>
  <c r="F7" i="2"/>
  <c r="G8" i="2"/>
  <c r="H20" i="2"/>
  <c r="H10" i="2"/>
  <c r="H22" i="2"/>
  <c r="H14" i="2"/>
  <c r="H26" i="2"/>
  <c r="H6" i="2"/>
  <c r="H18" i="2"/>
  <c r="H30" i="2"/>
  <c r="H28" i="2"/>
  <c r="G28" i="2"/>
  <c r="G15" i="2"/>
  <c r="F15" i="2"/>
  <c r="G5" i="2"/>
  <c r="F13" i="2"/>
  <c r="G27" i="2"/>
  <c r="F27" i="2"/>
  <c r="F5" i="2"/>
  <c r="G32" i="2"/>
  <c r="F25" i="2"/>
  <c r="F12" i="2"/>
  <c r="H4" i="2"/>
  <c r="F16" i="2"/>
  <c r="G10" i="2"/>
  <c r="G22" i="2"/>
  <c r="G6" i="2"/>
  <c r="G18" i="2"/>
  <c r="G26" i="2"/>
  <c r="G30" i="2"/>
  <c r="G14" i="2"/>
  <c r="H3" i="2"/>
  <c r="G20" i="2"/>
  <c r="G3" i="2"/>
  <c r="H12" i="2"/>
  <c r="H32" i="2"/>
  <c r="F32" i="2"/>
  <c r="H24" i="2"/>
  <c r="F19" i="2"/>
  <c r="H11" i="2"/>
  <c r="G4" i="2"/>
  <c r="F9" i="2"/>
  <c r="H8" i="2"/>
  <c r="F21" i="2"/>
  <c r="F8" i="2"/>
  <c r="H27" i="2"/>
  <c r="G7" i="2"/>
  <c r="F20" i="2"/>
  <c r="G12" i="2"/>
  <c r="H31" i="2"/>
  <c r="G24" i="2"/>
  <c r="F17" i="2"/>
  <c r="G11" i="2"/>
  <c r="M11" i="2" s="1" a="1"/>
  <c r="M11" i="2" s="1"/>
  <c r="S11" i="2" s="1"/>
  <c r="F4" i="2"/>
  <c r="G31" i="2"/>
  <c r="F24" i="2"/>
  <c r="H16" i="2"/>
  <c r="F30" i="2"/>
  <c r="F26" i="2"/>
  <c r="F22" i="2"/>
  <c r="F18" i="2"/>
  <c r="F14" i="2"/>
  <c r="F10" i="2"/>
  <c r="F6" i="2"/>
  <c r="H29" i="2"/>
  <c r="H25" i="2"/>
  <c r="H21" i="2"/>
  <c r="H17" i="2"/>
  <c r="H13" i="2"/>
  <c r="H9" i="2"/>
  <c r="H5" i="2"/>
  <c r="G29" i="2"/>
  <c r="G25" i="2"/>
  <c r="G21" i="2"/>
  <c r="G17" i="2"/>
  <c r="G13" i="2"/>
  <c r="G9" i="2"/>
  <c r="O24" i="2" l="1" a="1"/>
  <c r="O24" i="2" s="1"/>
  <c r="U24" i="2" s="1"/>
  <c r="L24" i="2" a="1"/>
  <c r="L24" i="2" s="1"/>
  <c r="R24" i="2" s="1"/>
  <c r="M24" i="2" a="1"/>
  <c r="M24" i="2" s="1"/>
  <c r="S24" i="2" s="1"/>
  <c r="N24" i="2" a="1"/>
  <c r="N24" i="2" s="1"/>
  <c r="T24" i="2" s="1"/>
  <c r="K24" i="2" a="1"/>
  <c r="K24" i="2" s="1"/>
  <c r="Q24" i="2" s="1"/>
  <c r="N31" i="2" a="1"/>
  <c r="N31" i="2" s="1"/>
  <c r="T31" i="2" s="1"/>
  <c r="O31" i="2" a="1"/>
  <c r="O31" i="2" s="1"/>
  <c r="U31" i="2" s="1"/>
  <c r="M31" i="2" a="1"/>
  <c r="M31" i="2" s="1"/>
  <c r="S31" i="2" s="1"/>
  <c r="K31" i="2" a="1"/>
  <c r="K31" i="2" s="1"/>
  <c r="Q31" i="2" s="1"/>
  <c r="L31" i="2" a="1"/>
  <c r="L31" i="2" s="1"/>
  <c r="R31" i="2" s="1"/>
  <c r="N28" i="2" a="1"/>
  <c r="N28" i="2" s="1"/>
  <c r="T28" i="2" s="1"/>
  <c r="O28" i="2" a="1"/>
  <c r="O28" i="2" s="1"/>
  <c r="U28" i="2" s="1"/>
  <c r="L28" i="2" a="1"/>
  <c r="L28" i="2" s="1"/>
  <c r="R28" i="2" s="1"/>
  <c r="K28" i="2" a="1"/>
  <c r="K28" i="2" s="1"/>
  <c r="Q28" i="2" s="1"/>
  <c r="M28" i="2" a="1"/>
  <c r="M28" i="2" s="1"/>
  <c r="S28" i="2" s="1"/>
  <c r="K30" i="2" a="1"/>
  <c r="K30" i="2" s="1"/>
  <c r="Q30" i="2" s="1"/>
  <c r="L30" i="2" a="1"/>
  <c r="L30" i="2" s="1"/>
  <c r="R30" i="2" s="1"/>
  <c r="M30" i="2" a="1"/>
  <c r="M30" i="2" s="1"/>
  <c r="S30" i="2" s="1"/>
  <c r="N30" i="2" a="1"/>
  <c r="N30" i="2" s="1"/>
  <c r="T30" i="2" s="1"/>
  <c r="O30" i="2" a="1"/>
  <c r="O30" i="2" s="1"/>
  <c r="U30" i="2" s="1"/>
  <c r="N16" i="2" a="1"/>
  <c r="N16" i="2" s="1"/>
  <c r="T16" i="2" s="1"/>
  <c r="K16" i="2" a="1"/>
  <c r="K16" i="2" s="1"/>
  <c r="Q16" i="2" s="1"/>
  <c r="L16" i="2" a="1"/>
  <c r="L16" i="2" s="1"/>
  <c r="R16" i="2" s="1"/>
  <c r="M16" i="2" a="1"/>
  <c r="M16" i="2" s="1"/>
  <c r="S16" i="2" s="1"/>
  <c r="K25" i="2" a="1"/>
  <c r="K25" i="2" s="1"/>
  <c r="Q25" i="2" s="1"/>
  <c r="L25" i="2" a="1"/>
  <c r="L25" i="2" s="1"/>
  <c r="R25" i="2" s="1"/>
  <c r="M25" i="2" a="1"/>
  <c r="M25" i="2" s="1"/>
  <c r="S25" i="2" s="1"/>
  <c r="O25" i="2" a="1"/>
  <c r="O25" i="2" s="1"/>
  <c r="U25" i="2" s="1"/>
  <c r="N25" i="2" a="1"/>
  <c r="N25" i="2" s="1"/>
  <c r="T25" i="2" s="1"/>
  <c r="O20" i="2" a="1"/>
  <c r="O20" i="2" s="1"/>
  <c r="U20" i="2" s="1"/>
  <c r="K20" i="2" a="1"/>
  <c r="K20" i="2" s="1"/>
  <c r="Q20" i="2" s="1"/>
  <c r="N20" i="2" a="1"/>
  <c r="N20" i="2" s="1"/>
  <c r="T20" i="2" s="1"/>
  <c r="L20" i="2" a="1"/>
  <c r="L20" i="2" s="1"/>
  <c r="R20" i="2" s="1"/>
  <c r="M20" i="2" a="1"/>
  <c r="M20" i="2" s="1"/>
  <c r="S20" i="2" s="1"/>
  <c r="M23" i="2" a="1"/>
  <c r="M23" i="2" s="1"/>
  <c r="S23" i="2" s="1"/>
  <c r="O23" i="2" a="1"/>
  <c r="O23" i="2" s="1"/>
  <c r="U23" i="2" s="1"/>
  <c r="N23" i="2" a="1"/>
  <c r="N23" i="2" s="1"/>
  <c r="T23" i="2" s="1"/>
  <c r="K23" i="2" a="1"/>
  <c r="K23" i="2" s="1"/>
  <c r="Q23" i="2" s="1"/>
  <c r="L23" i="2" a="1"/>
  <c r="L23" i="2" s="1"/>
  <c r="R23" i="2" s="1"/>
  <c r="K29" i="2" a="1"/>
  <c r="K29" i="2" s="1"/>
  <c r="Q29" i="2" s="1"/>
  <c r="L29" i="2" a="1"/>
  <c r="L29" i="2" s="1"/>
  <c r="R29" i="2" s="1"/>
  <c r="O29" i="2" a="1"/>
  <c r="O29" i="2" s="1"/>
  <c r="U29" i="2" s="1"/>
  <c r="M29" i="2" a="1"/>
  <c r="M29" i="2" s="1"/>
  <c r="S29" i="2" s="1"/>
  <c r="N29" i="2" a="1"/>
  <c r="N29" i="2" s="1"/>
  <c r="T29" i="2" s="1"/>
  <c r="L11" i="2" a="1"/>
  <c r="L11" i="2" s="1"/>
  <c r="R11" i="2" s="1"/>
  <c r="K22" i="2" a="1"/>
  <c r="K22" i="2" s="1"/>
  <c r="Q22" i="2" s="1"/>
  <c r="M22" i="2" a="1"/>
  <c r="M22" i="2" s="1"/>
  <c r="S22" i="2" s="1"/>
  <c r="L22" i="2" a="1"/>
  <c r="L22" i="2" s="1"/>
  <c r="R22" i="2" s="1"/>
  <c r="N22" i="2" a="1"/>
  <c r="N22" i="2" s="1"/>
  <c r="T22" i="2" s="1"/>
  <c r="O22" i="2" a="1"/>
  <c r="O22" i="2" s="1"/>
  <c r="U22" i="2" s="1"/>
  <c r="L9" i="2" a="1"/>
  <c r="L9" i="2" s="1"/>
  <c r="R9" i="2" s="1"/>
  <c r="K9" i="2" a="1"/>
  <c r="K9" i="2" s="1"/>
  <c r="Q9" i="2" s="1"/>
  <c r="N9" i="2" a="1"/>
  <c r="N9" i="2" s="1"/>
  <c r="T9" i="2" s="1"/>
  <c r="O9" i="2" a="1"/>
  <c r="O9" i="2" s="1"/>
  <c r="U9" i="2" s="1"/>
  <c r="M9" i="2" a="1"/>
  <c r="M9" i="2" s="1"/>
  <c r="S9" i="2" s="1"/>
  <c r="N27" i="2" a="1"/>
  <c r="N27" i="2" s="1"/>
  <c r="T27" i="2" s="1"/>
  <c r="M27" i="2" a="1"/>
  <c r="M27" i="2" s="1"/>
  <c r="S27" i="2" s="1"/>
  <c r="L27" i="2" a="1"/>
  <c r="L27" i="2" s="1"/>
  <c r="R27" i="2" s="1"/>
  <c r="O27" i="2" a="1"/>
  <c r="O27" i="2" s="1"/>
  <c r="U27" i="2" s="1"/>
  <c r="K27" i="2" a="1"/>
  <c r="K27" i="2" s="1"/>
  <c r="Q27" i="2" s="1"/>
  <c r="K13" i="2" a="1"/>
  <c r="K13" i="2" s="1"/>
  <c r="Q13" i="2" s="1"/>
  <c r="L13" i="2" a="1"/>
  <c r="L13" i="2" s="1"/>
  <c r="R13" i="2" s="1"/>
  <c r="O13" i="2" a="1"/>
  <c r="O13" i="2" s="1"/>
  <c r="U13" i="2" s="1"/>
  <c r="M13" i="2" a="1"/>
  <c r="M13" i="2" s="1"/>
  <c r="S13" i="2" s="1"/>
  <c r="N13" i="2" a="1"/>
  <c r="N13" i="2" s="1"/>
  <c r="T13" i="2" s="1"/>
  <c r="K10" i="2" a="1"/>
  <c r="K10" i="2" s="1"/>
  <c r="Q10" i="2" s="1"/>
  <c r="N10" i="2" a="1"/>
  <c r="N10" i="2" s="1"/>
  <c r="T10" i="2" s="1"/>
  <c r="L10" i="2" a="1"/>
  <c r="L10" i="2" s="1"/>
  <c r="R10" i="2" s="1"/>
  <c r="M10" i="2" a="1"/>
  <c r="M10" i="2" s="1"/>
  <c r="S10" i="2" s="1"/>
  <c r="O10" i="2" a="1"/>
  <c r="O10" i="2" s="1"/>
  <c r="U10" i="2" s="1"/>
  <c r="M19" i="2" a="1"/>
  <c r="M19" i="2" s="1"/>
  <c r="S19" i="2" s="1"/>
  <c r="O19" i="2" a="1"/>
  <c r="O19" i="2" s="1"/>
  <c r="U19" i="2" s="1"/>
  <c r="N19" i="2" a="1"/>
  <c r="N19" i="2" s="1"/>
  <c r="T19" i="2" s="1"/>
  <c r="K19" i="2" a="1"/>
  <c r="K19" i="2" s="1"/>
  <c r="Q19" i="2" s="1"/>
  <c r="L19" i="2" a="1"/>
  <c r="L19" i="2" s="1"/>
  <c r="R19" i="2" s="1"/>
  <c r="O11" i="2" a="1"/>
  <c r="O11" i="2" s="1"/>
  <c r="U11" i="2" s="1"/>
  <c r="K26" i="2" a="1"/>
  <c r="K26" i="2" s="1"/>
  <c r="Q26" i="2" s="1"/>
  <c r="M26" i="2" a="1"/>
  <c r="M26" i="2" s="1"/>
  <c r="S26" i="2" s="1"/>
  <c r="L26" i="2" a="1"/>
  <c r="L26" i="2" s="1"/>
  <c r="R26" i="2" s="1"/>
  <c r="N26" i="2" a="1"/>
  <c r="N26" i="2" s="1"/>
  <c r="T26" i="2" s="1"/>
  <c r="O26" i="2" a="1"/>
  <c r="O26" i="2" s="1"/>
  <c r="U26" i="2" s="1"/>
  <c r="O12" i="2" a="1"/>
  <c r="O12" i="2" s="1"/>
  <c r="U12" i="2" s="1"/>
  <c r="L12" i="2" a="1"/>
  <c r="L12" i="2" s="1"/>
  <c r="R12" i="2" s="1"/>
  <c r="M12" i="2" a="1"/>
  <c r="M12" i="2" s="1"/>
  <c r="S12" i="2" s="1"/>
  <c r="N12" i="2" a="1"/>
  <c r="N12" i="2" s="1"/>
  <c r="T12" i="2" s="1"/>
  <c r="K12" i="2" a="1"/>
  <c r="K12" i="2" s="1"/>
  <c r="Q12" i="2" s="1"/>
  <c r="O8" i="2" a="1"/>
  <c r="O8" i="2" s="1"/>
  <c r="U8" i="2" s="1"/>
  <c r="K8" i="2" a="1"/>
  <c r="K8" i="2" s="1"/>
  <c r="Q8" i="2" s="1"/>
  <c r="M8" i="2" a="1"/>
  <c r="M8" i="2" s="1"/>
  <c r="S8" i="2" s="1"/>
  <c r="L8" i="2" a="1"/>
  <c r="L8" i="2" s="1"/>
  <c r="R8" i="2" s="1"/>
  <c r="N8" i="2" a="1"/>
  <c r="N8" i="2" s="1"/>
  <c r="T8" i="2" s="1"/>
  <c r="K21" i="2" a="1"/>
  <c r="K21" i="2" s="1"/>
  <c r="Q21" i="2" s="1"/>
  <c r="L21" i="2" a="1"/>
  <c r="L21" i="2" s="1"/>
  <c r="R21" i="2" s="1"/>
  <c r="O21" i="2" a="1"/>
  <c r="O21" i="2" s="1"/>
  <c r="U21" i="2" s="1"/>
  <c r="M21" i="2" a="1"/>
  <c r="M21" i="2" s="1"/>
  <c r="S21" i="2" s="1"/>
  <c r="N21" i="2" a="1"/>
  <c r="N21" i="2" s="1"/>
  <c r="T21" i="2" s="1"/>
  <c r="M5" i="2" a="1"/>
  <c r="M5" i="2" s="1"/>
  <c r="S5" i="2" s="1"/>
  <c r="L5" i="2" a="1"/>
  <c r="L5" i="2" s="1"/>
  <c r="R5" i="2" s="1"/>
  <c r="K5" i="2" a="1"/>
  <c r="K5" i="2" s="1"/>
  <c r="Q5" i="2" s="1"/>
  <c r="N5" i="2" a="1"/>
  <c r="N5" i="2" s="1"/>
  <c r="T5" i="2" s="1"/>
  <c r="O5" i="2" a="1"/>
  <c r="O5" i="2" s="1"/>
  <c r="U5" i="2" s="1"/>
  <c r="K11" i="2" a="1"/>
  <c r="K11" i="2" s="1"/>
  <c r="Q11" i="2" s="1"/>
  <c r="M6" i="2" a="1"/>
  <c r="M6" i="2" s="1"/>
  <c r="S6" i="2" s="1"/>
  <c r="L6" i="2" a="1"/>
  <c r="L6" i="2" s="1"/>
  <c r="R6" i="2" s="1"/>
  <c r="N6" i="2" a="1"/>
  <c r="N6" i="2" s="1"/>
  <c r="T6" i="2" s="1"/>
  <c r="K6" i="2" a="1"/>
  <c r="K6" i="2" s="1"/>
  <c r="Q6" i="2" s="1"/>
  <c r="O6" i="2" a="1"/>
  <c r="O6" i="2" s="1"/>
  <c r="U6" i="2" s="1"/>
  <c r="M15" i="2" a="1"/>
  <c r="M15" i="2" s="1"/>
  <c r="S15" i="2" s="1"/>
  <c r="N15" i="2" a="1"/>
  <c r="N15" i="2" s="1"/>
  <c r="T15" i="2" s="1"/>
  <c r="O15" i="2" a="1"/>
  <c r="O15" i="2" s="1"/>
  <c r="U15" i="2" s="1"/>
  <c r="K15" i="2" a="1"/>
  <c r="K15" i="2" s="1"/>
  <c r="Q15" i="2" s="1"/>
  <c r="L15" i="2" a="1"/>
  <c r="L15" i="2" s="1"/>
  <c r="R15" i="2" s="1"/>
  <c r="N11" i="2" a="1"/>
  <c r="N11" i="2" s="1"/>
  <c r="T11" i="2" s="1"/>
  <c r="N4" i="2" a="1"/>
  <c r="N4" i="2" s="1"/>
  <c r="T4" i="2" s="1"/>
  <c r="O4" i="2" a="1"/>
  <c r="O4" i="2" s="1"/>
  <c r="U4" i="2" s="1"/>
  <c r="K4" i="2" a="1"/>
  <c r="K4" i="2" s="1"/>
  <c r="Q4" i="2" s="1"/>
  <c r="L4" i="2" a="1"/>
  <c r="L4" i="2" s="1"/>
  <c r="R4" i="2" s="1"/>
  <c r="M4" i="2" a="1"/>
  <c r="M4" i="2" s="1"/>
  <c r="S4" i="2" s="1"/>
  <c r="N3" i="2" a="1"/>
  <c r="N3" i="2" s="1"/>
  <c r="T3" i="2" s="1"/>
  <c r="L3" i="2" a="1"/>
  <c r="L3" i="2" s="1"/>
  <c r="R3" i="2" s="1"/>
  <c r="M3" i="2" a="1"/>
  <c r="M3" i="2" s="1"/>
  <c r="S3" i="2" s="1"/>
  <c r="K3" i="2" a="1"/>
  <c r="K3" i="2" s="1"/>
  <c r="Q3" i="2" s="1"/>
  <c r="O3" i="2" a="1"/>
  <c r="O3" i="2" s="1"/>
  <c r="U3" i="2" s="1"/>
  <c r="M17" i="2" a="1"/>
  <c r="M17" i="2" s="1"/>
  <c r="S17" i="2" s="1"/>
  <c r="K17" i="2" a="1"/>
  <c r="K17" i="2" s="1"/>
  <c r="Q17" i="2" s="1"/>
  <c r="L17" i="2" a="1"/>
  <c r="L17" i="2" s="1"/>
  <c r="R17" i="2" s="1"/>
  <c r="N17" i="2" a="1"/>
  <c r="N17" i="2" s="1"/>
  <c r="T17" i="2" s="1"/>
  <c r="O17" i="2" a="1"/>
  <c r="O17" i="2" s="1"/>
  <c r="U17" i="2" s="1"/>
  <c r="K14" i="2" a="1"/>
  <c r="K14" i="2" s="1"/>
  <c r="Q14" i="2" s="1"/>
  <c r="M14" i="2" a="1"/>
  <c r="M14" i="2" s="1"/>
  <c r="S14" i="2" s="1"/>
  <c r="L14" i="2" a="1"/>
  <c r="L14" i="2" s="1"/>
  <c r="R14" i="2" s="1"/>
  <c r="O14" i="2" a="1"/>
  <c r="O14" i="2" s="1"/>
  <c r="U14" i="2" s="1"/>
  <c r="N14" i="2" a="1"/>
  <c r="N14" i="2" s="1"/>
  <c r="T14" i="2" s="1"/>
  <c r="M18" i="2" a="1"/>
  <c r="M18" i="2" s="1"/>
  <c r="S18" i="2" s="1"/>
  <c r="L18" i="2" a="1"/>
  <c r="L18" i="2" s="1"/>
  <c r="R18" i="2" s="1"/>
  <c r="N18" i="2" a="1"/>
  <c r="N18" i="2" s="1"/>
  <c r="T18" i="2" s="1"/>
  <c r="K18" i="2" a="1"/>
  <c r="K18" i="2" s="1"/>
  <c r="Q18" i="2" s="1"/>
  <c r="O18" i="2" a="1"/>
  <c r="O18" i="2" s="1"/>
  <c r="U18" i="2" s="1"/>
  <c r="N32" i="2" a="1"/>
  <c r="N32" i="2" s="1"/>
  <c r="T32" i="2" s="1"/>
  <c r="K32" i="2" a="1"/>
  <c r="K32" i="2" s="1"/>
  <c r="Q32" i="2" s="1"/>
  <c r="L32" i="2" a="1"/>
  <c r="L32" i="2" s="1"/>
  <c r="R32" i="2" s="1"/>
  <c r="O32" i="2" a="1"/>
  <c r="O32" i="2" s="1"/>
  <c r="U32" i="2" s="1"/>
  <c r="O16" i="2" a="1"/>
  <c r="O16" i="2" s="1"/>
  <c r="U16" i="2" s="1"/>
  <c r="M32" i="2" a="1"/>
  <c r="M32" i="2" s="1"/>
  <c r="S32" i="2" s="1"/>
  <c r="M7" i="2" a="1"/>
  <c r="M7" i="2" s="1"/>
  <c r="S7" i="2" s="1"/>
  <c r="O7" i="2" a="1"/>
  <c r="O7" i="2" s="1"/>
  <c r="U7" i="2" s="1"/>
  <c r="N7" i="2" a="1"/>
  <c r="N7" i="2" s="1"/>
  <c r="T7" i="2" s="1"/>
  <c r="K7" i="2" a="1"/>
  <c r="K7" i="2" s="1"/>
  <c r="Q7" i="2" s="1"/>
  <c r="L7" i="2" a="1"/>
  <c r="L7" i="2" s="1"/>
  <c r="R7" i="2" s="1"/>
  <c r="Y27" i="2" l="1" a="1"/>
  <c r="Y27" i="2" s="1"/>
  <c r="AC27" i="2" s="1"/>
  <c r="X27" i="2" a="1"/>
  <c r="X27" i="2" s="1"/>
  <c r="AB27" i="2" s="1"/>
  <c r="W27" i="2" a="1"/>
  <c r="W27" i="2" s="1"/>
  <c r="AA27" i="2" s="1"/>
  <c r="W32" i="2" a="1"/>
  <c r="W32" i="2" s="1"/>
  <c r="AA32" i="2" s="1"/>
  <c r="Y32" i="2" a="1"/>
  <c r="Y32" i="2" s="1"/>
  <c r="AC32" i="2" s="1"/>
  <c r="X32" i="2" a="1"/>
  <c r="X32" i="2" s="1"/>
  <c r="AB32" i="2" s="1"/>
  <c r="W21" i="2" a="1"/>
  <c r="W21" i="2" s="1"/>
  <c r="AA21" i="2" s="1"/>
  <c r="Y21" i="2" a="1"/>
  <c r="Y21" i="2" s="1"/>
  <c r="AC21" i="2" s="1"/>
  <c r="X21" i="2" a="1"/>
  <c r="X21" i="2" s="1"/>
  <c r="AB21" i="2" s="1"/>
  <c r="W11" i="2" a="1"/>
  <c r="W11" i="2" s="1"/>
  <c r="AA11" i="2" s="1"/>
  <c r="X11" i="2" a="1"/>
  <c r="X11" i="2" s="1"/>
  <c r="AB11" i="2" s="1"/>
  <c r="Y11" i="2" a="1"/>
  <c r="Y11" i="2" s="1"/>
  <c r="AC11" i="2" s="1"/>
  <c r="W10" i="2" a="1"/>
  <c r="W10" i="2" s="1"/>
  <c r="AA10" i="2" s="1"/>
  <c r="Y10" i="2" a="1"/>
  <c r="Y10" i="2" s="1"/>
  <c r="AC10" i="2" s="1"/>
  <c r="X10" i="2" a="1"/>
  <c r="X10" i="2" s="1"/>
  <c r="AB10" i="2" s="1"/>
  <c r="W22" i="2" a="1"/>
  <c r="W22" i="2" s="1"/>
  <c r="AA22" i="2" s="1"/>
  <c r="X22" i="2" a="1"/>
  <c r="X22" i="2" s="1"/>
  <c r="AB22" i="2" s="1"/>
  <c r="Y22" i="2" a="1"/>
  <c r="Y22" i="2" s="1"/>
  <c r="AC22" i="2" s="1"/>
  <c r="Y31" i="2" a="1"/>
  <c r="Y31" i="2" s="1"/>
  <c r="AC31" i="2" s="1"/>
  <c r="W31" i="2" a="1"/>
  <c r="W31" i="2" s="1"/>
  <c r="AA31" i="2" s="1"/>
  <c r="X31" i="2" a="1"/>
  <c r="X31" i="2" s="1"/>
  <c r="AB31" i="2" s="1"/>
  <c r="X26" i="2" a="1"/>
  <c r="X26" i="2" s="1"/>
  <c r="AB26" i="2" s="1"/>
  <c r="W26" i="2" a="1"/>
  <c r="W26" i="2" s="1"/>
  <c r="AA26" i="2" s="1"/>
  <c r="Y26" i="2" a="1"/>
  <c r="Y26" i="2" s="1"/>
  <c r="AC26" i="2" s="1"/>
  <c r="X24" i="2" a="1"/>
  <c r="X24" i="2" s="1"/>
  <c r="AB24" i="2" s="1"/>
  <c r="W24" i="2" a="1"/>
  <c r="W24" i="2" s="1"/>
  <c r="AA24" i="2" s="1"/>
  <c r="Y24" i="2" a="1"/>
  <c r="Y24" i="2" s="1"/>
  <c r="AC24" i="2" s="1"/>
  <c r="X14" i="2" a="1"/>
  <c r="X14" i="2" s="1"/>
  <c r="AB14" i="2" s="1"/>
  <c r="Y14" i="2" a="1"/>
  <c r="Y14" i="2" s="1"/>
  <c r="AC14" i="2" s="1"/>
  <c r="W14" i="2" a="1"/>
  <c r="W14" i="2" s="1"/>
  <c r="AA14" i="2" s="1"/>
  <c r="W4" i="2" a="1"/>
  <c r="W4" i="2" s="1"/>
  <c r="AA4" i="2" s="1"/>
  <c r="X4" i="2" a="1"/>
  <c r="X4" i="2" s="1"/>
  <c r="AB4" i="2" s="1"/>
  <c r="Y4" i="2" a="1"/>
  <c r="Y4" i="2" s="1"/>
  <c r="AC4" i="2" s="1"/>
  <c r="Y18" i="2" a="1"/>
  <c r="Y18" i="2" s="1"/>
  <c r="AC18" i="2" s="1"/>
  <c r="W18" i="2" a="1"/>
  <c r="W18" i="2" s="1"/>
  <c r="AA18" i="2" s="1"/>
  <c r="X18" i="2" a="1"/>
  <c r="X18" i="2" s="1"/>
  <c r="AB18" i="2" s="1"/>
  <c r="Y9" i="2" a="1"/>
  <c r="Y9" i="2" s="1"/>
  <c r="AC9" i="2" s="1"/>
  <c r="W9" i="2" a="1"/>
  <c r="W9" i="2" s="1"/>
  <c r="AA9" i="2" s="1"/>
  <c r="X9" i="2" a="1"/>
  <c r="X9" i="2" s="1"/>
  <c r="AB9" i="2" s="1"/>
  <c r="Y29" i="2" a="1"/>
  <c r="Y29" i="2" s="1"/>
  <c r="AC29" i="2" s="1"/>
  <c r="W29" i="2" a="1"/>
  <c r="W29" i="2" s="1"/>
  <c r="AA29" i="2" s="1"/>
  <c r="X29" i="2" a="1"/>
  <c r="X29" i="2" s="1"/>
  <c r="AB29" i="2" s="1"/>
  <c r="X30" i="2" a="1"/>
  <c r="X30" i="2" s="1"/>
  <c r="AB30" i="2" s="1"/>
  <c r="Y30" i="2" a="1"/>
  <c r="Y30" i="2" s="1"/>
  <c r="AC30" i="2" s="1"/>
  <c r="W30" i="2" a="1"/>
  <c r="W30" i="2" s="1"/>
  <c r="AA30" i="2" s="1"/>
  <c r="W6" i="2" a="1"/>
  <c r="W6" i="2" s="1"/>
  <c r="AA6" i="2" s="1"/>
  <c r="X6" i="2" a="1"/>
  <c r="X6" i="2" s="1"/>
  <c r="AB6" i="2" s="1"/>
  <c r="Y6" i="2" a="1"/>
  <c r="Y6" i="2" s="1"/>
  <c r="AC6" i="2" s="1"/>
  <c r="Y16" i="2" a="1"/>
  <c r="Y16" i="2" s="1"/>
  <c r="AC16" i="2" s="1"/>
  <c r="X16" i="2" a="1"/>
  <c r="X16" i="2" s="1"/>
  <c r="AB16" i="2" s="1"/>
  <c r="W16" i="2" a="1"/>
  <c r="W16" i="2" s="1"/>
  <c r="AA16" i="2" s="1"/>
  <c r="W15" i="2" a="1"/>
  <c r="W15" i="2" s="1"/>
  <c r="AA15" i="2" s="1"/>
  <c r="X15" i="2" a="1"/>
  <c r="X15" i="2" s="1"/>
  <c r="AB15" i="2" s="1"/>
  <c r="Y15" i="2" a="1"/>
  <c r="Y15" i="2" s="1"/>
  <c r="AC15" i="2" s="1"/>
  <c r="X5" i="2" a="1"/>
  <c r="X5" i="2" s="1"/>
  <c r="AB5" i="2" s="1"/>
  <c r="Y5" i="2" a="1"/>
  <c r="Y5" i="2" s="1"/>
  <c r="AC5" i="2" s="1"/>
  <c r="W5" i="2" a="1"/>
  <c r="W5" i="2" s="1"/>
  <c r="AA5" i="2" s="1"/>
  <c r="X17" i="2" a="1"/>
  <c r="X17" i="2" s="1"/>
  <c r="AB17" i="2" s="1"/>
  <c r="W17" i="2" a="1"/>
  <c r="W17" i="2" s="1"/>
  <c r="AA17" i="2" s="1"/>
  <c r="Y17" i="2" a="1"/>
  <c r="Y17" i="2" s="1"/>
  <c r="AC17" i="2" s="1"/>
  <c r="Y7" i="2" a="1"/>
  <c r="Y7" i="2" s="1"/>
  <c r="AC7" i="2" s="1"/>
  <c r="X7" i="2" a="1"/>
  <c r="X7" i="2" s="1"/>
  <c r="AB7" i="2" s="1"/>
  <c r="W7" i="2" a="1"/>
  <c r="W7" i="2" s="1"/>
  <c r="AA7" i="2" s="1"/>
  <c r="W8" i="2" a="1"/>
  <c r="W8" i="2" s="1"/>
  <c r="AA8" i="2" s="1"/>
  <c r="Y8" i="2" a="1"/>
  <c r="Y8" i="2" s="1"/>
  <c r="AC8" i="2" s="1"/>
  <c r="X8" i="2" a="1"/>
  <c r="X8" i="2" s="1"/>
  <c r="AB8" i="2" s="1"/>
  <c r="X3" i="2" a="1"/>
  <c r="X3" i="2" s="1"/>
  <c r="AB3" i="2" s="1"/>
  <c r="Y3" i="2" a="1"/>
  <c r="Y3" i="2" s="1"/>
  <c r="AC3" i="2" s="1"/>
  <c r="AA3" i="2"/>
  <c r="W12" i="2" a="1"/>
  <c r="W12" i="2" s="1"/>
  <c r="AA12" i="2" s="1"/>
  <c r="X12" i="2" a="1"/>
  <c r="X12" i="2" s="1"/>
  <c r="AB12" i="2" s="1"/>
  <c r="Y12" i="2" a="1"/>
  <c r="Y12" i="2" s="1"/>
  <c r="AC12" i="2" s="1"/>
  <c r="W19" i="2" a="1"/>
  <c r="W19" i="2" s="1"/>
  <c r="AA19" i="2" s="1"/>
  <c r="X19" i="2" a="1"/>
  <c r="X19" i="2" s="1"/>
  <c r="AB19" i="2" s="1"/>
  <c r="Y19" i="2" a="1"/>
  <c r="Y19" i="2" s="1"/>
  <c r="AC19" i="2" s="1"/>
  <c r="X23" i="2" a="1"/>
  <c r="X23" i="2" s="1"/>
  <c r="AB23" i="2" s="1"/>
  <c r="Y23" i="2" a="1"/>
  <c r="Y23" i="2" s="1"/>
  <c r="AC23" i="2" s="1"/>
  <c r="W23" i="2" a="1"/>
  <c r="W23" i="2" s="1"/>
  <c r="AA23" i="2" s="1"/>
  <c r="W28" i="2" a="1"/>
  <c r="W28" i="2" s="1"/>
  <c r="AA28" i="2" s="1"/>
  <c r="X28" i="2" a="1"/>
  <c r="X28" i="2" s="1"/>
  <c r="AB28" i="2" s="1"/>
  <c r="Y28" i="2" a="1"/>
  <c r="Y28" i="2" s="1"/>
  <c r="AC28" i="2" s="1"/>
  <c r="W20" i="2" a="1"/>
  <c r="W20" i="2" s="1"/>
  <c r="AA20" i="2" s="1"/>
  <c r="X20" i="2" a="1"/>
  <c r="X20" i="2" s="1"/>
  <c r="AB20" i="2" s="1"/>
  <c r="Y20" i="2" a="1"/>
  <c r="Y20" i="2" s="1"/>
  <c r="AC20" i="2" s="1"/>
  <c r="W13" i="2" a="1"/>
  <c r="W13" i="2" s="1"/>
  <c r="AA13" i="2" s="1"/>
  <c r="X13" i="2" a="1"/>
  <c r="X13" i="2" s="1"/>
  <c r="AB13" i="2" s="1"/>
  <c r="Y13" i="2" a="1"/>
  <c r="Y13" i="2" s="1"/>
  <c r="AC13" i="2" s="1"/>
  <c r="X25" i="2" a="1"/>
  <c r="X25" i="2" s="1"/>
  <c r="AB25" i="2" s="1"/>
  <c r="Y25" i="2" a="1"/>
  <c r="Y25" i="2" s="1"/>
  <c r="AC25" i="2" s="1"/>
  <c r="W25" i="2" a="1"/>
  <c r="W25" i="2" s="1"/>
  <c r="AA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<sst xmlns="http://schemas.openxmlformats.org/spreadsheetml/2006/main" count="112" uniqueCount="71">
  <si>
    <t>Sigmoid Node 0</t>
  </si>
  <si>
    <t xml:space="preserve">    Inputs    Weights</t>
  </si>
  <si>
    <t xml:space="preserve">    Threshold    6.022664098382082</t>
  </si>
  <si>
    <t xml:space="preserve">    Node 3    -4.809384356471157</t>
  </si>
  <si>
    <t xml:space="preserve">    Node 4    -4.89035952757765</t>
  </si>
  <si>
    <t xml:space="preserve">    Node 5    -4.69476390066341</t>
  </si>
  <si>
    <t xml:space="preserve">    Node 6    -4.252002429146034</t>
  </si>
  <si>
    <t xml:space="preserve">    Node 7    -11.985445019458183</t>
  </si>
  <si>
    <t>Sigmoid Node 1</t>
  </si>
  <si>
    <t xml:space="preserve">    Threshold    -6.8969246976499425</t>
  </si>
  <si>
    <t xml:space="preserve">    Node 3    -8.421690877174338</t>
  </si>
  <si>
    <t xml:space="preserve">    Node 4    -6.071330462189671</t>
  </si>
  <si>
    <t xml:space="preserve">    Node 5    -4.2191606643556705</t>
  </si>
  <si>
    <t xml:space="preserve">    Node 6    -7.138164249568556</t>
  </si>
  <si>
    <t xml:space="preserve">    Node 7    10.517158037345498</t>
  </si>
  <si>
    <t>Sigmoid Node 2</t>
  </si>
  <si>
    <t xml:space="preserve">    Threshold    -7.645470478270063</t>
  </si>
  <si>
    <t xml:space="preserve">    Node 3    8.295907381622184</t>
  </si>
  <si>
    <t xml:space="preserve">    Node 4    6.266865193605929</t>
  </si>
  <si>
    <t xml:space="preserve">    Node 5    4.6664012858507595</t>
  </si>
  <si>
    <t xml:space="preserve">    Node 6    6.7282646448066314</t>
  </si>
  <si>
    <t xml:space="preserve">    Node 7    4.043030399897454</t>
  </si>
  <si>
    <t>Sigmoid Node 3</t>
  </si>
  <si>
    <t xml:space="preserve">    Threshold    -14.864605305757019</t>
  </si>
  <si>
    <t xml:space="preserve">    Attrib sepallength    10.67581217036389</t>
  </si>
  <si>
    <t xml:space="preserve">    Attrib sepalwidth    -10.206783380570696</t>
  </si>
  <si>
    <t xml:space="preserve">    Attrib petalwidth    32.09554136782614</t>
  </si>
  <si>
    <t>Sigmoid Node 4</t>
  </si>
  <si>
    <t xml:space="preserve">    Threshold    -12.510447790777537</t>
  </si>
  <si>
    <t xml:space="preserve">    Attrib sepallength    8.116609570581302</t>
  </si>
  <si>
    <t xml:space="preserve">    Attrib sepalwidth    -8.799160119450953</t>
  </si>
  <si>
    <t xml:space="preserve">    Attrib petalwidth    25.361127499112975</t>
  </si>
  <si>
    <t>Sigmoid Node 5</t>
  </si>
  <si>
    <t xml:space="preserve">    Threshold    -11.496482920301991</t>
  </si>
  <si>
    <t xml:space="preserve">    Attrib sepallength    -0.5536345283763261</t>
  </si>
  <si>
    <t xml:space="preserve">    Attrib sepalwidth    -8.291877965960547</t>
  </si>
  <si>
    <t xml:space="preserve">    Attrib petalwidth    18.379779191282438</t>
  </si>
  <si>
    <t>Sigmoid Node 6</t>
  </si>
  <si>
    <t xml:space="preserve">    Threshold    -14.906097445936522</t>
  </si>
  <si>
    <t xml:space="preserve">    Attrib sepallength    -0.8164341549089239</t>
  </si>
  <si>
    <t xml:space="preserve">    Attrib sepalwidth    -10.528417947254596</t>
  </si>
  <si>
    <t xml:space="preserve">    Attrib petalwidth    28.018836653398505</t>
  </si>
  <si>
    <t>Sigmoid Node 7</t>
  </si>
  <si>
    <t xml:space="preserve">    Threshold    6.207319049569581</t>
  </si>
  <si>
    <t xml:space="preserve">    Attrib sepallength    4.368335957633146</t>
  </si>
  <si>
    <t xml:space="preserve">    Attrib sepalwidth    -5.192702725426416</t>
  </si>
  <si>
    <t xml:space="preserve">    Attrib petalwidth    9.698633301611505</t>
  </si>
  <si>
    <t>virginica</t>
  </si>
  <si>
    <t>setosa</t>
  </si>
  <si>
    <t>versicolor</t>
  </si>
  <si>
    <t>Min</t>
  </si>
  <si>
    <t>Max</t>
  </si>
  <si>
    <t>Normalized Data</t>
  </si>
  <si>
    <t>Sigmoid</t>
  </si>
  <si>
    <t>a1</t>
  </si>
  <si>
    <t>a2</t>
  </si>
  <si>
    <t>a3</t>
  </si>
  <si>
    <t>a4</t>
  </si>
  <si>
    <t>a5</t>
  </si>
  <si>
    <t>f(a1)</t>
  </si>
  <si>
    <t>f(a2)</t>
  </si>
  <si>
    <t>f(a3)</t>
  </si>
  <si>
    <t>f(a4)</t>
  </si>
  <si>
    <t>f(a5)</t>
  </si>
  <si>
    <t xml:space="preserve"> a11</t>
  </si>
  <si>
    <t>a12</t>
  </si>
  <si>
    <t>a13</t>
  </si>
  <si>
    <t>HiddenLayer</t>
  </si>
  <si>
    <t>f(a11)</t>
  </si>
  <si>
    <t>f(a12)</t>
  </si>
  <si>
    <t>f(a13)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</si>
</sst>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4C52-9351-AD43-B9C4-65630B53711F}">
  <dimension ref="A3:A56"/>
  <sheetViews>
    <sheetView topLeftCell="A9" workbookViewId="0">
      <selection activeCell="G3" sqref="G3"/>
    </sheetView>
  </sheetViews>
  <sheetFormatPr baseColWidth="10" defaultRowHeight="16" x14ac:dyDescent="0.2"/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1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1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1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1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1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FC77-B7A3-824B-909C-E4CB64E10A32}">
  <dimension ref="A2:AC63"/>
  <sheetViews>
    <sheetView tabSelected="1" topLeftCell="J1" workbookViewId="0">
      <selection activeCell="AA3" sqref="AA3"/>
    </sheetView>
  </sheetViews>
  <sheetFormatPr baseColWidth="10" defaultRowHeight="16" x14ac:dyDescent="0.2"/>
  <cols>
    <col min="11" max="11" width="16.6640625" customWidth="1"/>
    <col min="27" max="28" width="14.33203125" bestFit="1" customWidth="1"/>
    <col min="29" max="29" width="14.6640625" bestFit="1" customWidth="1"/>
  </cols>
  <sheetData>
    <row r="2" spans="1:29" x14ac:dyDescent="0.2">
      <c r="F2" t="s">
        <v>52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W2" t="s">
        <v>64</v>
      </c>
      <c r="X2" t="s">
        <v>65</v>
      </c>
      <c r="Y2" t="s">
        <v>66</v>
      </c>
      <c r="AA2" t="s">
        <v>68</v>
      </c>
      <c r="AB2" t="s">
        <v>69</v>
      </c>
      <c r="AC2" t="s">
        <v>70</v>
      </c>
    </row>
    <row r="3" spans="1:29" x14ac:dyDescent="0.2">
      <c r="A3">
        <v>6.8</v>
      </c>
      <c r="B3">
        <v>3.2</v>
      </c>
      <c r="C3">
        <v>2.2999999999999998</v>
      </c>
      <c r="D3" t="s">
        <v>47</v>
      </c>
      <c r="F3">
        <f xml:space="preserve"> (2*A3-A$37-A$35)/(A$35-A$37)</f>
        <v>0.69230769230769207</v>
      </c>
      <c r="G3">
        <f t="shared" ref="G3:H3" si="0" xml:space="preserve"> (2*B3-B$37-B$35)/(B$35-B$37)</f>
        <v>0.25000000000000028</v>
      </c>
      <c r="H3">
        <f t="shared" si="0"/>
        <v>0.83333333333333337</v>
      </c>
      <c r="K3" cm="1">
        <f t="array" ref="K3">MMULT($F3:$H3,A$61:A$63) + A$60</f>
        <v>16.720930209463699</v>
      </c>
      <c r="L3" cm="1">
        <f t="array" ref="L3">MMULT($F3:$H3,B$61:B$63) + B$60</f>
        <v>12.043226336458845</v>
      </c>
      <c r="M3" cm="1">
        <f t="array" ref="M3">MMULT($F3:$H3,C$61:C$63) + C$60</f>
        <v>1.3637448048878902</v>
      </c>
      <c r="N3" cm="1">
        <f t="array" ref="N3">MMULT($F3:$H3,D$61:D$63) + D$60</f>
        <v>5.2456049660424462</v>
      </c>
      <c r="O3" cm="1">
        <f t="array" ref="O3">MMULT($F3:$H3,E$61:E$63) + E$60</f>
        <v>16.015570372276272</v>
      </c>
      <c r="Q3">
        <f>1/(1+EXP(-K3))</f>
        <v>0.9999999452741829</v>
      </c>
      <c r="R3">
        <f t="shared" ref="R3:U18" si="1">1/(1+EXP(-L3))</f>
        <v>0.99999411575560582</v>
      </c>
      <c r="S3">
        <f t="shared" si="1"/>
        <v>0.79636765257020992</v>
      </c>
      <c r="T3">
        <f t="shared" si="1"/>
        <v>0.99475700173888548</v>
      </c>
      <c r="U3">
        <f t="shared" si="1"/>
        <v>0.99999988920348148</v>
      </c>
      <c r="W3" cm="1">
        <f t="array" ref="W3">MMULT($Q3:$U3,A$50:A$54) + A$49</f>
        <v>-23.630961732657557</v>
      </c>
      <c r="X3" cm="1">
        <f t="array" ref="X3">MMULT($Q3:$U3,B$50:B$54) + B$49</f>
        <v>-21.333494919766885</v>
      </c>
      <c r="Y3" cm="1">
        <f t="array" ref="Y3">MMULT($Q3:$U3,C$50:C$54) + C$49</f>
        <v>21.369454122072266</v>
      </c>
      <c r="AA3" s="2">
        <f>1/(1+EXP(-W3))</f>
        <v>5.4601392343170592E-11</v>
      </c>
      <c r="AB3" s="1">
        <f t="shared" ref="AB3:AC18" si="2">1/(1+EXP(-X3))</f>
        <v>5.4322641068596023E-10</v>
      </c>
      <c r="AC3" s="1">
        <f t="shared" si="2"/>
        <v>0.99999999947596052</v>
      </c>
    </row>
    <row r="4" spans="1:29" x14ac:dyDescent="0.2">
      <c r="A4">
        <v>4.8</v>
      </c>
      <c r="B4">
        <v>3</v>
      </c>
      <c r="C4">
        <v>0.1</v>
      </c>
      <c r="D4" t="s">
        <v>48</v>
      </c>
      <c r="F4">
        <f t="shared" ref="F4:F32" si="3" xml:space="preserve"> (2*A4-A$37-A$35)/(A$35-A$37)</f>
        <v>-0.84615384615384603</v>
      </c>
      <c r="G4">
        <f t="shared" ref="G4:G32" si="4" xml:space="preserve"> (2*B4-B$37-B$35)/(B$35-B$37)</f>
        <v>0</v>
      </c>
      <c r="H4">
        <f t="shared" ref="H4:H32" si="5" xml:space="preserve"> (2*C4-C$37-C$35)/(C$35-C$37)</f>
        <v>-1</v>
      </c>
      <c r="K4" cm="1">
        <f t="array" ref="K4">MMULT($F4:$H4,A$61:A$63) + A$60</f>
        <v>-55.99352620235247</v>
      </c>
      <c r="L4" cm="1">
        <f t="array" ref="L4">MMULT($F4:$H4,B$61:B$63) + B$60</f>
        <v>-44.739475695766878</v>
      </c>
      <c r="M4" cm="1">
        <f t="array" ref="M4">MMULT($F4:$H4,C$61:C$63) + C$60</f>
        <v>-29.407802126035101</v>
      </c>
      <c r="N4" cm="1">
        <f t="array" ref="N4">MMULT($F4:$H4,D$61:D$63) + D$60</f>
        <v>-42.234105199027447</v>
      </c>
      <c r="O4" cm="1">
        <f t="array" ref="O4">MMULT($F4:$H4,E$61:E$63) + E$60</f>
        <v>-7.1875985238853461</v>
      </c>
      <c r="Q4">
        <f t="shared" ref="Q4:Q32" si="6">1/(1+EXP(-K4))</f>
        <v>4.8119438172745693E-25</v>
      </c>
      <c r="R4">
        <f t="shared" si="1"/>
        <v>3.7144334534873763E-20</v>
      </c>
      <c r="S4">
        <f t="shared" si="1"/>
        <v>1.6918186640397839E-13</v>
      </c>
      <c r="T4">
        <f t="shared" si="1"/>
        <v>4.5494737542140827E-19</v>
      </c>
      <c r="U4">
        <f t="shared" si="1"/>
        <v>7.5533126711093941E-4</v>
      </c>
      <c r="W4" cm="1">
        <f t="array" ref="W4">MMULT($Q4:$U4,A$50:A$54) + A$49</f>
        <v>6.0136111170078497</v>
      </c>
      <c r="X4" cm="1">
        <f t="array" ref="X4">MMULT($Q4:$U4,B$50:B$54) + B$49</f>
        <v>-6.8889807593438999</v>
      </c>
      <c r="Y4" cm="1">
        <f t="array" ref="Y4">MMULT($Q4:$U4,C$50:C$54) + C$49</f>
        <v>-7.6424166509943481</v>
      </c>
      <c r="AA4" s="2">
        <f t="shared" ref="AA4:AA32" si="7">1/(1+EXP(-W4))</f>
        <v>0.9975607224618197</v>
      </c>
      <c r="AB4" s="1">
        <f t="shared" si="2"/>
        <v>1.0179146630284826E-3</v>
      </c>
      <c r="AC4" s="1">
        <f t="shared" si="2"/>
        <v>4.7943788949222319E-4</v>
      </c>
    </row>
    <row r="5" spans="1:29" x14ac:dyDescent="0.2">
      <c r="A5">
        <v>4.9000000000000004</v>
      </c>
      <c r="B5">
        <v>3.6</v>
      </c>
      <c r="C5">
        <v>0.1</v>
      </c>
      <c r="D5" t="s">
        <v>48</v>
      </c>
      <c r="F5">
        <f t="shared" si="3"/>
        <v>-0.76923076923076872</v>
      </c>
      <c r="G5">
        <f t="shared" si="4"/>
        <v>0.75000000000000033</v>
      </c>
      <c r="H5">
        <f t="shared" si="5"/>
        <v>-1</v>
      </c>
      <c r="K5" cm="1">
        <f t="array" ref="K5">MMULT($F5:$H5,A$61:A$63) + A$60</f>
        <v>-62.827397416983203</v>
      </c>
      <c r="L5" cm="1">
        <f t="array" ref="L5">MMULT($F5:$H5,B$61:B$63) + B$60</f>
        <v>-50.714491203002687</v>
      </c>
      <c r="M5" cm="1">
        <f t="array" ref="M5">MMULT($F5:$H5,C$61:C$63) + C$60</f>
        <v>-35.669297871919071</v>
      </c>
      <c r="N5" cm="1">
        <f t="array" ref="N5">MMULT($F5:$H5,D$61:D$63) + D$60</f>
        <v>-50.193221286769017</v>
      </c>
      <c r="O5" cm="1">
        <f t="array" ref="O5">MMULT($F5:$H5,E$61:E$63) + E$60</f>
        <v>-10.746099725060294</v>
      </c>
      <c r="Q5">
        <f t="shared" si="6"/>
        <v>5.180933160440427E-28</v>
      </c>
      <c r="R5">
        <f t="shared" si="1"/>
        <v>9.4400939823037152E-23</v>
      </c>
      <c r="S5">
        <f t="shared" si="1"/>
        <v>3.2286484592100344E-16</v>
      </c>
      <c r="T5">
        <f t="shared" si="1"/>
        <v>1.5898676266704667E-22</v>
      </c>
      <c r="U5">
        <f t="shared" si="1"/>
        <v>2.1528751135712177E-5</v>
      </c>
      <c r="W5" cm="1">
        <f t="array" ref="W5">MMULT($Q5:$U5,A$50:A$54) + A$49</f>
        <v>6.0224060667190038</v>
      </c>
      <c r="X5" cm="1">
        <f t="array" ref="X5">MMULT($Q5:$U5,B$50:B$54) + B$49</f>
        <v>-6.8966982763719002</v>
      </c>
      <c r="Y5" cm="1">
        <f t="array" ref="Y5">MMULT($Q5:$U5,C$50:C$54) + C$49</f>
        <v>-7.6453834368747451</v>
      </c>
      <c r="AA5" s="2">
        <f t="shared" si="7"/>
        <v>0.99758203007457069</v>
      </c>
      <c r="AB5" s="1">
        <f t="shared" si="2"/>
        <v>1.0100970295385495E-3</v>
      </c>
      <c r="AC5" s="1">
        <f t="shared" si="2"/>
        <v>4.7801828672934467E-4</v>
      </c>
    </row>
    <row r="6" spans="1:29" x14ac:dyDescent="0.2">
      <c r="A6">
        <v>5.7</v>
      </c>
      <c r="B6">
        <v>3.8</v>
      </c>
      <c r="C6">
        <v>0.3</v>
      </c>
      <c r="D6" t="s">
        <v>48</v>
      </c>
      <c r="F6">
        <f t="shared" si="3"/>
        <v>-0.1538461538461536</v>
      </c>
      <c r="G6">
        <f t="shared" si="4"/>
        <v>1</v>
      </c>
      <c r="H6">
        <f t="shared" si="5"/>
        <v>-0.83333333333333337</v>
      </c>
      <c r="K6" cm="1">
        <f t="array" ref="K6">MMULT($F6:$H6,A$61:A$63) + A$60</f>
        <v>-53.460105801110444</v>
      </c>
      <c r="L6" cm="1">
        <f t="array" ref="L6">MMULT($F6:$H6,B$61:B$63) + B$60</f>
        <v>-43.692589990860682</v>
      </c>
      <c r="M6" cm="1">
        <f t="array" ref="M6">MMULT($F6:$H6,C$61:C$63) + C$60</f>
        <v>-35.019669002837311</v>
      </c>
      <c r="N6" cm="1">
        <f t="array" ref="N6">MMULT($F6:$H6,D$61:D$63) + D$60</f>
        <v>-48.65794068308837</v>
      </c>
      <c r="O6" cm="1">
        <f t="array" ref="O6">MMULT($F6:$H6,E$61:E$63) + E$60</f>
        <v>-7.739629779656128</v>
      </c>
      <c r="Q6">
        <f t="shared" si="6"/>
        <v>6.0613735374694768E-24</v>
      </c>
      <c r="R6">
        <f t="shared" si="1"/>
        <v>1.05815494760549E-19</v>
      </c>
      <c r="S6">
        <f t="shared" si="1"/>
        <v>6.1823130727991801E-16</v>
      </c>
      <c r="T6">
        <f t="shared" si="1"/>
        <v>7.3811640961623505E-22</v>
      </c>
      <c r="U6">
        <f t="shared" si="1"/>
        <v>4.3504333217249695E-4</v>
      </c>
      <c r="W6" cm="1">
        <f t="array" ref="W6">MMULT($Q6:$U6,A$50:A$54) + A$49</f>
        <v>6.0174499104432417</v>
      </c>
      <c r="X6" cm="1">
        <f t="array" ref="X6">MMULT($Q6:$U6,B$50:B$54) + B$49</f>
        <v>-6.8923492781723912</v>
      </c>
      <c r="Y6" cm="1">
        <f t="array" ref="Y6">MMULT($Q6:$U6,C$50:C$54) + C$49</f>
        <v>-7.6437115848528112</v>
      </c>
      <c r="AA6" s="2">
        <f t="shared" si="7"/>
        <v>0.99757004568420193</v>
      </c>
      <c r="AB6" s="1">
        <f t="shared" si="2"/>
        <v>1.0144950396528906E-3</v>
      </c>
      <c r="AC6" s="1">
        <f t="shared" si="2"/>
        <v>4.7881774801322708E-4</v>
      </c>
    </row>
    <row r="7" spans="1:29" x14ac:dyDescent="0.2">
      <c r="A7">
        <v>4.9000000000000004</v>
      </c>
      <c r="B7">
        <v>3</v>
      </c>
      <c r="C7">
        <v>0.2</v>
      </c>
      <c r="D7" t="s">
        <v>48</v>
      </c>
      <c r="F7">
        <f t="shared" si="3"/>
        <v>-0.76923076923076872</v>
      </c>
      <c r="G7">
        <f t="shared" si="4"/>
        <v>0</v>
      </c>
      <c r="H7">
        <f t="shared" si="5"/>
        <v>-0.91666666666666674</v>
      </c>
      <c r="K7" cm="1">
        <f t="array" ref="K7">MMULT($F7:$H7,A$61:A$63) + A$60</f>
        <v>-52.497681434236412</v>
      </c>
      <c r="L7" cm="1">
        <f t="array" ref="L7">MMULT($F7:$H7,B$61:B$63) + B$60</f>
        <v>-42.001693821821732</v>
      </c>
      <c r="M7" cm="1">
        <f t="array" ref="M7">MMULT($F7:$H7,C$61:C$63) + C$60</f>
        <v>-27.918741131508465</v>
      </c>
      <c r="N7" cm="1">
        <f t="array" ref="N7">MMULT($F7:$H7,D$61:D$63) + D$60</f>
        <v>-39.962004771878263</v>
      </c>
      <c r="O7" cm="1">
        <f t="array" ref="O7">MMULT($F7:$H7,E$61:E$63) + E$60</f>
        <v>-6.0433532391895293</v>
      </c>
      <c r="Q7">
        <f t="shared" si="6"/>
        <v>1.5868893313706053E-23</v>
      </c>
      <c r="R7">
        <f t="shared" si="1"/>
        <v>5.7397918411457053E-19</v>
      </c>
      <c r="S7">
        <f t="shared" si="1"/>
        <v>7.4997154319320896E-13</v>
      </c>
      <c r="T7">
        <f t="shared" si="1"/>
        <v>4.4128771955406351E-18</v>
      </c>
      <c r="U7">
        <f t="shared" si="1"/>
        <v>2.3679657801039468E-3</v>
      </c>
      <c r="W7" cm="1">
        <f t="array" ref="W7">MMULT($Q7:$U7,A$50:A$54) + A$49</f>
        <v>5.9942829747131654</v>
      </c>
      <c r="X7" cm="1">
        <f t="array" ref="X7">MMULT($Q7:$U7,B$50:B$54) + B$49</f>
        <v>-6.8720204273167251</v>
      </c>
      <c r="Y7" cm="1">
        <f t="array" ref="Y7">MMULT($Q7:$U7,C$50:C$54) + C$49</f>
        <v>-7.6358967206316839</v>
      </c>
      <c r="AA7" s="2">
        <f t="shared" si="7"/>
        <v>0.99751323556276528</v>
      </c>
      <c r="AB7" s="1">
        <f t="shared" si="2"/>
        <v>1.0353080417572812E-3</v>
      </c>
      <c r="AC7" s="1">
        <f t="shared" si="2"/>
        <v>4.8257249025595477E-4</v>
      </c>
    </row>
    <row r="8" spans="1:29" x14ac:dyDescent="0.2">
      <c r="A8">
        <v>6.7</v>
      </c>
      <c r="B8">
        <v>3.1</v>
      </c>
      <c r="C8">
        <v>2.4</v>
      </c>
      <c r="D8" t="s">
        <v>47</v>
      </c>
      <c r="F8">
        <f t="shared" si="3"/>
        <v>0.61538461538461542</v>
      </c>
      <c r="G8">
        <f t="shared" si="4"/>
        <v>0.12500000000000014</v>
      </c>
      <c r="H8">
        <f t="shared" si="5"/>
        <v>0.91666666666666674</v>
      </c>
      <c r="K8" cm="1">
        <f t="array" ref="K8">MMULT($F8:$H8,A$61:A$63) + A$60</f>
        <v>19.850190258556662</v>
      </c>
      <c r="L8" cm="1">
        <f t="array" ref="L8">MMULT($F8:$H8,B$61:B$63) + B$60</f>
        <v>14.632194060630551</v>
      </c>
      <c r="M8" cm="1">
        <f t="array" ref="M8">MMULT($F8:$H8,C$61:C$63) + C$60</f>
        <v>3.9744650879867223</v>
      </c>
      <c r="N8" cm="1">
        <f t="array" ref="N8">MMULT($F8:$H8,D$61:D$63) + D$60</f>
        <v>8.9593628911998238</v>
      </c>
      <c r="O8" cm="1">
        <f t="array" ref="O8">MMULT($F8:$H8,E$61:E$63) + E$60</f>
        <v>17.136851811860677</v>
      </c>
      <c r="Q8">
        <f t="shared" si="6"/>
        <v>0.99999999760573677</v>
      </c>
      <c r="R8">
        <f t="shared" si="1"/>
        <v>0.9999995581054254</v>
      </c>
      <c r="S8">
        <f t="shared" si="1"/>
        <v>0.98155717915009666</v>
      </c>
      <c r="T8">
        <f t="shared" si="1"/>
        <v>0.99987148840330586</v>
      </c>
      <c r="U8">
        <f t="shared" si="1"/>
        <v>0.99999996389562718</v>
      </c>
      <c r="W8" cm="1">
        <f t="array" ref="W8">MMULT($Q8:$U8,A$50:A$54) + A$49</f>
        <v>-24.522157408495161</v>
      </c>
      <c r="X8" cm="1">
        <f t="array" ref="X8">MMULT($Q8:$U8,B$50:B$54) + B$49</f>
        <v>-22.151380029101571</v>
      </c>
      <c r="Y8" cm="1">
        <f t="array" ref="Y8">MMULT($Q8:$U8,C$50:C$54) + C$49</f>
        <v>22.268069229424288</v>
      </c>
      <c r="AA8" s="2">
        <f t="shared" si="7"/>
        <v>2.2395582003262394E-11</v>
      </c>
      <c r="AB8" s="1">
        <f t="shared" si="2"/>
        <v>2.3976063862050584E-10</v>
      </c>
      <c r="AC8" s="1">
        <f t="shared" si="2"/>
        <v>0.99999999978664622</v>
      </c>
    </row>
    <row r="9" spans="1:29" x14ac:dyDescent="0.2">
      <c r="A9">
        <v>5.9</v>
      </c>
      <c r="B9">
        <v>3</v>
      </c>
      <c r="C9">
        <v>1.8</v>
      </c>
      <c r="D9" t="s">
        <v>47</v>
      </c>
      <c r="F9">
        <f t="shared" si="3"/>
        <v>3.4160708450004809E-16</v>
      </c>
      <c r="G9">
        <f t="shared" si="4"/>
        <v>0</v>
      </c>
      <c r="H9">
        <f t="shared" si="5"/>
        <v>0.41666666666666669</v>
      </c>
      <c r="K9" cm="1">
        <f t="array" ref="K9">MMULT($F9:$H9,A$61:A$63) + A$60</f>
        <v>-1.491463069162787</v>
      </c>
      <c r="L9" cm="1">
        <f t="array" ref="L9">MMULT($F9:$H9,B$61:B$63) + B$60</f>
        <v>-1.9433113328137868</v>
      </c>
      <c r="M9" cm="1">
        <f t="array" ref="M9">MMULT($F9:$H9,C$61:C$63) + C$60</f>
        <v>-3.8382415906009006</v>
      </c>
      <c r="N9" cm="1">
        <f t="array" ref="N9">MMULT($F9:$H9,D$61:D$63) + D$60</f>
        <v>-3.2315821736871246</v>
      </c>
      <c r="O9" cm="1">
        <f t="array" ref="O9">MMULT($F9:$H9,E$61:E$63) + E$60</f>
        <v>10.248416258574373</v>
      </c>
      <c r="Q9">
        <f t="shared" si="6"/>
        <v>0.18370223029195781</v>
      </c>
      <c r="R9">
        <f t="shared" si="1"/>
        <v>0.12528452264956286</v>
      </c>
      <c r="S9">
        <f t="shared" si="1"/>
        <v>2.1077598329385348E-2</v>
      </c>
      <c r="T9">
        <f t="shared" si="1"/>
        <v>3.7994375062180751E-2</v>
      </c>
      <c r="U9">
        <f t="shared" si="1"/>
        <v>0.99996458771171959</v>
      </c>
      <c r="W9" cm="1">
        <f t="array" ref="W9">MMULT($Q9:$U9,A$50:A$54) + A$49</f>
        <v>-7.7190440034618923</v>
      </c>
      <c r="X9" cm="1">
        <f t="array" ref="X9">MMULT($Q9:$U9,B$50:B$54) + B$49</f>
        <v>0.9519939037696199</v>
      </c>
      <c r="Y9" cm="1">
        <f t="array" ref="Y9">MMULT($Q9:$U9,C$50:C$54) + C$49</f>
        <v>-0.93947260636178687</v>
      </c>
      <c r="AA9" s="2">
        <f t="shared" si="7"/>
        <v>4.4408783437299189E-4</v>
      </c>
      <c r="AB9" s="1">
        <f t="shared" si="2"/>
        <v>0.72151599133346356</v>
      </c>
      <c r="AC9" s="1">
        <f t="shared" si="2"/>
        <v>0.28100688594974865</v>
      </c>
    </row>
    <row r="10" spans="1:29" x14ac:dyDescent="0.2">
      <c r="A10">
        <v>5.8</v>
      </c>
      <c r="B10">
        <v>2.6</v>
      </c>
      <c r="C10">
        <v>1.2</v>
      </c>
      <c r="D10" t="s">
        <v>49</v>
      </c>
      <c r="F10">
        <f t="shared" si="3"/>
        <v>-7.6923076923076969E-2</v>
      </c>
      <c r="G10">
        <f t="shared" si="4"/>
        <v>-0.5</v>
      </c>
      <c r="H10">
        <f t="shared" si="5"/>
        <v>-8.3333333333333412E-2</v>
      </c>
      <c r="K10" cm="1">
        <f t="array" ref="K10">MMULT($F10:$H10,A$61:A$63) + A$60</f>
        <v>-13.25705838358776</v>
      </c>
      <c r="L10" cm="1">
        <f t="array" ref="L10">MMULT($F10:$H10,B$61:B$63) + B$60</f>
        <v>-10.848649604997176</v>
      </c>
      <c r="M10" cm="1">
        <f t="array" ref="M10">MMULT($F10:$H10,C$61:C$63) + C$60</f>
        <v>-8.8396049318482675</v>
      </c>
      <c r="N10" cm="1">
        <f t="array" ref="N10">MMULT($F10:$H10,D$61:D$63) + D$60</f>
        <v>-11.91398889945844</v>
      </c>
      <c r="O10" cm="1">
        <f t="array" ref="O10">MMULT($F10:$H10,E$61:E$63) + E$60</f>
        <v>7.6594251275869683</v>
      </c>
      <c r="Q10">
        <f t="shared" si="6"/>
        <v>1.7479618051836523E-6</v>
      </c>
      <c r="R10">
        <f t="shared" si="1"/>
        <v>1.9430451926402515E-5</v>
      </c>
      <c r="S10">
        <f t="shared" si="1"/>
        <v>1.4485898567501035E-4</v>
      </c>
      <c r="T10">
        <f t="shared" si="1"/>
        <v>6.6960309976318201E-6</v>
      </c>
      <c r="U10">
        <f t="shared" si="1"/>
        <v>0.99952864385107509</v>
      </c>
      <c r="W10" cm="1">
        <f t="array" ref="W10">MMULT($Q10:$U10,A$50:A$54) + A$49</f>
        <v>-5.9579434866610619</v>
      </c>
      <c r="X10" cm="1">
        <f t="array" ref="X10">MMULT($Q10:$U10,B$50:B$54) + B$49</f>
        <v>3.614484342393359</v>
      </c>
      <c r="Y10" cm="1">
        <f t="array" ref="Y10">MMULT($Q10:$U10,C$50:C$54) + C$49</f>
        <v>-3.6034884938341332</v>
      </c>
      <c r="AA10" s="2">
        <f t="shared" si="7"/>
        <v>2.5785569099239132E-3</v>
      </c>
      <c r="AB10" s="1">
        <f t="shared" si="2"/>
        <v>0.97377543989798732</v>
      </c>
      <c r="AC10" s="1">
        <f t="shared" si="2"/>
        <v>2.6506826887973386E-2</v>
      </c>
    </row>
    <row r="11" spans="1:29" x14ac:dyDescent="0.2">
      <c r="A11">
        <v>6.5</v>
      </c>
      <c r="B11">
        <v>3</v>
      </c>
      <c r="C11">
        <v>1.8</v>
      </c>
      <c r="D11" t="s">
        <v>47</v>
      </c>
      <c r="F11">
        <f t="shared" si="3"/>
        <v>0.46153846153846151</v>
      </c>
      <c r="G11">
        <f t="shared" si="4"/>
        <v>0</v>
      </c>
      <c r="H11">
        <f t="shared" si="5"/>
        <v>0.41666666666666669</v>
      </c>
      <c r="K11" cm="1">
        <f t="array" ref="K11">MMULT($F11:$H11,A$61:A$63) + A$60</f>
        <v>3.4358348556205023</v>
      </c>
      <c r="L11" cm="1">
        <f t="array" ref="L11">MMULT($F11:$H11,B$61:B$63) + B$60</f>
        <v>1.8028161613006564</v>
      </c>
      <c r="M11" cm="1">
        <f t="array" ref="M11">MMULT($F11:$H11,C$61:C$63) + C$60</f>
        <v>-4.0937652190822815</v>
      </c>
      <c r="N11" cm="1">
        <f t="array" ref="N11">MMULT($F11:$H11,D$61:D$63) + D$60</f>
        <v>-3.6083979374912438</v>
      </c>
      <c r="O11" cm="1">
        <f t="array" ref="O11">MMULT($F11:$H11,E$61:E$63) + E$60</f>
        <v>12.264571315943513</v>
      </c>
      <c r="Q11">
        <f t="shared" si="6"/>
        <v>0.96880588633287257</v>
      </c>
      <c r="R11">
        <f t="shared" si="1"/>
        <v>0.85849139891966997</v>
      </c>
      <c r="S11">
        <f t="shared" si="1"/>
        <v>1.6402786973707E-2</v>
      </c>
      <c r="T11">
        <f t="shared" si="1"/>
        <v>2.6380436607432826E-2</v>
      </c>
      <c r="U11">
        <f t="shared" si="1"/>
        <v>0.99999528412476746</v>
      </c>
      <c r="W11" cm="1">
        <f t="array" ref="W11">MMULT($Q11:$U11,A$50:A$54) + A$49</f>
        <v>-15.009592758140627</v>
      </c>
      <c r="X11" cm="1">
        <f t="array" ref="X11">MMULT($Q11:$U11,B$50:B$54) + B$49</f>
        <v>-10.008498817445261</v>
      </c>
      <c r="Y11" cm="1">
        <f t="array" ref="Y11">MMULT($Q11:$U11,C$50:C$54) + C$49</f>
        <v>10.068751171054092</v>
      </c>
      <c r="AA11" s="2">
        <f t="shared" si="7"/>
        <v>3.0298181155123976E-7</v>
      </c>
      <c r="AB11" s="1">
        <f t="shared" si="2"/>
        <v>4.5013692704729417E-5</v>
      </c>
      <c r="AC11" s="1">
        <f t="shared" si="2"/>
        <v>0.99995761828563257</v>
      </c>
    </row>
    <row r="12" spans="1:29" x14ac:dyDescent="0.2">
      <c r="A12">
        <v>6.8</v>
      </c>
      <c r="B12">
        <v>3</v>
      </c>
      <c r="C12">
        <v>2.1</v>
      </c>
      <c r="D12" t="s">
        <v>47</v>
      </c>
      <c r="F12">
        <f t="shared" si="3"/>
        <v>0.69230769230769207</v>
      </c>
      <c r="G12">
        <f t="shared" si="4"/>
        <v>0</v>
      </c>
      <c r="H12">
        <f t="shared" si="5"/>
        <v>0.66666666666666696</v>
      </c>
      <c r="K12" cm="1">
        <f t="array" ref="K12">MMULT($F12:$H12,A$61:A$63) + A$60</f>
        <v>13.923369159968683</v>
      </c>
      <c r="L12" cm="1">
        <f t="array" ref="L12">MMULT($F12:$H12,B$61:B$63) + B$60</f>
        <v>10.016161783136107</v>
      </c>
      <c r="M12" cm="1">
        <f t="array" ref="M12">MMULT($F12:$H12,C$61:C$63) + C$60</f>
        <v>0.37341776449763309</v>
      </c>
      <c r="N12" cm="1">
        <f t="array" ref="N12">MMULT($F12:$H12,D$61:D$63) + D$60</f>
        <v>3.2079033439563318</v>
      </c>
      <c r="O12" cm="1">
        <f t="array" ref="O12">MMULT($F12:$H12,E$61:E$63) + E$60</f>
        <v>15.69730717003096</v>
      </c>
      <c r="Q12">
        <f t="shared" si="6"/>
        <v>0.99999910224627786</v>
      </c>
      <c r="R12">
        <f t="shared" si="1"/>
        <v>0.99995532991207237</v>
      </c>
      <c r="S12">
        <f t="shared" si="1"/>
        <v>0.59228457195758588</v>
      </c>
      <c r="T12">
        <f t="shared" si="1"/>
        <v>0.96113061317978787</v>
      </c>
      <c r="U12">
        <f t="shared" si="1"/>
        <v>0.99999984768381645</v>
      </c>
      <c r="W12" cm="1">
        <f t="array" ref="W12">MMULT($Q12:$U12,A$50:A$54) + A$49</f>
        <v>-22.529666138428198</v>
      </c>
      <c r="X12" cm="1">
        <f t="array" ref="X12">MMULT($Q12:$U12,B$50:B$54) + B$49</f>
        <v>-20.232162784406039</v>
      </c>
      <c r="Y12" cm="1">
        <f t="array" ref="Y12">MMULT($Q12:$U12,C$50:C$54) + C$49</f>
        <v>20.190623103806896</v>
      </c>
      <c r="AA12" s="2">
        <f t="shared" si="7"/>
        <v>1.6424430390407116E-10</v>
      </c>
      <c r="AB12" s="1">
        <f t="shared" si="2"/>
        <v>1.634117741243276E-9</v>
      </c>
      <c r="AC12" s="1">
        <f t="shared" si="2"/>
        <v>0.99999999829657193</v>
      </c>
    </row>
    <row r="13" spans="1:29" x14ac:dyDescent="0.2">
      <c r="A13">
        <v>6</v>
      </c>
      <c r="B13">
        <v>2.2000000000000002</v>
      </c>
      <c r="C13">
        <v>1.5</v>
      </c>
      <c r="D13" t="s">
        <v>47</v>
      </c>
      <c r="F13">
        <f t="shared" si="3"/>
        <v>7.6923076923076969E-2</v>
      </c>
      <c r="G13">
        <f t="shared" si="4"/>
        <v>-1</v>
      </c>
      <c r="H13">
        <f t="shared" si="5"/>
        <v>0.16666666666666663</v>
      </c>
      <c r="K13" cm="1">
        <f t="array" ref="K13">MMULT($F13:$H13,A$61:A$63) + A$60</f>
        <v>1.512651290248499</v>
      </c>
      <c r="L13" cm="1">
        <f t="array" ref="L13">MMULT($F13:$H13,B$61:B$63) + B$60</f>
        <v>1.1399214942113414</v>
      </c>
      <c r="M13" cm="1">
        <f t="array" ref="M13">MMULT($F13:$H13,C$61:C$63) + C$60</f>
        <v>-0.18389569387452553</v>
      </c>
      <c r="N13" cm="1">
        <f t="array" ref="N13">MMULT($F13:$H13,D$61:D$63) + D$60</f>
        <v>0.22932398291706235</v>
      </c>
      <c r="O13" cm="1">
        <f t="array" ref="O13">MMULT($F13:$H13,E$61:E$63) + E$60</f>
        <v>13.352486501492763</v>
      </c>
      <c r="Q13">
        <f t="shared" si="6"/>
        <v>0.81945379559011422</v>
      </c>
      <c r="R13">
        <f t="shared" si="1"/>
        <v>0.7576652249548349</v>
      </c>
      <c r="S13">
        <f t="shared" si="1"/>
        <v>0.45415520062856179</v>
      </c>
      <c r="T13">
        <f t="shared" si="1"/>
        <v>0.55708105940129216</v>
      </c>
      <c r="U13">
        <f t="shared" si="1"/>
        <v>0.99999841113096</v>
      </c>
      <c r="W13" cm="1">
        <f t="array" ref="W13">MMULT($Q13:$U13,A$50:A$54) + A$49</f>
        <v>-18.109946953722698</v>
      </c>
      <c r="X13" cm="1">
        <f t="array" ref="X13">MMULT($Q13:$U13,B$50:B$54) + B$49</f>
        <v>-13.773695746023218</v>
      </c>
      <c r="Y13" cm="1">
        <f t="array" ref="Y13">MMULT($Q13:$U13,C$50:C$54) + C$49</f>
        <v>13.811311324641014</v>
      </c>
      <c r="AA13" s="2">
        <f t="shared" si="7"/>
        <v>1.3644259306998616E-8</v>
      </c>
      <c r="AB13" s="1">
        <f t="shared" si="2"/>
        <v>1.0427002778032865E-6</v>
      </c>
      <c r="AC13" s="1">
        <f t="shared" si="2"/>
        <v>0.99999899579294593</v>
      </c>
    </row>
    <row r="14" spans="1:29" x14ac:dyDescent="0.2">
      <c r="A14">
        <v>6.3</v>
      </c>
      <c r="B14">
        <v>3.3</v>
      </c>
      <c r="C14">
        <v>2.5</v>
      </c>
      <c r="D14" t="s">
        <v>47</v>
      </c>
      <c r="F14">
        <f t="shared" si="3"/>
        <v>0.30769230769230754</v>
      </c>
      <c r="G14">
        <f t="shared" si="4"/>
        <v>0.37499999999999983</v>
      </c>
      <c r="H14">
        <f t="shared" si="5"/>
        <v>1.0000000000000002</v>
      </c>
      <c r="K14" cm="1">
        <f t="array" ref="K14">MMULT($F14:$H14,A$61:A$63) + A$60</f>
        <v>16.688257577543997</v>
      </c>
      <c r="L14" cm="1">
        <f t="array" ref="L14">MMULT($F14:$H14,B$61:B$63) + B$60</f>
        <v>12.048412992950931</v>
      </c>
      <c r="M14" cm="1">
        <f t="array" ref="M14">MMULT($F14:$H14,C$61:C$63) + C$60</f>
        <v>3.6034929480910467</v>
      </c>
      <c r="N14" cm="1">
        <f t="array" ref="N14">MMULT($F14:$H14,D$61:D$63) + D$60</f>
        <v>8.9133719680388239</v>
      </c>
      <c r="O14" cm="1">
        <f t="array" ref="O14">MMULT($F14:$H14,E$61:E$63) + E$60</f>
        <v>15.302792200725605</v>
      </c>
      <c r="Q14">
        <f t="shared" si="6"/>
        <v>0.99999994345661591</v>
      </c>
      <c r="R14">
        <f t="shared" si="1"/>
        <v>0.9999941461959716</v>
      </c>
      <c r="S14">
        <f t="shared" si="1"/>
        <v>0.97349328805038737</v>
      </c>
      <c r="T14">
        <f t="shared" si="1"/>
        <v>0.99986544083084128</v>
      </c>
      <c r="U14">
        <f t="shared" si="1"/>
        <v>0.9999997740139186</v>
      </c>
      <c r="W14" cm="1">
        <f t="array" ref="W14">MMULT($Q14:$U14,A$50:A$54) + A$49</f>
        <v>-24.484244626944879</v>
      </c>
      <c r="X14" cm="1">
        <f t="array" ref="X14">MMULT($Q14:$U14,B$50:B$54) + B$49</f>
        <v>-22.117282691904521</v>
      </c>
      <c r="Y14" cm="1">
        <f t="array" ref="Y14">MMULT($Q14:$U14,C$50:C$54) + C$49</f>
        <v>22.230364055339045</v>
      </c>
      <c r="AA14" s="2">
        <f t="shared" si="7"/>
        <v>2.326096163177134E-11</v>
      </c>
      <c r="AB14" s="1">
        <f t="shared" si="2"/>
        <v>2.4807681194037546E-10</v>
      </c>
      <c r="AC14" s="1">
        <f t="shared" si="2"/>
        <v>0.99999999977844811</v>
      </c>
    </row>
    <row r="15" spans="1:29" x14ac:dyDescent="0.2">
      <c r="A15">
        <v>5.0999999999999996</v>
      </c>
      <c r="B15">
        <v>3.8</v>
      </c>
      <c r="C15">
        <v>0.3</v>
      </c>
      <c r="D15" t="s">
        <v>48</v>
      </c>
      <c r="F15">
        <f t="shared" si="3"/>
        <v>-0.61538461538461542</v>
      </c>
      <c r="G15">
        <f t="shared" si="4"/>
        <v>1</v>
      </c>
      <c r="H15">
        <f t="shared" si="5"/>
        <v>-0.83333333333333337</v>
      </c>
      <c r="K15" cm="1">
        <f t="array" ref="K15">MMULT($F15:$H15,A$61:A$63) + A$60</f>
        <v>-58.387403725893734</v>
      </c>
      <c r="L15" cm="1">
        <f t="array" ref="L15">MMULT($F15:$H15,B$61:B$63) + B$60</f>
        <v>-47.438717484975129</v>
      </c>
      <c r="M15" cm="1">
        <f t="array" ref="M15">MMULT($F15:$H15,C$61:C$63) + C$60</f>
        <v>-34.764145374355934</v>
      </c>
      <c r="N15" cm="1">
        <f t="array" ref="N15">MMULT($F15:$H15,D$61:D$63) + D$60</f>
        <v>-48.281124919284252</v>
      </c>
      <c r="O15" cm="1">
        <f t="array" ref="O15">MMULT($F15:$H15,E$61:E$63) + E$60</f>
        <v>-9.7557848370252707</v>
      </c>
      <c r="Q15">
        <f t="shared" si="6"/>
        <v>4.3921053554362502E-26</v>
      </c>
      <c r="R15">
        <f t="shared" si="1"/>
        <v>2.498197490185027E-21</v>
      </c>
      <c r="S15">
        <f t="shared" si="1"/>
        <v>7.9822163703859869E-16</v>
      </c>
      <c r="T15">
        <f t="shared" si="1"/>
        <v>1.0759048555185861E-21</v>
      </c>
      <c r="U15">
        <f t="shared" si="1"/>
        <v>5.7955053136975956E-5</v>
      </c>
      <c r="W15" cm="1">
        <f t="array" ref="W15">MMULT($Q15:$U15,A$50:A$54) + A$49</f>
        <v>6.0219694812791031</v>
      </c>
      <c r="X15" cm="1">
        <f t="array" ref="X15">MMULT($Q15:$U15,B$50:B$54) + B$49</f>
        <v>-6.8963151751970386</v>
      </c>
      <c r="Y15" cm="1">
        <f t="array" ref="Y15">MMULT($Q15:$U15,C$50:C$54) + C$49</f>
        <v>-7.6452361642283959</v>
      </c>
      <c r="AA15" s="2">
        <f t="shared" si="7"/>
        <v>0.99758097674783319</v>
      </c>
      <c r="AB15" s="1">
        <f t="shared" si="2"/>
        <v>1.0104836819298311E-3</v>
      </c>
      <c r="AC15" s="1">
        <f t="shared" si="2"/>
        <v>4.7808865727216339E-4</v>
      </c>
    </row>
    <row r="16" spans="1:29" x14ac:dyDescent="0.2">
      <c r="A16">
        <v>5.0999999999999996</v>
      </c>
      <c r="B16">
        <v>3.8</v>
      </c>
      <c r="C16">
        <v>0.2</v>
      </c>
      <c r="D16" t="s">
        <v>48</v>
      </c>
      <c r="F16">
        <f t="shared" si="3"/>
        <v>-0.61538461538461542</v>
      </c>
      <c r="G16">
        <f t="shared" si="4"/>
        <v>1</v>
      </c>
      <c r="H16">
        <f t="shared" si="5"/>
        <v>-0.91666666666666674</v>
      </c>
      <c r="K16" cm="1">
        <f t="array" ref="K16">MMULT($F16:$H16,A$61:A$63) + A$60</f>
        <v>-61.062032173212586</v>
      </c>
      <c r="L16" cm="1">
        <f t="array" ref="L16">MMULT($F16:$H16,B$61:B$63) + B$60</f>
        <v>-49.552144776567872</v>
      </c>
      <c r="M16" cm="1">
        <f t="array" ref="M16">MMULT($F16:$H16,C$61:C$63) + C$60</f>
        <v>-36.295793640296132</v>
      </c>
      <c r="N16" cm="1">
        <f t="array" ref="N16">MMULT($F16:$H16,D$61:D$63) + D$60</f>
        <v>-50.616027973734134</v>
      </c>
      <c r="O16" cm="1">
        <f t="array" ref="O16">MMULT($F32:$H32,E$61:E$63) + E$60</f>
        <v>12.413300508142431</v>
      </c>
      <c r="Q16">
        <f t="shared" si="6"/>
        <v>3.0275851986258938E-27</v>
      </c>
      <c r="R16">
        <f t="shared" si="1"/>
        <v>3.0184011458849778E-22</v>
      </c>
      <c r="S16">
        <f t="shared" si="1"/>
        <v>1.7255879752255426E-16</v>
      </c>
      <c r="T16">
        <f t="shared" si="1"/>
        <v>1.0416896644357585E-22</v>
      </c>
      <c r="U16">
        <f t="shared" si="1"/>
        <v>0.9999959358444459</v>
      </c>
      <c r="W16" cm="1">
        <f t="array" ref="W16">MMULT($Q16:$U16,A$50:A$54) + A$49</f>
        <v>-5.9627322103630753</v>
      </c>
      <c r="X16" cm="1">
        <f t="array" ref="X16">MMULT($Q16:$U16,B$50:B$54) + B$49</f>
        <v>3.6201905963292091</v>
      </c>
      <c r="Y16" cm="1">
        <f t="array" ref="Y16">MMULT($Q16:$U16,C$50:C$54) + C$49</f>
        <v>-3.6024565098770642</v>
      </c>
      <c r="AA16" s="2">
        <f t="shared" si="7"/>
        <v>2.5662700443084912E-3</v>
      </c>
      <c r="AB16" s="1">
        <f t="shared" si="2"/>
        <v>0.9739207662675321</v>
      </c>
      <c r="AC16" s="1">
        <f t="shared" si="2"/>
        <v>2.6533469440076746E-2</v>
      </c>
    </row>
    <row r="17" spans="1:29" x14ac:dyDescent="0.2">
      <c r="A17">
        <v>6.4</v>
      </c>
      <c r="B17">
        <v>3.1</v>
      </c>
      <c r="C17">
        <v>1.8</v>
      </c>
      <c r="D17" t="s">
        <v>47</v>
      </c>
      <c r="F17">
        <f t="shared" si="3"/>
        <v>0.38461538461538486</v>
      </c>
      <c r="G17">
        <f t="shared" si="4"/>
        <v>0.12500000000000014</v>
      </c>
      <c r="H17">
        <f t="shared" si="5"/>
        <v>0.41666666666666669</v>
      </c>
      <c r="K17" cm="1">
        <f t="array" ref="K17">MMULT($F17:$H17,A$61:A$63) + A$60</f>
        <v>1.3387706122519631</v>
      </c>
      <c r="L17" cm="1">
        <f t="array" ref="L17">MMULT($F17:$H17,B$61:B$63) + B$60</f>
        <v>7.8566564016879781E-2</v>
      </c>
      <c r="M17" cm="1">
        <f t="array" ref="M17">MMULT($F17:$H17,C$61:C$63) + C$60</f>
        <v>-5.0876626934137867</v>
      </c>
      <c r="N17" cm="1">
        <f t="array" ref="N17">MMULT($F17:$H17,D$61:D$63) + D$60</f>
        <v>-4.8616475535973702</v>
      </c>
      <c r="O17" cm="1">
        <f t="array" ref="O17">MMULT($F17:$H17,E$61:E$63) + E$60</f>
        <v>11.279457632370356</v>
      </c>
      <c r="Q17">
        <f t="shared" si="6"/>
        <v>0.79228769637643814</v>
      </c>
      <c r="R17">
        <f t="shared" si="1"/>
        <v>0.51963154373231635</v>
      </c>
      <c r="S17">
        <f t="shared" si="1"/>
        <v>6.1345647305846981E-3</v>
      </c>
      <c r="T17">
        <f t="shared" si="1"/>
        <v>7.678312396528446E-3</v>
      </c>
      <c r="U17">
        <f t="shared" si="1"/>
        <v>0.99998737043750074</v>
      </c>
      <c r="W17" cm="1">
        <f t="array" ref="W17">MMULT($Q17:$U17,A$50:A$54) + A$49</f>
        <v>-12.375679209652901</v>
      </c>
      <c r="X17" cm="1">
        <f t="array" ref="X17">MMULT($Q17:$U17,B$50:B$54) + B$49</f>
        <v>-6.287848141907002</v>
      </c>
      <c r="Y17" cm="1">
        <f t="array" ref="Y17">MMULT($Q17:$U17,C$50:C$54) + C$49</f>
        <v>6.307003102152037</v>
      </c>
      <c r="AA17" s="2">
        <f t="shared" si="7"/>
        <v>4.2199662413516856E-6</v>
      </c>
      <c r="AB17" s="1">
        <f t="shared" si="2"/>
        <v>1.8553068626714143E-3</v>
      </c>
      <c r="AC17" s="1">
        <f t="shared" si="2"/>
        <v>0.99817982919152037</v>
      </c>
    </row>
    <row r="18" spans="1:29" x14ac:dyDescent="0.2">
      <c r="A18">
        <v>5.5</v>
      </c>
      <c r="B18">
        <v>2.6</v>
      </c>
      <c r="C18">
        <v>1.2</v>
      </c>
      <c r="D18" t="s">
        <v>49</v>
      </c>
      <c r="F18">
        <f t="shared" si="3"/>
        <v>-0.30769230769230754</v>
      </c>
      <c r="G18">
        <f t="shared" si="4"/>
        <v>-0.5</v>
      </c>
      <c r="H18">
        <f t="shared" si="5"/>
        <v>-8.3333333333333412E-2</v>
      </c>
      <c r="K18" cm="1">
        <f t="array" ref="K18">MMULT($F18:$H18,A$61:A$63) + A$60</f>
        <v>-15.720707345979402</v>
      </c>
      <c r="L18" cm="1">
        <f t="array" ref="L18">MMULT($F18:$H18,B$61:B$63) + B$60</f>
        <v>-12.721713352054397</v>
      </c>
      <c r="M18" cm="1">
        <f t="array" ref="M18">MMULT($F18:$H18,C$61:C$63) + C$60</f>
        <v>-8.7118431176075788</v>
      </c>
      <c r="N18" cm="1">
        <f t="array" ref="N18">MMULT($F18:$H18,D$61:D$63) + D$60</f>
        <v>-11.725581017556381</v>
      </c>
      <c r="O18" cm="1">
        <f t="array" ref="O18">MMULT($F18:$H18,E$61:E$63) + E$60</f>
        <v>6.6513475989023982</v>
      </c>
      <c r="Q18">
        <f t="shared" si="6"/>
        <v>1.4879333685166056E-7</v>
      </c>
      <c r="R18">
        <f t="shared" si="1"/>
        <v>2.9855805597885908E-6</v>
      </c>
      <c r="S18">
        <f t="shared" si="1"/>
        <v>1.645974554864711E-4</v>
      </c>
      <c r="T18">
        <f t="shared" si="1"/>
        <v>8.0842801684346921E-6</v>
      </c>
      <c r="U18">
        <f t="shared" si="1"/>
        <v>0.99870938837373591</v>
      </c>
      <c r="W18" cm="1">
        <f t="array" ref="W18">MMULT($Q18:$U18,A$50:A$54) + A$49</f>
        <v>-5.9481348031257131</v>
      </c>
      <c r="X18" cm="1">
        <f t="array" ref="X18">MMULT($Q18:$U18,B$50:B$54) + B$49</f>
        <v>3.6058882236901937</v>
      </c>
      <c r="Y18" cm="1">
        <f t="array" ref="Y18">MMULT($Q18:$U18,C$50:C$54) + C$49</f>
        <v>-3.6068156448510571</v>
      </c>
      <c r="AA18" s="2">
        <f t="shared" si="7"/>
        <v>2.6039074242955231E-3</v>
      </c>
      <c r="AB18" s="1">
        <f t="shared" si="2"/>
        <v>0.97355502594689436</v>
      </c>
      <c r="AC18" s="1">
        <f t="shared" si="2"/>
        <v>2.6421107487727608E-2</v>
      </c>
    </row>
    <row r="19" spans="1:29" x14ac:dyDescent="0.2">
      <c r="A19">
        <v>6</v>
      </c>
      <c r="B19">
        <v>2.9</v>
      </c>
      <c r="C19">
        <v>1.5</v>
      </c>
      <c r="D19" t="s">
        <v>49</v>
      </c>
      <c r="F19">
        <f t="shared" si="3"/>
        <v>7.6923076923076969E-2</v>
      </c>
      <c r="G19">
        <f t="shared" si="4"/>
        <v>-0.12500000000000014</v>
      </c>
      <c r="H19">
        <f t="shared" si="5"/>
        <v>0.16666666666666663</v>
      </c>
      <c r="K19" cm="1">
        <f t="array" ref="K19">MMULT($F19:$H19,A$61:A$63) + A$60</f>
        <v>-7.4182841677507749</v>
      </c>
      <c r="L19" cm="1">
        <f t="array" ref="L19">MMULT($F19:$H19,B$61:B$63) + B$60</f>
        <v>-6.5593436103082396</v>
      </c>
      <c r="M19" cm="1">
        <f t="array" ref="M19">MMULT($F19:$H19,C$61:C$63) + C$60</f>
        <v>-7.4392889140899969</v>
      </c>
      <c r="N19" cm="1">
        <f t="array" ref="N19">MMULT($F19:$H19,D$61:D$63) + D$60</f>
        <v>-8.9830417209306237</v>
      </c>
      <c r="O19" cm="1">
        <f t="array" ref="O19">MMULT($F19:$H19,E$61:E$63) + E$60</f>
        <v>8.8088716167446552</v>
      </c>
      <c r="Q19">
        <f t="shared" si="6"/>
        <v>5.9981806976660819E-4</v>
      </c>
      <c r="R19">
        <f t="shared" ref="R19:R32" si="8">1/(1+EXP(-L19))</f>
        <v>1.4148108624126121E-3</v>
      </c>
      <c r="S19">
        <f t="shared" ref="S19:S32" si="9">1/(1+EXP(-M19))</f>
        <v>5.8735776439416054E-4</v>
      </c>
      <c r="T19">
        <f t="shared" ref="T19:T32" si="10">1/(1+EXP(-N19))</f>
        <v>1.2550471460534283E-4</v>
      </c>
      <c r="U19">
        <f t="shared" ref="U19:U32" si="11">1/(1+EXP(-O19))</f>
        <v>0.99985062057425933</v>
      </c>
      <c r="W19" cm="1">
        <f t="array" ref="W19">MMULT($Q19:$U19,A$50:A$54) + A$49</f>
        <v>-5.9740853839843737</v>
      </c>
      <c r="X19" cm="1">
        <f t="array" ref="X19">MMULT($Q19:$U19,B$50:B$54) + B$49</f>
        <v>3.6016469959717146</v>
      </c>
      <c r="Y19" cm="1">
        <f t="array" ref="Y19">MMULT($Q19:$U19,C$50:C$54) + C$49</f>
        <v>-3.5856162838691441</v>
      </c>
      <c r="AA19" s="2">
        <f t="shared" si="7"/>
        <v>2.5373730090019505E-3</v>
      </c>
      <c r="AB19" s="1">
        <f t="shared" ref="AB19:AB32" si="12">1/(1+EXP(-X19))</f>
        <v>0.97344561324948475</v>
      </c>
      <c r="AC19" s="1">
        <f t="shared" ref="AC19:AC32" si="13">1/(1+EXP(-Y19))</f>
        <v>2.6971928720232519E-2</v>
      </c>
    </row>
    <row r="20" spans="1:29" x14ac:dyDescent="0.2">
      <c r="A20">
        <v>5.8</v>
      </c>
      <c r="B20">
        <v>2.8</v>
      </c>
      <c r="C20">
        <v>2.4</v>
      </c>
      <c r="D20" t="s">
        <v>47</v>
      </c>
      <c r="F20">
        <f t="shared" si="3"/>
        <v>-7.6923076923076969E-2</v>
      </c>
      <c r="G20">
        <f t="shared" si="4"/>
        <v>-0.25000000000000028</v>
      </c>
      <c r="H20">
        <f t="shared" si="5"/>
        <v>0.91666666666666674</v>
      </c>
      <c r="K20" cm="1">
        <f t="array" ref="K20">MMULT($F20:$H20,A$61:A$63) + A$60</f>
        <v>16.286787139095701</v>
      </c>
      <c r="L20" cm="1">
        <f t="array" ref="L20">MMULT($F20:$H20,B$61:B$63) + B$60</f>
        <v>12.312687864252991</v>
      </c>
      <c r="M20" cm="1">
        <f t="array" ref="M20">MMULT($F20:$H20,C$61:C$63) + C$60</f>
        <v>7.4672047679440006</v>
      </c>
      <c r="N20" cm="1">
        <f t="array" ref="N20">MMULT($F20:$H20,D$61:D$63) + D$60</f>
        <v>13.472743267126443</v>
      </c>
      <c r="O20" cm="1">
        <f t="array" ref="O20">MMULT($F20:$H20,E$61:E$63) + E$60</f>
        <v>16.059882747841868</v>
      </c>
      <c r="Q20">
        <f t="shared" si="6"/>
        <v>0.99999991552305856</v>
      </c>
      <c r="R20">
        <f t="shared" si="8"/>
        <v>0.99999550566282225</v>
      </c>
      <c r="S20">
        <f t="shared" si="9"/>
        <v>0.99942880284534297</v>
      </c>
      <c r="T20">
        <f t="shared" si="10"/>
        <v>0.99999859116111134</v>
      </c>
      <c r="U20">
        <f t="shared" si="11"/>
        <v>0.99999989400594769</v>
      </c>
      <c r="W20" cm="1">
        <f t="array" ref="W20">MMULT($Q20:$U20,A$50:A$54) + A$49</f>
        <v>-24.606579853173429</v>
      </c>
      <c r="X20" cm="1">
        <f t="array" ref="X20">MMULT($Q20:$U20,B$50:B$54) + B$49</f>
        <v>-22.227666001214146</v>
      </c>
      <c r="Y20" cm="1">
        <f t="array" ref="Y20">MMULT($Q20:$U20,C$50:C$54) + C$49</f>
        <v>22.352294218579733</v>
      </c>
      <c r="AA20" s="2">
        <f t="shared" si="7"/>
        <v>2.0582501287313833E-11</v>
      </c>
      <c r="AB20" s="1">
        <f t="shared" si="12"/>
        <v>2.2215050763784069E-10</v>
      </c>
      <c r="AC20" s="1">
        <f t="shared" si="13"/>
        <v>0.99999999980387999</v>
      </c>
    </row>
    <row r="21" spans="1:29" x14ac:dyDescent="0.2">
      <c r="A21">
        <v>6.1</v>
      </c>
      <c r="B21">
        <v>2.8</v>
      </c>
      <c r="C21">
        <v>1.2</v>
      </c>
      <c r="D21" t="s">
        <v>49</v>
      </c>
      <c r="F21">
        <f t="shared" si="3"/>
        <v>0.1538461538461536</v>
      </c>
      <c r="G21">
        <f t="shared" si="4"/>
        <v>-0.25000000000000028</v>
      </c>
      <c r="H21">
        <f t="shared" si="5"/>
        <v>-8.3333333333333412E-2</v>
      </c>
      <c r="K21" cm="1">
        <f t="array" ref="K21">MMULT($F21:$H21,A$61:A$63) + A$60</f>
        <v>-13.345105266338763</v>
      </c>
      <c r="L21" cm="1">
        <f t="array" ref="L21">MMULT($F21:$H21,B$61:B$63) + B$60</f>
        <v>-11.175375887802691</v>
      </c>
      <c r="M21" cm="1">
        <f t="array" ref="M21">MMULT($F21:$H21,C$61:C$63) + C$60</f>
        <v>-11.040336237579092</v>
      </c>
      <c r="N21" cm="1">
        <f t="array" ref="N21">MMULT($F21:$H21,D$61:D$63) + D$60</f>
        <v>-14.734501268174121</v>
      </c>
      <c r="O21" cm="1">
        <f t="array" ref="O21">MMULT($F21:$H21,E$61:E$63) + E$60</f>
        <v>7.3693269749149373</v>
      </c>
      <c r="Q21">
        <f t="shared" si="6"/>
        <v>1.6006402268378204E-6</v>
      </c>
      <c r="R21">
        <f t="shared" si="8"/>
        <v>1.4014894475185613E-5</v>
      </c>
      <c r="S21">
        <f t="shared" si="9"/>
        <v>1.604116577586595E-5</v>
      </c>
      <c r="T21">
        <f t="shared" si="10"/>
        <v>3.9892130619277072E-7</v>
      </c>
      <c r="U21">
        <f t="shared" si="11"/>
        <v>0.99937010477920107</v>
      </c>
      <c r="W21" cm="1">
        <f t="array" ref="W21">MMULT($Q21:$U21,A$50:A$54) + A$49</f>
        <v>-5.9553845882062788</v>
      </c>
      <c r="X21" cm="1">
        <f t="array" ref="X21">MMULT($Q21:$U21,B$50:B$54) + B$49</f>
        <v>3.6134395351369442</v>
      </c>
      <c r="Y21" cm="1">
        <f t="array" ref="Y21">MMULT($Q21:$U21,C$50:C$54) + C$49</f>
        <v>-3.6048081171168747</v>
      </c>
      <c r="AA21" s="2">
        <f t="shared" si="7"/>
        <v>2.585146545241656E-3</v>
      </c>
      <c r="AB21" s="1">
        <f t="shared" si="12"/>
        <v>0.97374874561868674</v>
      </c>
      <c r="AC21" s="1">
        <f t="shared" si="13"/>
        <v>2.647279631339634E-2</v>
      </c>
    </row>
    <row r="22" spans="1:29" x14ac:dyDescent="0.2">
      <c r="A22">
        <v>6.7</v>
      </c>
      <c r="B22">
        <v>3</v>
      </c>
      <c r="C22">
        <v>1.7</v>
      </c>
      <c r="D22" t="s">
        <v>49</v>
      </c>
      <c r="F22">
        <f t="shared" si="3"/>
        <v>0.61538461538461542</v>
      </c>
      <c r="G22">
        <f t="shared" si="4"/>
        <v>0</v>
      </c>
      <c r="H22">
        <f t="shared" si="5"/>
        <v>0.33333333333333326</v>
      </c>
      <c r="K22" cm="1">
        <f t="array" ref="K22">MMULT($F22:$H22,A$61:A$63) + A$60</f>
        <v>2.4036390498960891</v>
      </c>
      <c r="L22" cm="1">
        <f t="array" ref="L22">MMULT($F22:$H22,B$61:B$63) + B$60</f>
        <v>0.93809803441272699</v>
      </c>
      <c r="M22" cm="1">
        <f t="array" ref="M22">MMULT($F22:$H22,C$61:C$63) + C$60</f>
        <v>-5.7105880278496111</v>
      </c>
      <c r="N22" cm="1">
        <f t="array" ref="N22">MMULT($F22:$H22,D$61:D$63) + D$60</f>
        <v>-6.0689062465424932</v>
      </c>
      <c r="O22" cm="1">
        <f t="array" ref="O22">MMULT($F22:$H22,E$61:E$63) + E$60</f>
        <v>12.128403559932266</v>
      </c>
      <c r="Q22">
        <f t="shared" si="6"/>
        <v>0.91710437866374861</v>
      </c>
      <c r="R22">
        <f t="shared" si="8"/>
        <v>0.71871530918095017</v>
      </c>
      <c r="S22">
        <f t="shared" si="9"/>
        <v>3.2998004414073094E-3</v>
      </c>
      <c r="T22">
        <f t="shared" si="10"/>
        <v>2.308361585371484E-3</v>
      </c>
      <c r="U22">
        <f t="shared" si="11"/>
        <v>0.99999459620440712</v>
      </c>
      <c r="W22" cm="1">
        <f t="array" ref="W22">MMULT($Q22:$U22,A$50:A$54) + A$49</f>
        <v>-13.913506809106707</v>
      </c>
      <c r="X22" cm="1">
        <f t="array" ref="X22">MMULT($Q22:$U22,B$50:B$54) + B$49</f>
        <v>-8.497351074724671</v>
      </c>
      <c r="Y22" cm="1">
        <f t="array" ref="Y22">MMULT($Q22:$U22,C$50:C$54) + C$49</f>
        <v>8.5407724744750801</v>
      </c>
      <c r="AA22" s="2">
        <f t="shared" si="7"/>
        <v>9.0665148064024299E-7</v>
      </c>
      <c r="AB22" s="1">
        <f t="shared" si="12"/>
        <v>2.0396644519774792E-4</v>
      </c>
      <c r="AC22" s="1">
        <f t="shared" si="13"/>
        <v>0.99980469884277068</v>
      </c>
    </row>
    <row r="23" spans="1:29" x14ac:dyDescent="0.2">
      <c r="A23">
        <v>6.2</v>
      </c>
      <c r="B23">
        <v>2.2000000000000002</v>
      </c>
      <c r="C23">
        <v>1.5</v>
      </c>
      <c r="D23" t="s">
        <v>49</v>
      </c>
      <c r="F23">
        <f t="shared" si="3"/>
        <v>0.23076923076923092</v>
      </c>
      <c r="G23">
        <f t="shared" si="4"/>
        <v>-1</v>
      </c>
      <c r="H23">
        <f t="shared" si="5"/>
        <v>0.16666666666666663</v>
      </c>
      <c r="K23" cm="1">
        <f t="array" ref="K23">MMULT($F23:$H23,A$61:A$63) + A$60</f>
        <v>3.1550839318429311</v>
      </c>
      <c r="L23" cm="1">
        <f t="array" ref="L23">MMULT($F23:$H23,B$61:B$63) + B$60</f>
        <v>2.3886306589161546</v>
      </c>
      <c r="M23" cm="1">
        <f t="array" ref="M23">MMULT($F23:$H23,C$61:C$63) + C$60</f>
        <v>-0.26907023670165309</v>
      </c>
      <c r="N23" cm="1">
        <f t="array" ref="N23">MMULT($F23:$H23,D$61:D$63) + D$60</f>
        <v>0.10371872831569107</v>
      </c>
      <c r="O23" cm="1">
        <f t="array" ref="O23">MMULT($F23:$H23,E$61:E$63) + E$60</f>
        <v>14.024538187282477</v>
      </c>
      <c r="Q23">
        <f t="shared" si="6"/>
        <v>0.95910857617035317</v>
      </c>
      <c r="R23">
        <f t="shared" si="8"/>
        <v>0.91595621566530738</v>
      </c>
      <c r="S23">
        <f t="shared" si="9"/>
        <v>0.43313536479193321</v>
      </c>
      <c r="T23">
        <f t="shared" si="10"/>
        <v>0.52590646201697377</v>
      </c>
      <c r="U23">
        <f t="shared" si="11"/>
        <v>0.99999918862784076</v>
      </c>
      <c r="W23" cm="1">
        <f t="array" ref="W23">MMULT($Q23:$U23,A$50:A$54) + A$49</f>
        <v>-19.324472013659047</v>
      </c>
      <c r="X23" cm="1">
        <f t="array" ref="X23">MMULT($Q23:$U23,B$50:B$54) + B$49</f>
        <v>-15.599638413246154</v>
      </c>
      <c r="Y23" cm="1">
        <f t="array" ref="Y23">MMULT($Q23:$U23,C$50:C$54) + C$49</f>
        <v>15.654027962950426</v>
      </c>
      <c r="AA23" s="2">
        <f t="shared" si="7"/>
        <v>4.0503116113675899E-9</v>
      </c>
      <c r="AB23" s="1">
        <f t="shared" si="12"/>
        <v>1.6794343995048284E-7</v>
      </c>
      <c r="AC23" s="1">
        <f t="shared" si="13"/>
        <v>0.99999984094696259</v>
      </c>
    </row>
    <row r="24" spans="1:29" x14ac:dyDescent="0.2">
      <c r="A24">
        <v>7.2</v>
      </c>
      <c r="B24">
        <v>3.2</v>
      </c>
      <c r="C24">
        <v>1.8</v>
      </c>
      <c r="D24" t="s">
        <v>47</v>
      </c>
      <c r="F24">
        <f t="shared" si="3"/>
        <v>1</v>
      </c>
      <c r="G24">
        <f t="shared" si="4"/>
        <v>0.25000000000000028</v>
      </c>
      <c r="H24">
        <f t="shared" si="5"/>
        <v>0.41666666666666669</v>
      </c>
      <c r="K24" cm="1">
        <f t="array" ref="K24">MMULT($F24:$H24,A$61:A$63) + A$60</f>
        <v>6.632653256058358</v>
      </c>
      <c r="L24" cm="1">
        <f t="array" ref="L24">MMULT($F24:$H24,B$61:B$63) + B$60</f>
        <v>3.9735082079047697</v>
      </c>
      <c r="M24" cm="1">
        <f t="array" ref="M24">MMULT($F24:$H24,C$61:C$63) + C$60</f>
        <v>-6.4648456104673642</v>
      </c>
      <c r="N24" cm="1">
        <f t="array" ref="N24">MMULT($F24:$H24,D$61:D$63) + D$60</f>
        <v>-6.6801208154096763</v>
      </c>
      <c r="O24" cm="1">
        <f t="array" ref="O24">MMULT($F24:$H24,E$61:E$63) + E$60</f>
        <v>13.318576534850909</v>
      </c>
      <c r="Q24">
        <f t="shared" si="6"/>
        <v>0.99868506632911092</v>
      </c>
      <c r="R24">
        <f t="shared" si="8"/>
        <v>0.98153984906885561</v>
      </c>
      <c r="S24">
        <f t="shared" si="9"/>
        <v>1.5548104608630652E-3</v>
      </c>
      <c r="T24">
        <f t="shared" si="10"/>
        <v>1.2540516442152915E-3</v>
      </c>
      <c r="U24">
        <f t="shared" si="11"/>
        <v>0.99999835632863099</v>
      </c>
      <c r="W24" cm="1">
        <f t="array" ref="W24">MMULT($Q24:$U24,A$50:A$54) + A$49</f>
        <v>-15.578536007240295</v>
      </c>
      <c r="X24" cm="1">
        <f t="array" ref="X24">MMULT($Q24:$U24,B$50:B$54) + B$49</f>
        <v>-10.765165266585848</v>
      </c>
      <c r="Y24" cm="1">
        <f t="array" ref="Y24">MMULT($Q24:$U24,C$50:C$54) + C$49</f>
        <v>10.849422967030769</v>
      </c>
      <c r="AA24" s="2">
        <f t="shared" si="7"/>
        <v>1.7152510799286673E-7</v>
      </c>
      <c r="AB24" s="1">
        <f t="shared" si="12"/>
        <v>2.112219047146345E-5</v>
      </c>
      <c r="AC24" s="1">
        <f t="shared" si="13"/>
        <v>0.99998058456874661</v>
      </c>
    </row>
    <row r="25" spans="1:29" x14ac:dyDescent="0.2">
      <c r="A25">
        <v>4.5999999999999996</v>
      </c>
      <c r="B25">
        <v>3.1</v>
      </c>
      <c r="C25">
        <v>0.2</v>
      </c>
      <c r="D25" t="s">
        <v>48</v>
      </c>
      <c r="F25">
        <f t="shared" si="3"/>
        <v>-1</v>
      </c>
      <c r="G25">
        <f t="shared" si="4"/>
        <v>0.12500000000000014</v>
      </c>
      <c r="H25">
        <f t="shared" si="5"/>
        <v>-0.91666666666666674</v>
      </c>
      <c r="K25" cm="1">
        <f t="array" ref="K25">MMULT($F25:$H25,A$61:A$63) + A$60</f>
        <v>-56.237178319199387</v>
      </c>
      <c r="L25" cm="1">
        <f t="array" ref="L25">MMULT($F25:$H25,B$61:B$63) + B$60</f>
        <v>-44.974652583810332</v>
      </c>
      <c r="M25" cm="1">
        <f t="array" ref="M25">MMULT($F25:$H25,C$61:C$63) + C$60</f>
        <v>-28.827464063012844</v>
      </c>
      <c r="N25" cm="1">
        <f t="array" ref="N25">MMULT($F25:$H25,D$61:D$63) + D$60</f>
        <v>-41.08964913338302</v>
      </c>
      <c r="O25" cm="1">
        <f t="array" ref="O25">MMULT($F25:$H25,E$61:E$63) + E$60</f>
        <v>-7.7005186085524047</v>
      </c>
      <c r="Q25">
        <f t="shared" si="6"/>
        <v>3.7714102595082658E-25</v>
      </c>
      <c r="R25">
        <f t="shared" si="8"/>
        <v>2.9360034213765583E-20</v>
      </c>
      <c r="S25">
        <f t="shared" si="9"/>
        <v>3.0226748337183231E-13</v>
      </c>
      <c r="T25">
        <f t="shared" si="10"/>
        <v>1.4288680258867564E-18</v>
      </c>
      <c r="U25">
        <f t="shared" si="11"/>
        <v>4.5238765650462291E-4</v>
      </c>
      <c r="W25" cm="1">
        <f t="array" ref="W25">MMULT($Q25:$U25,A$50:A$54) + A$49</f>
        <v>6.017242030996143</v>
      </c>
      <c r="X25" cm="1">
        <f t="array" ref="X25">MMULT($Q25:$U25,B$50:B$54) + B$49</f>
        <v>-6.8921668651736114</v>
      </c>
      <c r="Y25" cm="1">
        <f t="array" ref="Y25">MMULT($Q25:$U25,C$50:C$54) + C$49</f>
        <v>-7.643641461220863</v>
      </c>
      <c r="AA25" s="2">
        <f t="shared" si="7"/>
        <v>0.99756954172197798</v>
      </c>
      <c r="AB25" s="1">
        <f t="shared" si="12"/>
        <v>1.0146799258239218E-3</v>
      </c>
      <c r="AC25" s="1">
        <f t="shared" si="13"/>
        <v>4.7885130955135165E-4</v>
      </c>
    </row>
    <row r="26" spans="1:29" x14ac:dyDescent="0.2">
      <c r="A26">
        <v>4.7</v>
      </c>
      <c r="B26">
        <v>3.2</v>
      </c>
      <c r="C26">
        <v>0.2</v>
      </c>
      <c r="D26" t="s">
        <v>48</v>
      </c>
      <c r="F26">
        <f t="shared" si="3"/>
        <v>-0.92307692307692268</v>
      </c>
      <c r="G26">
        <f t="shared" si="4"/>
        <v>0.25000000000000028</v>
      </c>
      <c r="H26">
        <f t="shared" si="5"/>
        <v>-0.91666666666666674</v>
      </c>
      <c r="K26" cm="1">
        <f t="array" ref="K26">MMULT($F26:$H26,A$61:A$63) + A$60</f>
        <v>-56.691809920973498</v>
      </c>
      <c r="L26" cm="1">
        <f t="array" ref="L26">MMULT($F26:$H26,B$61:B$63) + B$60</f>
        <v>-45.450193016389285</v>
      </c>
      <c r="M26" cm="1">
        <f t="array" ref="M26">MMULT($F26:$H26,C$61:C$63) + C$60</f>
        <v>-29.906536080171477</v>
      </c>
      <c r="N26" cm="1">
        <f t="array" ref="N26">MMULT($F26:$H26,D$61:D$63) + D$60</f>
        <v>-42.468504004090519</v>
      </c>
      <c r="O26" cm="1">
        <f t="array" ref="O26">MMULT($F26:$H26,E$61:E$63) + E$60</f>
        <v>-8.0135806063358466</v>
      </c>
      <c r="Q26">
        <f t="shared" si="6"/>
        <v>2.3936452276898756E-25</v>
      </c>
      <c r="R26">
        <f t="shared" si="8"/>
        <v>1.8248701676527636E-20</v>
      </c>
      <c r="S26">
        <f t="shared" si="9"/>
        <v>1.0274398533107068E-13</v>
      </c>
      <c r="T26">
        <f t="shared" si="10"/>
        <v>3.5988442879529055E-19</v>
      </c>
      <c r="U26">
        <f t="shared" si="11"/>
        <v>3.3082815412688023E-4</v>
      </c>
      <c r="W26" cm="1">
        <f t="array" ref="W26">MMULT($Q26:$U26,A$50:A$54) + A$49</f>
        <v>6.0186989757294214</v>
      </c>
      <c r="X26" cm="1">
        <f t="array" ref="X26">MMULT($Q26:$U26,B$50:B$54) + B$49</f>
        <v>-6.8934453256702177</v>
      </c>
      <c r="Y26" cm="1">
        <f t="array" ref="Y26">MMULT($Q26:$U26,C$50:C$54) + C$49</f>
        <v>-7.6441329299853038</v>
      </c>
      <c r="AA26" s="2">
        <f t="shared" si="7"/>
        <v>0.9975730715994644</v>
      </c>
      <c r="AB26" s="1">
        <f t="shared" si="12"/>
        <v>1.0133848402477225E-3</v>
      </c>
      <c r="AC26" s="1">
        <f t="shared" si="13"/>
        <v>4.7861613952173435E-4</v>
      </c>
    </row>
    <row r="27" spans="1:29" x14ac:dyDescent="0.2">
      <c r="A27">
        <v>5.0999999999999996</v>
      </c>
      <c r="B27">
        <v>3.3</v>
      </c>
      <c r="C27">
        <v>0.5</v>
      </c>
      <c r="D27" t="s">
        <v>48</v>
      </c>
      <c r="F27">
        <f t="shared" si="3"/>
        <v>-0.61538461538461542</v>
      </c>
      <c r="G27">
        <f t="shared" si="4"/>
        <v>0.37499999999999983</v>
      </c>
      <c r="H27">
        <f t="shared" si="5"/>
        <v>-0.66666666666666674</v>
      </c>
      <c r="K27" cm="1">
        <f t="array" ref="K27">MMULT($F27:$H27,A$61:A$63) + A$60</f>
        <v>-46.658907218399435</v>
      </c>
      <c r="L27" cm="1">
        <f t="array" ref="L27">MMULT($F27:$H27,B$61:B$63) + B$60</f>
        <v>-37.712387827132801</v>
      </c>
      <c r="M27" cm="1">
        <f t="array" ref="M27">MMULT($F27:$H27,C$61:C$63) + C$60</f>
        <v>-26.518425113750194</v>
      </c>
      <c r="N27" cm="1">
        <f t="array" ref="N27">MMULT($F27:$H27,D$61:D$63) + D$60</f>
        <v>-37.03105759335044</v>
      </c>
      <c r="O27" cm="1">
        <f t="array" ref="O27">MMULT($F27:$H27,E$61:E$63) + E$60</f>
        <v>-4.8939067500318467</v>
      </c>
      <c r="Q27">
        <f t="shared" si="6"/>
        <v>5.4487146372099464E-21</v>
      </c>
      <c r="R27">
        <f t="shared" si="8"/>
        <v>4.1852178341847541E-17</v>
      </c>
      <c r="S27">
        <f t="shared" si="9"/>
        <v>3.0422458288972165E-12</v>
      </c>
      <c r="T27">
        <f t="shared" si="10"/>
        <v>8.2721048051028131E-17</v>
      </c>
      <c r="U27">
        <f t="shared" si="11"/>
        <v>7.43638140191744E-3</v>
      </c>
      <c r="W27" cm="1">
        <f t="array" ref="W27">MMULT($Q27:$U27,A$50:A$54) + A$49</f>
        <v>5.933535757931395</v>
      </c>
      <c r="X27" cm="1">
        <f t="array" ref="X27">MMULT($Q27:$U27,B$50:B$54) + B$49</f>
        <v>-6.8187150992328345</v>
      </c>
      <c r="Y27" cm="1">
        <f t="array" ref="Y27">MMULT($Q27:$U27,C$50:C$54) + C$49</f>
        <v>-7.6154049621826791</v>
      </c>
      <c r="AA27" s="2">
        <f t="shared" si="7"/>
        <v>0.99735790034507665</v>
      </c>
      <c r="AB27" s="1">
        <f t="shared" si="12"/>
        <v>1.0919309603463726E-3</v>
      </c>
      <c r="AC27" s="1">
        <f t="shared" si="13"/>
        <v>4.9255834277932449E-4</v>
      </c>
    </row>
    <row r="28" spans="1:29" x14ac:dyDescent="0.2">
      <c r="A28">
        <v>6.8</v>
      </c>
      <c r="B28">
        <v>2.8</v>
      </c>
      <c r="C28">
        <v>1.4</v>
      </c>
      <c r="D28" t="s">
        <v>49</v>
      </c>
      <c r="F28">
        <f t="shared" si="3"/>
        <v>0.69230769230769207</v>
      </c>
      <c r="G28">
        <f t="shared" si="4"/>
        <v>-0.25000000000000028</v>
      </c>
      <c r="H28">
        <f t="shared" si="5"/>
        <v>8.3333333333333232E-2</v>
      </c>
      <c r="K28" cm="1">
        <f t="array" ref="K28">MMULT($F28:$H28,A$61:A$63) + A$60</f>
        <v>-2.2473341261205722</v>
      </c>
      <c r="L28" cm="1">
        <f t="array" ref="L28">MMULT($F28:$H28,B$61:B$63) + B$60</f>
        <v>-2.5780392281503541</v>
      </c>
      <c r="M28" cm="1">
        <f t="array" ref="M28">MMULT($F28:$H28,C$61:C$63) + C$60</f>
        <v>-8.2751506055936375</v>
      </c>
      <c r="N28" cm="1">
        <f t="array" ref="N28">MMULT($F28:$H28,D$61:D$63) + D$60</f>
        <v>-10.504313550379177</v>
      </c>
      <c r="O28" cm="1">
        <f t="array" ref="O28">MMULT($F28:$H28,E$61:E$63) + E$60</f>
        <v>11.337946758780852</v>
      </c>
      <c r="Q28">
        <f t="shared" si="6"/>
        <v>9.5579665892455923E-2</v>
      </c>
      <c r="R28">
        <f t="shared" si="8"/>
        <v>7.0565221392976468E-2</v>
      </c>
      <c r="S28">
        <f t="shared" si="9"/>
        <v>2.5470479684735461E-4</v>
      </c>
      <c r="T28">
        <f t="shared" si="10"/>
        <v>2.7417173579700904E-5</v>
      </c>
      <c r="U28">
        <f t="shared" si="11"/>
        <v>0.99998808793339189</v>
      </c>
      <c r="W28" cm="1">
        <f t="array" ref="W28">MMULT($Q28:$U28,A$50:A$54) + A$49</f>
        <v>-6.7687191591255313</v>
      </c>
      <c r="X28" cm="1">
        <f t="array" ref="X28">MMULT($Q28:$U28,B$50:B$54) + B$49</f>
        <v>2.3854705313560363</v>
      </c>
      <c r="Y28" cm="1">
        <f t="array" ref="Y28">MMULT($Q28:$U28,C$50:C$54) + C$49</f>
        <v>-2.3659724287919079</v>
      </c>
      <c r="AA28" s="2">
        <f t="shared" si="7"/>
        <v>1.1478465411837414E-3</v>
      </c>
      <c r="AB28" s="1">
        <f t="shared" si="12"/>
        <v>0.91571262770997242</v>
      </c>
      <c r="AC28" s="1">
        <f t="shared" si="13"/>
        <v>8.5804544091218474E-2</v>
      </c>
    </row>
    <row r="29" spans="1:29" x14ac:dyDescent="0.2">
      <c r="A29">
        <v>5.7</v>
      </c>
      <c r="B29">
        <v>2.9</v>
      </c>
      <c r="C29">
        <v>1.3</v>
      </c>
      <c r="D29" t="s">
        <v>49</v>
      </c>
      <c r="F29">
        <f t="shared" si="3"/>
        <v>-0.1538461538461536</v>
      </c>
      <c r="G29">
        <f t="shared" si="4"/>
        <v>-0.12500000000000014</v>
      </c>
      <c r="H29">
        <f t="shared" si="5"/>
        <v>0</v>
      </c>
      <c r="K29" cm="1">
        <f t="array" ref="K29">MMULT($F29:$H29,A$61:A$63) + A$60</f>
        <v>-15.231190024780101</v>
      </c>
      <c r="L29" cm="1">
        <f t="array" ref="L29">MMULT($F29:$H29,B$61:B$63) + B$60</f>
        <v>-12.659261940550943</v>
      </c>
      <c r="M29" cm="1">
        <f t="array" ref="M29">MMULT($F29:$H29,C$61:C$63) + C$60</f>
        <v>-10.374823631729706</v>
      </c>
      <c r="N29" cm="1">
        <f t="array" ref="N29">MMULT($F29:$H29,D$61:D$63) + D$60</f>
        <v>-13.464439947928312</v>
      </c>
      <c r="O29" cm="1">
        <f t="array" ref="O29">MMULT($F29:$H29,E$61:E$63) + E$60</f>
        <v>6.1843552044581687</v>
      </c>
      <c r="Q29">
        <f t="shared" si="6"/>
        <v>2.4276055068665178E-7</v>
      </c>
      <c r="R29">
        <f t="shared" si="8"/>
        <v>3.1779789341083278E-6</v>
      </c>
      <c r="S29">
        <f t="shared" si="9"/>
        <v>3.1207414734666756E-5</v>
      </c>
      <c r="T29">
        <f t="shared" si="10"/>
        <v>1.420585612048213E-6</v>
      </c>
      <c r="U29">
        <f t="shared" si="11"/>
        <v>0.99794281042768995</v>
      </c>
      <c r="W29" cm="1">
        <f t="array" ref="W29">MMULT($Q29:$U29,A$50:A$54) + A$49</f>
        <v>-5.9382938493284509</v>
      </c>
      <c r="X29" cm="1">
        <f t="array" ref="X29">MMULT($Q29:$U29,B$50:B$54) + B$49</f>
        <v>3.5984344033659568</v>
      </c>
      <c r="Y29" cm="1">
        <f t="array" ref="Y29">MMULT($Q29:$U29,C$50:C$54) + C$49</f>
        <v>-3.6105802440710049</v>
      </c>
      <c r="AA29" s="2">
        <f t="shared" si="7"/>
        <v>2.6295911427209745E-3</v>
      </c>
      <c r="AB29" s="1">
        <f t="shared" si="12"/>
        <v>0.97336244370757685</v>
      </c>
      <c r="AC29" s="1">
        <f t="shared" si="13"/>
        <v>2.6324443030305907E-2</v>
      </c>
    </row>
    <row r="30" spans="1:29" x14ac:dyDescent="0.2">
      <c r="A30">
        <v>5.0999999999999996</v>
      </c>
      <c r="B30">
        <v>3.4</v>
      </c>
      <c r="C30">
        <v>0.2</v>
      </c>
      <c r="D30" t="s">
        <v>48</v>
      </c>
      <c r="F30">
        <f t="shared" si="3"/>
        <v>-0.61538461538461542</v>
      </c>
      <c r="G30">
        <f t="shared" si="4"/>
        <v>0.5</v>
      </c>
      <c r="H30">
        <f t="shared" si="5"/>
        <v>-0.91666666666666674</v>
      </c>
      <c r="K30" cm="1">
        <f t="array" ref="K30">MMULT($F30:$H30,A$61:A$63) + A$60</f>
        <v>-55.958640482927279</v>
      </c>
      <c r="L30" cm="1">
        <f t="array" ref="L30">MMULT($F30:$H30,B$61:B$63) + B$60</f>
        <v>-45.152564716842399</v>
      </c>
      <c r="M30" cm="1">
        <f t="array" ref="M30">MMULT($F30:$H30,C$61:C$63) + C$60</f>
        <v>-32.149854657315863</v>
      </c>
      <c r="N30" cm="1">
        <f t="array" ref="N30">MMULT($F30:$H30,D$61:D$63) + D$60</f>
        <v>-45.351819000106886</v>
      </c>
      <c r="O30" cm="1">
        <f t="array" ref="O30">MMULT($F30:$H30,E$61:E$63) + E$60</f>
        <v>-7.9676529161130221</v>
      </c>
      <c r="Q30">
        <f t="shared" si="6"/>
        <v>4.9827743879459567E-25</v>
      </c>
      <c r="R30">
        <f t="shared" si="8"/>
        <v>2.4574817408411877E-20</v>
      </c>
      <c r="S30">
        <f t="shared" si="9"/>
        <v>1.0901732674820133E-14</v>
      </c>
      <c r="T30">
        <f t="shared" si="10"/>
        <v>2.0135168298389204E-20</v>
      </c>
      <c r="U30">
        <f t="shared" si="11"/>
        <v>3.4637126173542375E-4</v>
      </c>
      <c r="W30" cm="1">
        <f t="array" ref="W30">MMULT($Q30:$U30,A$50:A$54) + A$49</f>
        <v>6.0185126846681785</v>
      </c>
      <c r="X30" cm="1">
        <f t="array" ref="X30">MMULT($Q30:$U30,B$50:B$54) + B$49</f>
        <v>-6.8932818563507201</v>
      </c>
      <c r="Y30" cm="1">
        <f t="array" ref="Y30">MMULT($Q30:$U30,C$50:C$54) + C$49</f>
        <v>-7.6440700887291628</v>
      </c>
      <c r="AA30" s="2">
        <f t="shared" si="7"/>
        <v>0.99757262053983886</v>
      </c>
      <c r="AB30" s="1">
        <f t="shared" si="12"/>
        <v>1.0135503432028622E-3</v>
      </c>
      <c r="AC30" s="1">
        <f t="shared" si="13"/>
        <v>4.7864620290958681E-4</v>
      </c>
    </row>
    <row r="31" spans="1:29" x14ac:dyDescent="0.2">
      <c r="A31">
        <v>5.4</v>
      </c>
      <c r="B31">
        <v>3</v>
      </c>
      <c r="C31">
        <v>1.5</v>
      </c>
      <c r="D31" t="s">
        <v>49</v>
      </c>
      <c r="F31">
        <f t="shared" si="3"/>
        <v>-0.38461538461538419</v>
      </c>
      <c r="G31">
        <f t="shared" si="4"/>
        <v>0</v>
      </c>
      <c r="H31">
        <f t="shared" si="5"/>
        <v>0.16666666666666663</v>
      </c>
      <c r="K31" cm="1">
        <f t="array" ref="K31">MMULT($F31:$H31,A$61:A$63) + A$60</f>
        <v>-13.621430015105389</v>
      </c>
      <c r="L31" cm="1">
        <f t="array" ref="L31">MMULT($F31:$H31,B$61:B$63) + B$60</f>
        <v>-11.405366119354053</v>
      </c>
      <c r="M31" cm="1">
        <f t="array" ref="M31">MMULT($F31:$H31,C$61:C$63) + C$60</f>
        <v>-8.2202500313536842</v>
      </c>
      <c r="N31" cm="1">
        <f t="array" ref="N31">MMULT($F31:$H31,D$61:D$63) + D$60</f>
        <v>-9.9222782005333201</v>
      </c>
      <c r="O31" cm="1">
        <f t="array" ref="O31">MMULT($F31:$H31,E$61:E$63) + E$60</f>
        <v>6.1436287186972134</v>
      </c>
      <c r="Q31">
        <f t="shared" si="6"/>
        <v>1.2141925994144849E-6</v>
      </c>
      <c r="R31">
        <f t="shared" si="8"/>
        <v>1.113544543556031E-5</v>
      </c>
      <c r="S31">
        <f t="shared" si="9"/>
        <v>2.69075340087572E-4</v>
      </c>
      <c r="T31">
        <f t="shared" si="10"/>
        <v>4.9066832108379929E-5</v>
      </c>
      <c r="U31">
        <f t="shared" si="11"/>
        <v>0.99785748206209635</v>
      </c>
      <c r="W31" cm="1">
        <f t="array" ref="W31">MMULT($Q31:$U31,A$50:A$54) + A$49</f>
        <v>-5.9386340634611621</v>
      </c>
      <c r="X31" cm="1">
        <f t="array" ref="X31">MMULT($Q31:$U31,B$50:B$54) + B$49</f>
        <v>3.5961367882234185</v>
      </c>
      <c r="Y31" cm="1">
        <f t="array" ref="Y31">MMULT($Q31:$U31,C$50:C$54) + C$49</f>
        <v>-3.6094367382184345</v>
      </c>
      <c r="AA31" s="2">
        <f t="shared" si="7"/>
        <v>2.6286990221130115E-3</v>
      </c>
      <c r="AB31" s="1">
        <f t="shared" si="12"/>
        <v>0.97330280631363775</v>
      </c>
      <c r="AC31" s="1">
        <f t="shared" si="13"/>
        <v>2.6353768643566523E-2</v>
      </c>
    </row>
    <row r="32" spans="1:29" x14ac:dyDescent="0.2">
      <c r="A32">
        <v>6.3</v>
      </c>
      <c r="B32">
        <v>2.5</v>
      </c>
      <c r="C32">
        <v>1.5</v>
      </c>
      <c r="D32" t="s">
        <v>49</v>
      </c>
      <c r="F32">
        <f t="shared" si="3"/>
        <v>0.30769230769230754</v>
      </c>
      <c r="G32">
        <f t="shared" si="4"/>
        <v>-0.62500000000000011</v>
      </c>
      <c r="H32">
        <f t="shared" si="5"/>
        <v>0.16666666666666663</v>
      </c>
      <c r="K32" cm="1">
        <f t="array" ref="K32">MMULT($F32:$H32,A$61:A$63) + A$60</f>
        <v>0.14875648492617088</v>
      </c>
      <c r="L32" cm="1">
        <f t="array" ref="L32">MMULT($F32:$H32,B$61:B$63) + B$60</f>
        <v>-0.2866998035255417</v>
      </c>
      <c r="M32" cm="1">
        <f t="array" ref="M32">MMULT($F32:$H32,C$61:C$63) + C$60</f>
        <v>-3.4211117453504176</v>
      </c>
      <c r="N32" cm="1">
        <f t="array" ref="N32">MMULT($F32:$H32,D$61:D$63) + D$60</f>
        <v>-3.9072406292054325</v>
      </c>
      <c r="O32" cm="1">
        <f t="array" ref="O32">MMULT($F32:$H32,E$61:E$63) + E$60</f>
        <v>12.413300508142431</v>
      </c>
      <c r="Q32">
        <f t="shared" si="6"/>
        <v>0.53712069438214383</v>
      </c>
      <c r="R32">
        <f t="shared" si="8"/>
        <v>0.42881200108655576</v>
      </c>
      <c r="S32">
        <f t="shared" si="9"/>
        <v>3.1642145735186041E-2</v>
      </c>
      <c r="T32">
        <f t="shared" si="10"/>
        <v>1.9699988071390239E-2</v>
      </c>
      <c r="U32">
        <f t="shared" si="11"/>
        <v>0.9999959358444459</v>
      </c>
      <c r="W32" cm="1">
        <f t="array" ref="W32">MMULT($Q32:$U32,A$50:A$54) + A$49</f>
        <v>-10.875313731185535</v>
      </c>
      <c r="X32" cm="1">
        <f t="array" ref="X32">MMULT($Q32:$U32,B$50:B$54) + B$49</f>
        <v>-3.7808582674295792</v>
      </c>
      <c r="Y32" cm="1">
        <f t="array" ref="Y32">MMULT($Q32:$U32,C$50:C$54) + C$49</f>
        <v>3.8209557104692307</v>
      </c>
      <c r="AA32" s="2">
        <f t="shared" si="7"/>
        <v>1.8919211880432985E-5</v>
      </c>
      <c r="AB32" s="1">
        <f t="shared" si="12"/>
        <v>2.2294722798082974E-2</v>
      </c>
      <c r="AC32" s="1">
        <f t="shared" si="13"/>
        <v>0.97856276804020792</v>
      </c>
    </row>
    <row r="34" spans="1:3" x14ac:dyDescent="0.2">
      <c r="A34" t="s">
        <v>51</v>
      </c>
      <c r="B34" t="s">
        <v>51</v>
      </c>
      <c r="C34" t="s">
        <v>51</v>
      </c>
    </row>
    <row r="35" spans="1:3" x14ac:dyDescent="0.2">
      <c r="A35">
        <f>MAX(A3:A32)</f>
        <v>7.2</v>
      </c>
      <c r="B35">
        <f t="shared" ref="B35:C35" si="14">MAX(B3:B32)</f>
        <v>3.8</v>
      </c>
      <c r="C35">
        <f t="shared" si="14"/>
        <v>2.5</v>
      </c>
    </row>
    <row r="36" spans="1:3" x14ac:dyDescent="0.2">
      <c r="A36" t="s">
        <v>50</v>
      </c>
      <c r="C36" t="s">
        <v>50</v>
      </c>
    </row>
    <row r="37" spans="1:3" x14ac:dyDescent="0.2">
      <c r="A37">
        <f>MIN(A3:A32)</f>
        <v>4.5999999999999996</v>
      </c>
      <c r="B37">
        <f t="shared" ref="B37:C37" si="15">MIN(B3:B32)</f>
        <v>2.2000000000000002</v>
      </c>
      <c r="C37">
        <f t="shared" si="15"/>
        <v>0.1</v>
      </c>
    </row>
    <row r="48" spans="1:3" x14ac:dyDescent="0.2">
      <c r="A48">
        <v>0</v>
      </c>
      <c r="B48">
        <v>1</v>
      </c>
      <c r="C48">
        <v>2</v>
      </c>
    </row>
    <row r="49" spans="1:5" x14ac:dyDescent="0.2">
      <c r="A49">
        <v>6.0226640983820801</v>
      </c>
      <c r="B49">
        <v>-6.8969246976499399</v>
      </c>
      <c r="C49">
        <v>-7.6454704782700604</v>
      </c>
    </row>
    <row r="50" spans="1:5" x14ac:dyDescent="0.2">
      <c r="A50">
        <v>-4.80938435647115</v>
      </c>
      <c r="B50">
        <v>-8.4216908771743295</v>
      </c>
      <c r="C50">
        <v>8.2959073816221807</v>
      </c>
    </row>
    <row r="51" spans="1:5" x14ac:dyDescent="0.2">
      <c r="A51">
        <v>-4.8903595275776501</v>
      </c>
      <c r="B51">
        <v>-6.0713304621896702</v>
      </c>
      <c r="C51">
        <v>6.2668651936059199</v>
      </c>
    </row>
    <row r="52" spans="1:5" x14ac:dyDescent="0.2">
      <c r="A52">
        <v>-4.6947639006634097</v>
      </c>
      <c r="B52">
        <v>-4.2191606643556696</v>
      </c>
      <c r="C52">
        <v>4.6664012858507498</v>
      </c>
    </row>
    <row r="53" spans="1:5" x14ac:dyDescent="0.2">
      <c r="A53">
        <v>-4.2520024291460299</v>
      </c>
      <c r="B53">
        <v>-7.1381642495685496</v>
      </c>
      <c r="C53">
        <v>6.7282646448066297</v>
      </c>
    </row>
    <row r="54" spans="1:5" x14ac:dyDescent="0.2">
      <c r="A54">
        <v>-11.985445019458099</v>
      </c>
      <c r="B54">
        <v>10.5171580373454</v>
      </c>
      <c r="C54">
        <v>4.0430303998974502</v>
      </c>
    </row>
    <row r="56" spans="1:5" x14ac:dyDescent="0.2">
      <c r="A56" t="s">
        <v>67</v>
      </c>
    </row>
    <row r="58" spans="1:5" x14ac:dyDescent="0.2">
      <c r="A58">
        <v>3</v>
      </c>
      <c r="B58">
        <v>4</v>
      </c>
      <c r="C58">
        <v>5</v>
      </c>
      <c r="D58">
        <v>6</v>
      </c>
      <c r="E58">
        <v>7</v>
      </c>
    </row>
    <row r="59" spans="1:5" x14ac:dyDescent="0.2">
      <c r="A59" t="s">
        <v>53</v>
      </c>
      <c r="B59" t="s">
        <v>53</v>
      </c>
      <c r="C59" t="s">
        <v>53</v>
      </c>
      <c r="D59" t="s">
        <v>53</v>
      </c>
      <c r="E59" t="s">
        <v>53</v>
      </c>
    </row>
    <row r="60" spans="1:5" x14ac:dyDescent="0.2">
      <c r="A60">
        <v>-14.864605305756999</v>
      </c>
      <c r="B60">
        <v>-12.5104477907775</v>
      </c>
      <c r="C60">
        <v>-11.496482920301901</v>
      </c>
      <c r="D60">
        <v>-14.906097445936499</v>
      </c>
      <c r="E60">
        <v>6.2073190495695796</v>
      </c>
    </row>
    <row r="61" spans="1:5" x14ac:dyDescent="0.2">
      <c r="A61">
        <v>10.6758121703638</v>
      </c>
      <c r="B61">
        <v>8.1166095705812999</v>
      </c>
      <c r="C61">
        <v>-0.55363452837632599</v>
      </c>
      <c r="D61">
        <v>-0.81643415490892302</v>
      </c>
      <c r="E61">
        <v>4.36833595763314</v>
      </c>
    </row>
    <row r="62" spans="1:5" x14ac:dyDescent="0.2">
      <c r="A62">
        <v>-10.206783380570601</v>
      </c>
      <c r="B62">
        <v>-8.7991601194509492</v>
      </c>
      <c r="C62">
        <v>-8.2918779659605395</v>
      </c>
      <c r="D62">
        <v>-10.5284179472545</v>
      </c>
      <c r="E62">
        <v>-5.1927027254264102</v>
      </c>
    </row>
    <row r="63" spans="1:5" x14ac:dyDescent="0.2">
      <c r="A63">
        <v>32.095541367826101</v>
      </c>
      <c r="B63">
        <v>25.3611274991129</v>
      </c>
      <c r="C63">
        <v>18.379779191282399</v>
      </c>
      <c r="D63">
        <v>28.018836653398498</v>
      </c>
      <c r="E63">
        <v>9.6986333016114994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 Petkevicius</dc:creator>
  <cp:lastModifiedBy>Pijus Petkevicius</cp:lastModifiedBy>
  <dcterms:created xsi:type="dcterms:W3CDTF">2023-10-13T16:51:46Z</dcterms:created>
  <dcterms:modified xsi:type="dcterms:W3CDTF">2023-10-17T16:46:08Z</dcterms:modified>
</cp:coreProperties>
</file>