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tos\Variado\"/>
    </mc:Choice>
  </mc:AlternateContent>
  <bookViews>
    <workbookView xWindow="0" yWindow="0" windowWidth="16380" windowHeight="8190" tabRatio="500" activeTab="4"/>
  </bookViews>
  <sheets>
    <sheet name="Novembro" sheetId="1" r:id="rId1"/>
    <sheet name="Dezembro" sheetId="2" r:id="rId2"/>
    <sheet name="Janeiro" sheetId="3" r:id="rId3"/>
    <sheet name="Fevereiro" sheetId="4" r:id="rId4"/>
    <sheet name="Março" sheetId="5" r:id="rId5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8" i="5" l="1"/>
  <c r="F2" i="5"/>
  <c r="F10" i="4"/>
  <c r="F2" i="4"/>
  <c r="F11" i="3"/>
  <c r="F2" i="3"/>
  <c r="G2" i="2"/>
  <c r="E2" i="2"/>
  <c r="G2" i="1"/>
  <c r="E2" i="1"/>
</calcChain>
</file>

<file path=xl/sharedStrings.xml><?xml version="1.0" encoding="utf-8"?>
<sst xmlns="http://schemas.openxmlformats.org/spreadsheetml/2006/main" count="116" uniqueCount="87">
  <si>
    <t>Produto</t>
  </si>
  <si>
    <t>Valor</t>
  </si>
  <si>
    <t>Não gasto</t>
  </si>
  <si>
    <t>Total Gasto</t>
  </si>
  <si>
    <t>À Gastar</t>
  </si>
  <si>
    <t>kit placa mae + processador + memoria</t>
  </si>
  <si>
    <t xml:space="preserve">tela iphone 6s Aliexpress </t>
  </si>
  <si>
    <t xml:space="preserve">bateria carregador controle wii </t>
  </si>
  <si>
    <t xml:space="preserve">bateria iphone 5s </t>
  </si>
  <si>
    <t xml:space="preserve">teclado com led </t>
  </si>
  <si>
    <t>Compras 11/2020</t>
  </si>
  <si>
    <t xml:space="preserve">mouse com led </t>
  </si>
  <si>
    <t>chassi iphone 5s</t>
  </si>
  <si>
    <t xml:space="preserve">cabo displayport </t>
  </si>
  <si>
    <t xml:space="preserve">filtro de linha </t>
  </si>
  <si>
    <t xml:space="preserve">hub micro usb tablet </t>
  </si>
  <si>
    <t>tela iphone 5s</t>
  </si>
  <si>
    <t>vaso action figure</t>
  </si>
  <si>
    <t>perfume Luck</t>
  </si>
  <si>
    <t>camiseta aliexpress</t>
  </si>
  <si>
    <t>reloógio retro</t>
  </si>
  <si>
    <t>Surface Pro I</t>
  </si>
  <si>
    <t>Observação</t>
  </si>
  <si>
    <t>Jogo da Mesada</t>
  </si>
  <si>
    <t>Fonte PC</t>
  </si>
  <si>
    <t>Tela iPhone 5s branco</t>
  </si>
  <si>
    <t>Encosto Ortopédico</t>
  </si>
  <si>
    <t>Loterias</t>
  </si>
  <si>
    <t>Cartão SD Shopee</t>
  </si>
  <si>
    <t>Compras 12/2020</t>
  </si>
  <si>
    <t>Placa mãe Xiaomi note 8 pro</t>
  </si>
  <si>
    <t>Capa Xiaomi note 8 pro</t>
  </si>
  <si>
    <t>Samurai Jack Steam</t>
  </si>
  <si>
    <t>Promoção válido 05/01</t>
  </si>
  <si>
    <t>Teclado bluetooh aliexpress</t>
  </si>
  <si>
    <t>Suporte Surface pro</t>
  </si>
  <si>
    <t>Monitor</t>
  </si>
  <si>
    <t>Chaveador KVM Switch</t>
  </si>
  <si>
    <t>Livro Código Limpo</t>
  </si>
  <si>
    <t>Mochila</t>
  </si>
  <si>
    <t>Tampa traseira Xiaomi note 8 pro</t>
  </si>
  <si>
    <t>Compras 01/2021</t>
  </si>
  <si>
    <t>Teclado Notebook Compaq CQ40</t>
  </si>
  <si>
    <t>Desodorante kaik urbe</t>
  </si>
  <si>
    <t>IPVA e Licenciamento Celta</t>
  </si>
  <si>
    <t>IPVA Prisma</t>
  </si>
  <si>
    <t>Aliexpress Mãe</t>
  </si>
  <si>
    <t>Camera frontal Xiaomi note 8 pro</t>
  </si>
  <si>
    <t>Leitor biometrico Xioami note 8 pro</t>
  </si>
  <si>
    <t>Chave seletora VGA</t>
  </si>
  <si>
    <t>Bateria Notebook Compaq CQ40</t>
  </si>
  <si>
    <t>cinta modeladora</t>
  </si>
  <si>
    <t>bateria sony xa1 - Aliexpress</t>
  </si>
  <si>
    <t>cartão sd 128 gb</t>
  </si>
  <si>
    <t>bonecos naruto - Aliexpress</t>
  </si>
  <si>
    <t>Compras 02/2021</t>
  </si>
  <si>
    <t>Cartão SD</t>
  </si>
  <si>
    <t>Capa flip iPhone 5s</t>
  </si>
  <si>
    <t>Violino elétrico</t>
  </si>
  <si>
    <t>Organizador de cabos</t>
  </si>
  <si>
    <t>IPTU</t>
  </si>
  <si>
    <t>Blusas mãe</t>
  </si>
  <si>
    <t>Balança digital</t>
  </si>
  <si>
    <t>Motorola One</t>
  </si>
  <si>
    <t>PosEAD</t>
  </si>
  <si>
    <t xml:space="preserve">Placa de Video </t>
  </si>
  <si>
    <t>Adaptador Dvi / Vga</t>
  </si>
  <si>
    <t>Adaptador Dvi DM 59 / Vga</t>
  </si>
  <si>
    <t>PosEad - Big Data</t>
  </si>
  <si>
    <t>Compras 03/2021</t>
  </si>
  <si>
    <t>Chip Fluke</t>
  </si>
  <si>
    <t>Loterias CEF</t>
  </si>
  <si>
    <t>Rifa templo</t>
  </si>
  <si>
    <t>Memoria 2gb 1333Mhz</t>
  </si>
  <si>
    <t>Pendrive 32Gb</t>
  </si>
  <si>
    <t>Earth Defense - Steam</t>
  </si>
  <si>
    <t>Wish</t>
  </si>
  <si>
    <t>Aliexpress mãe</t>
  </si>
  <si>
    <t>Mouse pad led</t>
  </si>
  <si>
    <t>Placa de Vídeo</t>
  </si>
  <si>
    <t>HD 500 GB SSD</t>
  </si>
  <si>
    <t>Pilha controle garagem</t>
  </si>
  <si>
    <t>Mouse pad simples</t>
  </si>
  <si>
    <t>Caixa de Som PC</t>
  </si>
  <si>
    <t>Tablet Expad 8</t>
  </si>
  <si>
    <t>Teclado tablet</t>
  </si>
  <si>
    <t>Pedidso mãe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</si>
</sst>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R$&quot;* #,##0.00_-;&quot;-R$&quot;* #,##0.00_-;_-&quot;R$&quot;* \-??_-;_-@_-"/>
    <numFmt numFmtId="165" formatCode="_-[$R$-416]\ * #,##0.00_-;\-[$R$-416]\ * #,##0.00_-;_-[$R$-416]\ * \-??_-;_-@_-"/>
  </numFmts>
  <fonts count="6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9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/>
    <xf numFmtId="0" fontId="1" fillId="0" borderId="0"/>
  </cellStyleXfs>
  <cellXfs count="12">
    <xf numFmtId="0" fontId="0" fillId="0" borderId="0" xfId="0"/>
    <xf numFmtId="0" fontId="1" fillId="0" borderId="0" xfId="2"/>
    <xf numFmtId="164" fontId="1" fillId="0" borderId="0" xfId="1" applyFont="1" applyBorder="1" applyAlignment="1" applyProtection="1"/>
    <xf numFmtId="0" fontId="2" fillId="0" borderId="0" xfId="2" applyFont="1" applyAlignment="1">
      <alignment horizontal="center"/>
    </xf>
    <xf numFmtId="164" fontId="2" fillId="0" borderId="0" xfId="1" applyFont="1" applyBorder="1" applyAlignment="1" applyProtection="1">
      <alignment horizontal="center"/>
    </xf>
    <xf numFmtId="0" fontId="1" fillId="0" borderId="0" xfId="2" applyAlignment="1">
      <alignment horizontal="center"/>
    </xf>
    <xf numFmtId="164" fontId="1" fillId="0" borderId="0" xfId="2" applyNumberFormat="1"/>
    <xf numFmtId="0" fontId="5" fillId="0" borderId="0" xfId="2" applyFont="1" applyAlignment="1">
      <alignment horizontal="center"/>
    </xf>
    <xf numFmtId="165" fontId="1" fillId="0" borderId="0" xfId="2" applyNumberFormat="1"/>
    <xf numFmtId="165" fontId="2" fillId="0" borderId="0" xfId="1" applyNumberFormat="1" applyFont="1" applyBorder="1" applyAlignment="1" applyProtection="1">
      <alignment horizontal="center"/>
    </xf>
    <xf numFmtId="0" fontId="3" fillId="0" borderId="0" xfId="2" applyFont="1" applyBorder="1" applyAlignment="1">
      <alignment horizontal="center" vertical="center"/>
    </xf>
    <xf numFmtId="0" fontId="4" fillId="0" borderId="0" xfId="2" applyFont="1" applyBorder="1" applyAlignment="1">
      <alignment horizontal="center" vertical="center"/>
    </xf>
  </cellXfs>
  <cellStyles count="3">
    <cellStyle name="Excel Built-in Normal" xfId="2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266760</xdr:colOff>
      <xdr:row>4</xdr:row>
      <xdr:rowOff>114480</xdr:rowOff>
    </xdr:from>
    <xdr:to>
      <xdr:col>8</xdr:col>
      <xdr:colOff>551880</xdr:colOff>
      <xdr:row>9</xdr:row>
      <xdr:rowOff>9000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9468360" y="876240"/>
          <a:ext cx="889560" cy="84708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142920</xdr:colOff>
      <xdr:row>5</xdr:row>
      <xdr:rowOff>57240</xdr:rowOff>
    </xdr:from>
    <xdr:to>
      <xdr:col>4</xdr:col>
      <xdr:colOff>970920</xdr:colOff>
      <xdr:row>9</xdr:row>
      <xdr:rowOff>142200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564880" y="1009440"/>
          <a:ext cx="828000" cy="847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28440</xdr:colOff>
      <xdr:row>6</xdr:row>
      <xdr:rowOff>19080</xdr:rowOff>
    </xdr:from>
    <xdr:to>
      <xdr:col>8</xdr:col>
      <xdr:colOff>313560</xdr:colOff>
      <xdr:row>10</xdr:row>
      <xdr:rowOff>123120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9483480" y="1162080"/>
          <a:ext cx="889560" cy="86580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181080</xdr:colOff>
      <xdr:row>6</xdr:row>
      <xdr:rowOff>76320</xdr:rowOff>
    </xdr:from>
    <xdr:to>
      <xdr:col>5</xdr:col>
      <xdr:colOff>47160</xdr:colOff>
      <xdr:row>10</xdr:row>
      <xdr:rowOff>161280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6440760" y="1219320"/>
          <a:ext cx="945000" cy="84672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5</xdr:col>
      <xdr:colOff>257040</xdr:colOff>
      <xdr:row>11</xdr:row>
      <xdr:rowOff>19080</xdr:rowOff>
    </xdr:from>
    <xdr:to>
      <xdr:col>6</xdr:col>
      <xdr:colOff>1037520</xdr:colOff>
      <xdr:row>17</xdr:row>
      <xdr:rowOff>18360</xdr:rowOff>
    </xdr:to>
    <xdr:pic>
      <xdr:nvPicPr>
        <xdr:cNvPr id="4" name="Imagem 3"/>
        <xdr:cNvPicPr/>
      </xdr:nvPicPr>
      <xdr:blipFill>
        <a:blip xmlns:r="http://schemas.openxmlformats.org/officeDocument/2006/relationships" r:embed="rId3"/>
        <a:stretch/>
      </xdr:blipFill>
      <xdr:spPr>
        <a:xfrm>
          <a:off x="7595640" y="2114280"/>
          <a:ext cx="1384920" cy="11422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76320</xdr:colOff>
      <xdr:row>1</xdr:row>
      <xdr:rowOff>114480</xdr:rowOff>
    </xdr:from>
    <xdr:to>
      <xdr:col>8</xdr:col>
      <xdr:colOff>361440</xdr:colOff>
      <xdr:row>6</xdr:row>
      <xdr:rowOff>9000</xdr:rowOff>
    </xdr:to>
    <xdr:pic>
      <xdr:nvPicPr>
        <xdr:cNvPr id="5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9521280" y="304920"/>
          <a:ext cx="889560" cy="84708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57240</xdr:colOff>
      <xdr:row>2</xdr:row>
      <xdr:rowOff>85680</xdr:rowOff>
    </xdr:from>
    <xdr:to>
      <xdr:col>4</xdr:col>
      <xdr:colOff>894600</xdr:colOff>
      <xdr:row>6</xdr:row>
      <xdr:rowOff>189720</xdr:rowOff>
    </xdr:to>
    <xdr:pic>
      <xdr:nvPicPr>
        <xdr:cNvPr id="6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6356880" y="466560"/>
          <a:ext cx="837360" cy="8661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247680</xdr:colOff>
      <xdr:row>2</xdr:row>
      <xdr:rowOff>0</xdr:rowOff>
    </xdr:from>
    <xdr:to>
      <xdr:col>8</xdr:col>
      <xdr:colOff>313560</xdr:colOff>
      <xdr:row>6</xdr:row>
      <xdr:rowOff>104040</xdr:rowOff>
    </xdr:to>
    <xdr:pic>
      <xdr:nvPicPr>
        <xdr:cNvPr id="7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934840" y="380880"/>
          <a:ext cx="65880" cy="86616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47520</xdr:colOff>
      <xdr:row>2</xdr:row>
      <xdr:rowOff>19080</xdr:rowOff>
    </xdr:from>
    <xdr:to>
      <xdr:col>4</xdr:col>
      <xdr:colOff>875520</xdr:colOff>
      <xdr:row>6</xdr:row>
      <xdr:rowOff>104040</xdr:rowOff>
    </xdr:to>
    <xdr:pic>
      <xdr:nvPicPr>
        <xdr:cNvPr id="8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258880" y="399960"/>
          <a:ext cx="828000" cy="847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743040</xdr:colOff>
      <xdr:row>1</xdr:row>
      <xdr:rowOff>133200</xdr:rowOff>
    </xdr:from>
    <xdr:to>
      <xdr:col>9</xdr:col>
      <xdr:colOff>227880</xdr:colOff>
      <xdr:row>5</xdr:row>
      <xdr:rowOff>132480</xdr:rowOff>
    </xdr:to>
    <xdr:pic>
      <xdr:nvPicPr>
        <xdr:cNvPr id="9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476560" y="323640"/>
          <a:ext cx="996840" cy="76104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352440</xdr:colOff>
      <xdr:row>2</xdr:row>
      <xdr:rowOff>57240</xdr:rowOff>
    </xdr:from>
    <xdr:to>
      <xdr:col>5</xdr:col>
      <xdr:colOff>9000</xdr:colOff>
      <xdr:row>6</xdr:row>
      <xdr:rowOff>47160</xdr:rowOff>
    </xdr:to>
    <xdr:pic>
      <xdr:nvPicPr>
        <xdr:cNvPr id="10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444280" y="438120"/>
          <a:ext cx="897480" cy="7520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8"/>
  <sheetViews>
    <sheetView zoomScaleNormal="100" workbookViewId="0">
      <selection activeCell="B17" sqref="B17"/>
    </sheetView>
  </sheetViews>
  <sheetFormatPr defaultColWidth="8.5703125" defaultRowHeight="15" x14ac:dyDescent="0.25"/>
  <cols>
    <col min="1" max="1" width="45" style="1" customWidth="1"/>
    <col min="2" max="2" width="11.7109375" style="2" customWidth="1"/>
    <col min="3" max="3" width="12.85546875" style="2" customWidth="1"/>
    <col min="4" max="4" width="7.28515625" style="1" customWidth="1"/>
    <col min="5" max="5" width="22.5703125" style="1" customWidth="1"/>
    <col min="6" max="6" width="8.5703125" style="1"/>
    <col min="7" max="7" width="22.42578125" style="1" customWidth="1"/>
    <col min="8" max="1024" width="8.5703125" style="1"/>
  </cols>
  <sheetData>
    <row r="1" spans="1:9" s="5" customFormat="1" x14ac:dyDescent="0.25">
      <c r="A1" s="3" t="s">
        <v>0</v>
      </c>
      <c r="B1" s="4" t="s">
        <v>1</v>
      </c>
      <c r="C1" s="4" t="s">
        <v>2</v>
      </c>
      <c r="E1" s="3" t="s">
        <v>3</v>
      </c>
      <c r="G1" s="3" t="s">
        <v>4</v>
      </c>
    </row>
    <row r="2" spans="1:9" x14ac:dyDescent="0.25">
      <c r="A2" s="1" t="s">
        <v>5</v>
      </c>
      <c r="B2" s="2">
        <v>400</v>
      </c>
      <c r="E2" s="6">
        <f>SUM(B2:B22)</f>
        <v>2809.58</v>
      </c>
      <c r="G2" s="6">
        <f>SUM(C2:C22)</f>
        <v>286</v>
      </c>
    </row>
    <row r="3" spans="1:9" x14ac:dyDescent="0.25">
      <c r="A3" s="1" t="s">
        <v>6</v>
      </c>
      <c r="B3" s="2">
        <v>100</v>
      </c>
    </row>
    <row r="4" spans="1:9" x14ac:dyDescent="0.25">
      <c r="A4" s="1" t="s">
        <v>7</v>
      </c>
      <c r="C4" s="2">
        <v>86</v>
      </c>
    </row>
    <row r="5" spans="1:9" x14ac:dyDescent="0.25">
      <c r="A5" s="1" t="s">
        <v>8</v>
      </c>
      <c r="B5" s="2">
        <v>64.78</v>
      </c>
    </row>
    <row r="6" spans="1:9" x14ac:dyDescent="0.25">
      <c r="A6" s="1" t="s">
        <v>9</v>
      </c>
      <c r="B6" s="2">
        <v>120</v>
      </c>
      <c r="E6" s="10" t="s">
        <v>10</v>
      </c>
      <c r="F6" s="10"/>
      <c r="G6" s="10"/>
      <c r="H6" s="10"/>
      <c r="I6" s="10"/>
    </row>
    <row r="7" spans="1:9" x14ac:dyDescent="0.25">
      <c r="A7" s="1" t="s">
        <v>11</v>
      </c>
      <c r="B7" s="2">
        <v>56</v>
      </c>
      <c r="E7" s="10"/>
      <c r="F7" s="10"/>
      <c r="G7" s="10"/>
      <c r="H7" s="10"/>
      <c r="I7" s="10"/>
    </row>
    <row r="8" spans="1:9" x14ac:dyDescent="0.25">
      <c r="A8" s="1" t="s">
        <v>12</v>
      </c>
      <c r="B8" s="2">
        <v>150</v>
      </c>
      <c r="E8" s="10"/>
      <c r="F8" s="10"/>
      <c r="G8" s="10"/>
      <c r="H8" s="10"/>
      <c r="I8" s="10"/>
    </row>
    <row r="9" spans="1:9" x14ac:dyDescent="0.25">
      <c r="A9" s="1" t="s">
        <v>13</v>
      </c>
      <c r="B9" s="2">
        <v>44</v>
      </c>
      <c r="E9" s="10"/>
      <c r="F9" s="10"/>
      <c r="G9" s="10"/>
      <c r="H9" s="10"/>
      <c r="I9" s="10"/>
    </row>
    <row r="10" spans="1:9" x14ac:dyDescent="0.25">
      <c r="A10" s="1" t="s">
        <v>14</v>
      </c>
      <c r="B10" s="2">
        <v>80</v>
      </c>
    </row>
    <row r="11" spans="1:9" x14ac:dyDescent="0.25">
      <c r="A11" s="1" t="s">
        <v>15</v>
      </c>
      <c r="B11" s="2">
        <v>81</v>
      </c>
    </row>
    <row r="12" spans="1:9" x14ac:dyDescent="0.25">
      <c r="A12" s="1" t="s">
        <v>16</v>
      </c>
      <c r="B12" s="2">
        <v>52.8</v>
      </c>
    </row>
    <row r="14" spans="1:9" x14ac:dyDescent="0.25">
      <c r="A14" s="1" t="s">
        <v>17</v>
      </c>
      <c r="B14" s="2">
        <v>60</v>
      </c>
    </row>
    <row r="15" spans="1:9" x14ac:dyDescent="0.25">
      <c r="A15" s="1" t="s">
        <v>18</v>
      </c>
      <c r="B15" s="2">
        <v>55</v>
      </c>
    </row>
    <row r="16" spans="1:9" x14ac:dyDescent="0.25">
      <c r="A16" s="1" t="s">
        <v>19</v>
      </c>
      <c r="B16" s="2">
        <v>96</v>
      </c>
    </row>
    <row r="17" spans="1:3" x14ac:dyDescent="0.25">
      <c r="A17" s="1" t="s">
        <v>20</v>
      </c>
      <c r="C17" s="2">
        <v>200</v>
      </c>
    </row>
    <row r="18" spans="1:3" x14ac:dyDescent="0.25">
      <c r="A18" s="1" t="s">
        <v>21</v>
      </c>
      <c r="B18" s="2">
        <v>1450</v>
      </c>
    </row>
  </sheetData>
  <mergeCells count="1">
    <mergeCell ref="E6:I9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5"/>
  <sheetViews>
    <sheetView zoomScaleNormal="100" workbookViewId="0">
      <selection activeCell="C20" sqref="C20"/>
    </sheetView>
  </sheetViews>
  <sheetFormatPr defaultColWidth="8.5703125" defaultRowHeight="15" x14ac:dyDescent="0.25"/>
  <cols>
    <col min="1" max="1" width="32.140625" style="1" customWidth="1"/>
    <col min="2" max="2" width="15.7109375" style="2" customWidth="1"/>
    <col min="3" max="3" width="15.28515625" style="2" customWidth="1"/>
    <col min="4" max="4" width="25.5703125" style="1" customWidth="1"/>
    <col min="5" max="5" width="15.28515625" style="1" customWidth="1"/>
    <col min="6" max="6" width="8.5703125" style="1"/>
    <col min="7" max="7" width="21.42578125" style="1" customWidth="1"/>
    <col min="8" max="1024" width="8.5703125" style="1"/>
  </cols>
  <sheetData>
    <row r="1" spans="1:7" s="5" customFormat="1" x14ac:dyDescent="0.25">
      <c r="A1" s="3" t="s">
        <v>0</v>
      </c>
      <c r="B1" s="4" t="s">
        <v>1</v>
      </c>
      <c r="C1" s="4" t="s">
        <v>2</v>
      </c>
      <c r="D1" s="3" t="s">
        <v>22</v>
      </c>
      <c r="E1" s="3" t="s">
        <v>3</v>
      </c>
      <c r="G1" s="3" t="s">
        <v>4</v>
      </c>
    </row>
    <row r="2" spans="1:7" x14ac:dyDescent="0.25">
      <c r="A2" s="1" t="s">
        <v>23</v>
      </c>
      <c r="B2" s="2">
        <v>88.8</v>
      </c>
      <c r="E2" s="6">
        <f>SUM(B2:B21)</f>
        <v>1754.25</v>
      </c>
      <c r="G2" s="6">
        <f>SUM(C2:C21)</f>
        <v>87.2</v>
      </c>
    </row>
    <row r="3" spans="1:7" x14ac:dyDescent="0.25">
      <c r="A3" s="1" t="s">
        <v>24</v>
      </c>
      <c r="B3" s="2">
        <v>144.9</v>
      </c>
    </row>
    <row r="4" spans="1:7" x14ac:dyDescent="0.25">
      <c r="A4" s="1" t="s">
        <v>25</v>
      </c>
      <c r="B4" s="2">
        <v>118</v>
      </c>
    </row>
    <row r="5" spans="1:7" x14ac:dyDescent="0.25">
      <c r="A5" s="1" t="s">
        <v>26</v>
      </c>
      <c r="B5" s="2">
        <v>211.11</v>
      </c>
    </row>
    <row r="6" spans="1:7" x14ac:dyDescent="0.25">
      <c r="A6" s="1" t="s">
        <v>27</v>
      </c>
      <c r="B6" s="2">
        <v>43.5</v>
      </c>
    </row>
    <row r="7" spans="1:7" x14ac:dyDescent="0.25">
      <c r="A7" s="1" t="s">
        <v>28</v>
      </c>
      <c r="B7" s="2">
        <v>20.98</v>
      </c>
      <c r="F7" s="11" t="s">
        <v>29</v>
      </c>
      <c r="G7" s="11"/>
    </row>
    <row r="8" spans="1:7" x14ac:dyDescent="0.25">
      <c r="A8" s="1" t="s">
        <v>30</v>
      </c>
      <c r="B8" s="2">
        <v>496.84</v>
      </c>
      <c r="F8" s="11"/>
      <c r="G8" s="11"/>
    </row>
    <row r="9" spans="1:7" x14ac:dyDescent="0.25">
      <c r="A9" s="1" t="s">
        <v>31</v>
      </c>
      <c r="B9" s="2">
        <v>33.89</v>
      </c>
      <c r="F9" s="11"/>
      <c r="G9" s="11"/>
    </row>
    <row r="10" spans="1:7" x14ac:dyDescent="0.25">
      <c r="A10" s="1" t="s">
        <v>32</v>
      </c>
      <c r="B10" s="2">
        <v>52.84</v>
      </c>
      <c r="D10" s="7" t="s">
        <v>33</v>
      </c>
      <c r="F10" s="11"/>
      <c r="G10" s="11"/>
    </row>
    <row r="11" spans="1:7" x14ac:dyDescent="0.25">
      <c r="A11" s="1" t="s">
        <v>34</v>
      </c>
      <c r="B11" s="2">
        <v>155.31</v>
      </c>
      <c r="F11" s="11"/>
      <c r="G11" s="11"/>
    </row>
    <row r="12" spans="1:7" x14ac:dyDescent="0.25">
      <c r="A12" s="1" t="s">
        <v>35</v>
      </c>
      <c r="B12" s="2">
        <v>69.28</v>
      </c>
    </row>
    <row r="13" spans="1:7" x14ac:dyDescent="0.25">
      <c r="A13" s="1" t="s">
        <v>36</v>
      </c>
      <c r="B13" s="2">
        <v>235.9</v>
      </c>
    </row>
    <row r="14" spans="1:7" x14ac:dyDescent="0.25">
      <c r="A14" s="1" t="s">
        <v>37</v>
      </c>
      <c r="B14" s="2">
        <v>82.9</v>
      </c>
    </row>
    <row r="15" spans="1:7" x14ac:dyDescent="0.25">
      <c r="A15" s="1" t="s">
        <v>38</v>
      </c>
      <c r="C15" s="2">
        <v>87.2</v>
      </c>
    </row>
  </sheetData>
  <mergeCells count="1">
    <mergeCell ref="F7:G1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7"/>
  <sheetViews>
    <sheetView zoomScaleNormal="100" workbookViewId="0">
      <selection activeCell="F10" sqref="F10"/>
    </sheetView>
  </sheetViews>
  <sheetFormatPr defaultColWidth="8.5703125" defaultRowHeight="15" x14ac:dyDescent="0.25"/>
  <cols>
    <col min="1" max="1" width="32.7109375" style="1" customWidth="1"/>
    <col min="2" max="2" width="19.140625" style="2" customWidth="1"/>
    <col min="3" max="3" width="16.5703125" style="2" customWidth="1"/>
    <col min="4" max="4" width="20.85546875" style="1" customWidth="1"/>
    <col min="5" max="5" width="14.140625" style="2" customWidth="1"/>
    <col min="6" max="6" width="21.85546875" style="1" customWidth="1"/>
    <col min="7" max="1024" width="8.5703125" style="1"/>
  </cols>
  <sheetData>
    <row r="1" spans="1:7" s="5" customFormat="1" x14ac:dyDescent="0.25">
      <c r="A1" s="3" t="s">
        <v>0</v>
      </c>
      <c r="B1" s="4" t="s">
        <v>1</v>
      </c>
      <c r="C1" s="4" t="s">
        <v>2</v>
      </c>
      <c r="D1" s="3" t="s">
        <v>22</v>
      </c>
      <c r="F1" s="4" t="s">
        <v>3</v>
      </c>
    </row>
    <row r="2" spans="1:7" x14ac:dyDescent="0.25">
      <c r="A2" s="1" t="s">
        <v>39</v>
      </c>
      <c r="C2" s="2">
        <v>65.69</v>
      </c>
      <c r="F2" s="6">
        <f>SUM(B2:B29)</f>
        <v>1926.15</v>
      </c>
    </row>
    <row r="3" spans="1:7" x14ac:dyDescent="0.25">
      <c r="A3" s="1" t="s">
        <v>40</v>
      </c>
      <c r="B3" s="2">
        <v>65</v>
      </c>
      <c r="F3" s="11" t="s">
        <v>41</v>
      </c>
      <c r="G3" s="11"/>
    </row>
    <row r="4" spans="1:7" x14ac:dyDescent="0.25">
      <c r="A4" s="1" t="s">
        <v>42</v>
      </c>
      <c r="C4" s="2">
        <v>74.900000000000006</v>
      </c>
      <c r="F4" s="11"/>
      <c r="G4" s="11"/>
    </row>
    <row r="5" spans="1:7" x14ac:dyDescent="0.25">
      <c r="A5" s="1" t="s">
        <v>43</v>
      </c>
      <c r="C5" s="2">
        <v>44</v>
      </c>
      <c r="F5" s="11"/>
      <c r="G5" s="11"/>
    </row>
    <row r="6" spans="1:7" x14ac:dyDescent="0.25">
      <c r="A6" s="1" t="s">
        <v>44</v>
      </c>
      <c r="B6" s="2">
        <v>466.77</v>
      </c>
      <c r="F6" s="11"/>
      <c r="G6" s="11"/>
    </row>
    <row r="7" spans="1:7" x14ac:dyDescent="0.25">
      <c r="A7" s="1" t="s">
        <v>45</v>
      </c>
      <c r="B7" s="2">
        <v>571.36</v>
      </c>
      <c r="F7" s="11"/>
      <c r="G7" s="11"/>
    </row>
    <row r="8" spans="1:7" x14ac:dyDescent="0.25">
      <c r="A8" s="1" t="s">
        <v>46</v>
      </c>
      <c r="B8" s="2">
        <v>222.72</v>
      </c>
    </row>
    <row r="9" spans="1:7" x14ac:dyDescent="0.25">
      <c r="A9" s="1" t="s">
        <v>40</v>
      </c>
      <c r="B9" s="2">
        <v>54.8</v>
      </c>
    </row>
    <row r="10" spans="1:7" x14ac:dyDescent="0.25">
      <c r="A10" s="1" t="s">
        <v>47</v>
      </c>
      <c r="B10" s="2">
        <v>167.8</v>
      </c>
      <c r="F10" s="3" t="s">
        <v>4</v>
      </c>
    </row>
    <row r="11" spans="1:7" x14ac:dyDescent="0.25">
      <c r="A11" s="1" t="s">
        <v>48</v>
      </c>
      <c r="B11" s="2">
        <v>120</v>
      </c>
      <c r="F11" s="6">
        <f>SUM(C2:C23)</f>
        <v>546.01</v>
      </c>
    </row>
    <row r="12" spans="1:7" x14ac:dyDescent="0.25">
      <c r="A12" s="1" t="s">
        <v>49</v>
      </c>
      <c r="B12" s="2">
        <v>38.700000000000003</v>
      </c>
    </row>
    <row r="13" spans="1:7" x14ac:dyDescent="0.25">
      <c r="A13" s="1" t="s">
        <v>50</v>
      </c>
      <c r="C13" s="2">
        <v>185</v>
      </c>
    </row>
    <row r="14" spans="1:7" x14ac:dyDescent="0.25">
      <c r="A14" s="1" t="s">
        <v>51</v>
      </c>
      <c r="B14" s="2">
        <v>124</v>
      </c>
    </row>
    <row r="15" spans="1:7" x14ac:dyDescent="0.25">
      <c r="A15" s="1" t="s">
        <v>52</v>
      </c>
      <c r="B15" s="2">
        <v>95</v>
      </c>
    </row>
    <row r="16" spans="1:7" x14ac:dyDescent="0.25">
      <c r="A16" s="1" t="s">
        <v>53</v>
      </c>
      <c r="C16" s="2">
        <v>99</v>
      </c>
    </row>
    <row r="17" spans="1:3" x14ac:dyDescent="0.25">
      <c r="A17" s="1" t="s">
        <v>54</v>
      </c>
      <c r="C17" s="2">
        <v>77.42</v>
      </c>
    </row>
  </sheetData>
  <mergeCells count="1">
    <mergeCell ref="F3:G7"/>
  </mergeCells>
  <pageMargins left="0.51180555555555496" right="0.51180555555555496" top="0.78749999999999998" bottom="0.78749999999999998" header="0.51180555555555496" footer="0.51180555555555496"/>
  <pageSetup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6"/>
  <sheetViews>
    <sheetView zoomScaleNormal="100" workbookViewId="0">
      <selection activeCell="F3" sqref="F3"/>
    </sheetView>
  </sheetViews>
  <sheetFormatPr defaultColWidth="8.5703125" defaultRowHeight="15" x14ac:dyDescent="0.25"/>
  <cols>
    <col min="1" max="1" width="25" style="1" customWidth="1"/>
    <col min="2" max="2" width="13.85546875" style="8" customWidth="1"/>
    <col min="3" max="3" width="18" style="8" customWidth="1"/>
    <col min="4" max="4" width="17" style="1" customWidth="1"/>
    <col min="5" max="5" width="13.7109375" style="1" customWidth="1"/>
    <col min="6" max="6" width="21.5703125" style="8" customWidth="1"/>
    <col min="7" max="7" width="5.42578125" style="1" customWidth="1"/>
    <col min="8" max="1024" width="8.5703125" style="1"/>
  </cols>
  <sheetData>
    <row r="1" spans="1:7" s="5" customFormat="1" x14ac:dyDescent="0.25">
      <c r="A1" s="3" t="s">
        <v>0</v>
      </c>
      <c r="B1" s="9" t="s">
        <v>1</v>
      </c>
      <c r="C1" s="9" t="s">
        <v>2</v>
      </c>
      <c r="D1" s="3" t="s">
        <v>22</v>
      </c>
      <c r="F1" s="9" t="s">
        <v>3</v>
      </c>
    </row>
    <row r="2" spans="1:7" x14ac:dyDescent="0.25">
      <c r="A2" s="1" t="s">
        <v>39</v>
      </c>
      <c r="C2" s="2">
        <v>65.69</v>
      </c>
      <c r="F2" s="8">
        <f>SUM(B:B)</f>
        <v>2382.02</v>
      </c>
    </row>
    <row r="3" spans="1:7" x14ac:dyDescent="0.25">
      <c r="A3" s="1" t="s">
        <v>43</v>
      </c>
      <c r="B3" s="2"/>
      <c r="C3" s="2">
        <v>44</v>
      </c>
      <c r="F3" s="11" t="s">
        <v>55</v>
      </c>
      <c r="G3" s="11"/>
    </row>
    <row r="4" spans="1:7" x14ac:dyDescent="0.25">
      <c r="A4" s="1" t="s">
        <v>56</v>
      </c>
      <c r="C4" s="8">
        <v>109</v>
      </c>
      <c r="F4" s="11"/>
      <c r="G4" s="11"/>
    </row>
    <row r="5" spans="1:7" x14ac:dyDescent="0.25">
      <c r="A5" s="1" t="s">
        <v>57</v>
      </c>
      <c r="B5" s="8">
        <v>32.799999999999997</v>
      </c>
      <c r="F5" s="11"/>
      <c r="G5" s="11"/>
    </row>
    <row r="6" spans="1:7" x14ac:dyDescent="0.25">
      <c r="A6" s="1" t="s">
        <v>39</v>
      </c>
      <c r="C6" s="8">
        <v>64.34</v>
      </c>
      <c r="F6" s="11"/>
      <c r="G6" s="11"/>
    </row>
    <row r="7" spans="1:7" x14ac:dyDescent="0.25">
      <c r="A7" s="1" t="s">
        <v>58</v>
      </c>
      <c r="B7" s="8">
        <v>467.75</v>
      </c>
      <c r="F7" s="11"/>
      <c r="G7" s="11"/>
    </row>
    <row r="8" spans="1:7" x14ac:dyDescent="0.25">
      <c r="A8" s="1" t="s">
        <v>59</v>
      </c>
      <c r="C8" s="8">
        <v>32</v>
      </c>
    </row>
    <row r="9" spans="1:7" x14ac:dyDescent="0.25">
      <c r="A9" s="1" t="s">
        <v>60</v>
      </c>
      <c r="B9" s="8">
        <v>631.52</v>
      </c>
      <c r="F9" s="3" t="s">
        <v>4</v>
      </c>
    </row>
    <row r="10" spans="1:7" x14ac:dyDescent="0.25">
      <c r="A10" s="1" t="s">
        <v>61</v>
      </c>
      <c r="B10" s="8">
        <v>164.52</v>
      </c>
      <c r="F10" s="8">
        <f>SUM(C:C)</f>
        <v>391.03</v>
      </c>
    </row>
    <row r="11" spans="1:7" x14ac:dyDescent="0.25">
      <c r="A11" s="1" t="s">
        <v>62</v>
      </c>
      <c r="C11" s="8">
        <v>76</v>
      </c>
    </row>
    <row r="12" spans="1:7" x14ac:dyDescent="0.25">
      <c r="A12" s="1" t="s">
        <v>63</v>
      </c>
      <c r="B12" s="8">
        <v>679.9</v>
      </c>
    </row>
    <row r="13" spans="1:7" x14ac:dyDescent="0.25">
      <c r="A13" s="1" t="s">
        <v>64</v>
      </c>
      <c r="B13" s="8">
        <v>210.83</v>
      </c>
    </row>
    <row r="14" spans="1:7" x14ac:dyDescent="0.25">
      <c r="A14" s="1" t="s">
        <v>65</v>
      </c>
      <c r="B14" s="8">
        <v>80</v>
      </c>
    </row>
    <row r="15" spans="1:7" x14ac:dyDescent="0.25">
      <c r="A15" s="1" t="s">
        <v>66</v>
      </c>
      <c r="B15" s="8">
        <v>20.8</v>
      </c>
    </row>
    <row r="16" spans="1:7" x14ac:dyDescent="0.25">
      <c r="A16" s="1" t="s">
        <v>67</v>
      </c>
      <c r="B16" s="8">
        <v>93.9</v>
      </c>
    </row>
  </sheetData>
  <mergeCells count="1">
    <mergeCell ref="F3:G7"/>
  </mergeCells>
  <pageMargins left="0.51180555555555496" right="0.51180555555555496" top="0.78749999999999998" bottom="0.78749999999999998" header="0.51180555555555496" footer="0.51180555555555496"/>
  <pageSetup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2"/>
  <sheetViews>
    <sheetView tabSelected="1" topLeftCell="A6" zoomScaleNormal="100" workbookViewId="0">
      <selection activeCell="B23" sqref="B23"/>
    </sheetView>
  </sheetViews>
  <sheetFormatPr defaultColWidth="8.5703125" defaultRowHeight="15" x14ac:dyDescent="0.25"/>
  <cols>
    <col min="1" max="1" width="22" style="1" customWidth="1"/>
    <col min="2" max="2" width="14.5703125" style="8" customWidth="1"/>
    <col min="3" max="3" width="16.28515625" style="8" customWidth="1"/>
    <col min="4" max="4" width="19.28515625" style="1" customWidth="1"/>
    <col min="5" max="5" width="17.5703125" style="1" customWidth="1"/>
    <col min="6" max="6" width="19.85546875" style="1" customWidth="1"/>
    <col min="7" max="7" width="12.5703125" style="1" customWidth="1"/>
    <col min="8" max="8" width="0.28515625" style="1" customWidth="1"/>
    <col min="9" max="1024" width="8.5703125" style="1"/>
  </cols>
  <sheetData>
    <row r="1" spans="1:7" s="5" customFormat="1" x14ac:dyDescent="0.25">
      <c r="A1" s="3" t="s">
        <v>0</v>
      </c>
      <c r="B1" s="9" t="s">
        <v>1</v>
      </c>
      <c r="C1" s="9" t="s">
        <v>2</v>
      </c>
      <c r="D1" s="3" t="s">
        <v>22</v>
      </c>
      <c r="F1" s="9" t="s">
        <v>3</v>
      </c>
    </row>
    <row r="2" spans="1:7" x14ac:dyDescent="0.25">
      <c r="A2" s="1" t="s">
        <v>68</v>
      </c>
      <c r="B2" s="8">
        <v>210.83</v>
      </c>
      <c r="F2" s="8">
        <f>SUM(B:B)</f>
        <v>2465.9299999999998</v>
      </c>
    </row>
    <row r="3" spans="1:7" ht="15" customHeight="1" x14ac:dyDescent="0.25">
      <c r="A3" s="1" t="s">
        <v>39</v>
      </c>
      <c r="C3" s="2">
        <v>65.69</v>
      </c>
      <c r="F3" s="11" t="s">
        <v>69</v>
      </c>
      <c r="G3" s="11"/>
    </row>
    <row r="4" spans="1:7" ht="15" customHeight="1" x14ac:dyDescent="0.25">
      <c r="A4" s="1" t="s">
        <v>43</v>
      </c>
      <c r="B4" s="2"/>
      <c r="C4" s="2">
        <v>44</v>
      </c>
      <c r="F4" s="11"/>
      <c r="G4" s="11"/>
    </row>
    <row r="5" spans="1:7" ht="15" customHeight="1" x14ac:dyDescent="0.25">
      <c r="A5" s="1" t="s">
        <v>56</v>
      </c>
      <c r="B5" s="8">
        <v>126</v>
      </c>
      <c r="F5" s="11"/>
      <c r="G5" s="11"/>
    </row>
    <row r="6" spans="1:7" ht="15" customHeight="1" x14ac:dyDescent="0.25">
      <c r="A6" s="1" t="s">
        <v>70</v>
      </c>
      <c r="B6" s="8">
        <v>31</v>
      </c>
      <c r="F6" s="11"/>
      <c r="G6" s="11"/>
    </row>
    <row r="7" spans="1:7" ht="15" customHeight="1" x14ac:dyDescent="0.25">
      <c r="A7" s="1" t="s">
        <v>71</v>
      </c>
      <c r="B7" s="8">
        <v>34.5</v>
      </c>
      <c r="F7" s="11"/>
      <c r="G7" s="11"/>
    </row>
    <row r="8" spans="1:7" x14ac:dyDescent="0.25">
      <c r="A8" s="1" t="s">
        <v>72</v>
      </c>
      <c r="B8" s="8">
        <v>150</v>
      </c>
      <c r="F8" s="8">
        <f>SUM(C:C)</f>
        <v>359.69</v>
      </c>
    </row>
    <row r="9" spans="1:7" x14ac:dyDescent="0.25">
      <c r="A9" s="1" t="s">
        <v>73</v>
      </c>
      <c r="B9" s="8">
        <v>72.8</v>
      </c>
    </row>
    <row r="10" spans="1:7" x14ac:dyDescent="0.25">
      <c r="A10" s="1" t="s">
        <v>74</v>
      </c>
      <c r="B10" s="8">
        <v>49.59</v>
      </c>
    </row>
    <row r="11" spans="1:7" x14ac:dyDescent="0.25">
      <c r="A11" s="1" t="s">
        <v>75</v>
      </c>
      <c r="B11" s="8">
        <v>19.899999999999999</v>
      </c>
    </row>
    <row r="12" spans="1:7" x14ac:dyDescent="0.25">
      <c r="A12" s="1" t="s">
        <v>76</v>
      </c>
      <c r="B12" s="8">
        <v>51.81</v>
      </c>
    </row>
    <row r="13" spans="1:7" x14ac:dyDescent="0.25">
      <c r="A13" s="1" t="s">
        <v>77</v>
      </c>
      <c r="B13" s="8">
        <v>96.63</v>
      </c>
    </row>
    <row r="14" spans="1:7" x14ac:dyDescent="0.25">
      <c r="A14" s="1" t="s">
        <v>78</v>
      </c>
      <c r="B14" s="8">
        <v>71.8</v>
      </c>
    </row>
    <row r="15" spans="1:7" x14ac:dyDescent="0.25">
      <c r="A15" s="1" t="s">
        <v>79</v>
      </c>
      <c r="C15" s="8">
        <v>250</v>
      </c>
    </row>
    <row r="16" spans="1:7" x14ac:dyDescent="0.25">
      <c r="A16" s="1" t="s">
        <v>80</v>
      </c>
      <c r="B16" s="8">
        <v>289.89999999999998</v>
      </c>
    </row>
    <row r="17" spans="1:2" x14ac:dyDescent="0.25">
      <c r="A17" s="1" t="s">
        <v>81</v>
      </c>
      <c r="B17" s="8">
        <v>26.8</v>
      </c>
    </row>
    <row r="18" spans="1:2" x14ac:dyDescent="0.25">
      <c r="A18" s="1" t="s">
        <v>82</v>
      </c>
      <c r="B18" s="8">
        <v>43.62</v>
      </c>
    </row>
    <row r="19" spans="1:2" x14ac:dyDescent="0.25">
      <c r="A19" s="1" t="s">
        <v>83</v>
      </c>
      <c r="B19" s="8">
        <v>84.61</v>
      </c>
    </row>
    <row r="20" spans="1:2" x14ac:dyDescent="0.25">
      <c r="A20" s="1" t="s">
        <v>84</v>
      </c>
      <c r="B20" s="8">
        <v>670.05</v>
      </c>
    </row>
    <row r="21" spans="1:2" x14ac:dyDescent="0.25">
      <c r="A21" s="1" t="s">
        <v>85</v>
      </c>
      <c r="B21" s="8">
        <v>209.09</v>
      </c>
    </row>
    <row r="22" spans="1:2" x14ac:dyDescent="0.25">
      <c r="A22" s="1" t="s">
        <v>86</v>
      </c>
      <c r="B22" s="8">
        <v>227</v>
      </c>
    </row>
  </sheetData>
  <mergeCells count="1">
    <mergeCell ref="F3:G7"/>
  </mergeCells>
  <pageMargins left="0.51180555555555496" right="0.51180555555555496" top="0.78749999999999998" bottom="0.78749999999999998" header="0.51180555555555496" footer="0.51180555555555496"/>
  <pageSetup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Novembro</vt:lpstr>
      <vt:lpstr>Dezembro</vt:lpstr>
      <vt:lpstr>Janeiro</vt:lpstr>
      <vt:lpstr>Fevereiro</vt:lpstr>
      <vt:lpstr>Março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Cezar Nakase</dc:creator>
  <dc:description/>
  <cp:lastModifiedBy>Cezar Nakase</cp:lastModifiedBy>
  <cp:revision>3</cp:revision>
  <dcterms:created xsi:type="dcterms:W3CDTF">2021-03-19T21:38:26Z</dcterms:created>
  <dcterms:modified xsi:type="dcterms:W3CDTF">2021-04-03T01:15:47Z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1c56895d-1189-401a-a3b1-896485c1ab7f</vt:lpwstr>
  </property>
</Properties>
</file>