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500" firstSheet="7" activeTab="12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  <sheet name="Junho" sheetId="8" r:id="rId8"/>
    <sheet name="Julho" sheetId="9" r:id="rId9"/>
    <sheet name="Agosto" sheetId="10" r:id="rId10"/>
    <sheet name="Setembro" sheetId="11" r:id="rId11"/>
    <sheet name="Outubro" sheetId="12" r:id="rId12"/>
    <sheet name="Novembro21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13" l="1"/>
  <c r="F2" i="13"/>
  <c r="F10" i="12" l="1"/>
  <c r="F2" i="12"/>
  <c r="F10" i="11" l="1"/>
  <c r="F2" i="11"/>
  <c r="F10" i="10" l="1"/>
  <c r="F2" i="10"/>
  <c r="F10" i="9" l="1"/>
  <c r="F2" i="9"/>
  <c r="F10" i="8" l="1"/>
  <c r="F2" i="8"/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<sst xmlns="http://schemas.openxmlformats.org/spreadsheetml/2006/main" count="306" uniqueCount="186">
  <si>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</si>
  <si>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</si>
  <si>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</si>
  <si>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</si>
  <si>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</si>
  <si>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</si>
  <si>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</si>
  <si>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</si>
  <si>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</si>
  <si>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</si>
  <si>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</si>
  <si>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</si>
  <si>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</si>
  <si>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</si>
  <si>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</si>
  <si>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</si>
  <si>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</si>
  <si>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</si>
  <si>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</si>
  <si>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</si>
  <si>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</si>
  <si>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</si>
  <si>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</si>
  <si>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</si>
  <si>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</si>
  <si>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</si>
  <si>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</si>
  <si>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</si>
  <si>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</si>
  <si>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</si>
  <si>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</si>
  <si>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</si>
  <si>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</si>
  <si>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</si>
  <si>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</si>
  <si>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</si>
  <si>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</si>
  <si>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</si>
  <si>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</si>
  <si>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</si>
  <si>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</si>
  <si>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</si>
  <si>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</si>
  <si>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</si>
  <si>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</si>
  <si>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</si>
  <si>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</si>
  <si>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</si>
  <si>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</si>
  <si>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</si>
  <si>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</si>
  <si>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</si>
  <si>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</si>
  <si>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</si>
  <si>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</si>
  <si>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</si>
  <si>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</si>
  <si>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</si>
  <si>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</si>
  <si>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</si>
  <si>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</si>
  <si>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</si>
  <si>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</si>
  <si>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</si>
  <si>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</si>
  <si>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</si>
  <si>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</si>
  <si>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</si>
  <si>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</si>
  <si>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</si>
  <si>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</si>
  <si>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</si>
  <si>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</si>
  <si>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</si>
  <si>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</si>
  <si>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</si>
  <si>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</si>
  <si>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</si>
  <si>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</si>
  <si>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</si>
  <si>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</si>
  <si>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</si>
  <si>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</si>
  <si>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</si>
  <si>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</si>
  <si>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</si>
  <si>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</si>
  <si>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</si>
  <si>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</si>
  <si>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</si>
  <si>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</si>
  <si>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</si>
  <si>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</si>
  <si>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</si>
  <si>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</si>
  <si>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</si>
  <si>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</si>
  <si>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</si>
  <si>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</si>
  <si>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</si>
  <si>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</si>
  <si>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</si>
  <si>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</si>
  <si>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</si>
  <si>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</si>
  <si>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</si>
  <si>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</si>
  <si>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</si>
  <si>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</si>
  <si>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</si>
  <si>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</si>
  <si>
    <t>Aliexpress - Mãe</t>
  </si>
  <si>
    <t>Loteria</t>
  </si>
  <si>
    <t>Samsung A01 - ML</t>
  </si>
  <si>
    <t>Pelicula Samsung A01</t>
  </si>
  <si>
    <t>Mercado Livre</t>
  </si>
  <si>
    <t>Teclado k-gamer</t>
  </si>
  <si>
    <t>Presente do Mitsuaki</t>
  </si>
  <si>
    <t>PC Stick Ultra Compact</t>
  </si>
  <si>
    <t>Gabinete PC</t>
  </si>
  <si>
    <t>Memória 4GB 1333Mhz</t>
  </si>
  <si>
    <t>Mouse Bluetooth</t>
  </si>
  <si>
    <t xml:space="preserve">Carteira </t>
  </si>
  <si>
    <t>Desodorante Kaik</t>
  </si>
  <si>
    <t>Cooler Led</t>
  </si>
  <si>
    <t>Colonia Kaiak Urbe</t>
  </si>
  <si>
    <t>PES 2021 Steam</t>
  </si>
  <si>
    <t>Cinta modeladora</t>
  </si>
  <si>
    <t>Mini ventilador</t>
  </si>
  <si>
    <t>Steam - 4 jogos</t>
  </si>
  <si>
    <t>Compras 07/2021</t>
  </si>
  <si>
    <t>Compras 06/2021</t>
  </si>
  <si>
    <t>Playstore</t>
  </si>
  <si>
    <t>Controle Gun Nintendo Wii</t>
  </si>
  <si>
    <t>Bateria Carregador Wii</t>
  </si>
  <si>
    <t>Case iPhone 6s</t>
  </si>
  <si>
    <t>Bateria iPhone 6s</t>
  </si>
  <si>
    <t>Colar akatsuki</t>
  </si>
  <si>
    <t>Pulseira akatsuki</t>
  </si>
  <si>
    <t>Compras 08/2021</t>
  </si>
  <si>
    <t>Fone bluetooth</t>
  </si>
  <si>
    <t>Headset bluetooth</t>
  </si>
  <si>
    <t>Controle USB Xbox -&gt; PC</t>
  </si>
  <si>
    <t>ML</t>
  </si>
  <si>
    <t>Chassi iPhone 6s</t>
  </si>
  <si>
    <t>Caixa loterias</t>
  </si>
  <si>
    <t>Sony Xperia L4</t>
  </si>
  <si>
    <t>Pelicula Motorola One</t>
  </si>
  <si>
    <t>S91Loja</t>
  </si>
  <si>
    <t>Conta Luz</t>
  </si>
  <si>
    <t>Conta Telefone</t>
  </si>
  <si>
    <t>Anel</t>
  </si>
  <si>
    <t>Pedidos mãe</t>
  </si>
  <si>
    <t>Correios</t>
  </si>
  <si>
    <t>Taxa Sony L4</t>
  </si>
  <si>
    <t>Compras 09/2021</t>
  </si>
  <si>
    <t>Roupas (camisas e calça)</t>
  </si>
  <si>
    <t>Caedu</t>
  </si>
  <si>
    <t>Fonte Surface Pro</t>
  </si>
  <si>
    <t>Compras 10/2021</t>
  </si>
  <si>
    <t>Roupas mãe</t>
  </si>
  <si>
    <t>Capas Q20</t>
  </si>
  <si>
    <t>Filtro e torneira</t>
  </si>
  <si>
    <t>Película Q20</t>
  </si>
  <si>
    <t>Teclado &amp; Mouse</t>
  </si>
  <si>
    <t>Mini PC</t>
  </si>
  <si>
    <t>Ulefone Note 6P</t>
  </si>
  <si>
    <t>Pelucia Livia</t>
  </si>
  <si>
    <t>Irrigador Portátil</t>
  </si>
  <si>
    <t>Fone Bluetooth</t>
  </si>
  <si>
    <t>Capa Positivo Q20</t>
  </si>
  <si>
    <t>Squeeze</t>
  </si>
  <si>
    <t xml:space="preserve">Protetor Orelha </t>
  </si>
  <si>
    <t>x</t>
  </si>
  <si>
    <t>Palmilha Tenis</t>
  </si>
  <si>
    <t>Webcam</t>
  </si>
  <si>
    <t>Almofadas headset</t>
  </si>
  <si>
    <t>ganhei presente</t>
  </si>
  <si>
    <t>Compras 11/2021</t>
  </si>
  <si>
    <t>Cartucho HP 122</t>
  </si>
  <si>
    <t>Samsung A41</t>
  </si>
  <si>
    <t>LojaHP</t>
  </si>
  <si>
    <t>Fonte Surface Pro Tipo C</t>
  </si>
  <si>
    <t>Baralho</t>
  </si>
  <si>
    <t>Mascara Shindo</t>
  </si>
  <si>
    <t>Capa Samsung A41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</si>
</sst>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1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5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left"/>
    </xf>
    <xf numFmtId="166" fontId="8" fillId="0" borderId="0" xfId="1" applyNumberFormat="1" applyFont="1" applyAlignment="1">
      <alignment horizontal="center"/>
    </xf>
    <xf numFmtId="166" fontId="0" fillId="0" borderId="0" xfId="0" applyNumberFormat="1" applyFont="1"/>
    <xf numFmtId="166" fontId="0" fillId="0" borderId="0" xfId="0" applyNumberFormat="1" applyAlignment="1">
      <alignment horizontal="center"/>
    </xf>
    <xf numFmtId="166" fontId="9" fillId="0" borderId="0" xfId="0" applyNumberFormat="1" applyFont="1" applyAlignment="1">
      <alignment horizontal="center"/>
    </xf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5514975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409575</xdr:colOff>
      <xdr:row>1</xdr:row>
      <xdr:rowOff>66675</xdr:rowOff>
    </xdr:from>
    <xdr:to>
      <xdr:col>8</xdr:col>
      <xdr:colOff>142800</xdr:colOff>
      <xdr:row>7</xdr:row>
      <xdr:rowOff>75480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8162925" y="2571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57150</xdr:rowOff>
    </xdr:from>
    <xdr:to>
      <xdr:col>5</xdr:col>
      <xdr:colOff>132810</xdr:colOff>
      <xdr:row>6</xdr:row>
      <xdr:rowOff>152086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600575" y="409575"/>
          <a:ext cx="1113885" cy="771211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7</xdr:col>
      <xdr:colOff>390525</xdr:colOff>
      <xdr:row>2</xdr:row>
      <xdr:rowOff>0</xdr:rowOff>
    </xdr:from>
    <xdr:to>
      <xdr:col>9</xdr:col>
      <xdr:colOff>123750</xdr:colOff>
      <xdr:row>7</xdr:row>
      <xdr:rowOff>76200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8010525" y="352425"/>
          <a:ext cx="952425" cy="914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28575</xdr:rowOff>
    </xdr:from>
    <xdr:to>
      <xdr:col>4</xdr:col>
      <xdr:colOff>1342485</xdr:colOff>
      <xdr:row>6</xdr:row>
      <xdr:rowOff>152086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476750" y="381000"/>
          <a:ext cx="1113885" cy="771211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600075</xdr:colOff>
      <xdr:row>1</xdr:row>
      <xdr:rowOff>142875</xdr:rowOff>
    </xdr:from>
    <xdr:to>
      <xdr:col>8</xdr:col>
      <xdr:colOff>333300</xdr:colOff>
      <xdr:row>7</xdr:row>
      <xdr:rowOff>85725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7600950" y="333375"/>
          <a:ext cx="952425" cy="914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38100</xdr:rowOff>
    </xdr:from>
    <xdr:to>
      <xdr:col>5</xdr:col>
      <xdr:colOff>104235</xdr:colOff>
      <xdr:row>6</xdr:row>
      <xdr:rowOff>161611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5191125" y="419100"/>
          <a:ext cx="1113885" cy="771211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257175</xdr:colOff>
      <xdr:row>1</xdr:row>
      <xdr:rowOff>180975</xdr:rowOff>
    </xdr:from>
    <xdr:to>
      <xdr:col>7</xdr:col>
      <xdr:colOff>600000</xdr:colOff>
      <xdr:row>7</xdr:row>
      <xdr:rowOff>95250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8315325" y="371475"/>
          <a:ext cx="952425" cy="914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2066999</xdr:colOff>
      <xdr:row>1</xdr:row>
      <xdr:rowOff>133350</xdr:rowOff>
    </xdr:from>
    <xdr:to>
      <xdr:col>8</xdr:col>
      <xdr:colOff>314324</xdr:colOff>
      <xdr:row>7</xdr:row>
      <xdr:rowOff>113580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91624" y="323850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790575</xdr:colOff>
      <xdr:row>2</xdr:row>
      <xdr:rowOff>76200</xdr:rowOff>
    </xdr:from>
    <xdr:to>
      <xdr:col>5</xdr:col>
      <xdr:colOff>37560</xdr:colOff>
      <xdr:row>7</xdr:row>
      <xdr:rowOff>9211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667375" y="457200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285824</xdr:colOff>
      <xdr:row>1</xdr:row>
      <xdr:rowOff>142875</xdr:rowOff>
    </xdr:from>
    <xdr:to>
      <xdr:col>8</xdr:col>
      <xdr:colOff>19049</xdr:colOff>
      <xdr:row>7</xdr:row>
      <xdr:rowOff>151680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334449" y="3333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372100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23" t="s">
        <v>10</v>
      </c>
      <c r="F6" s="23"/>
      <c r="G6" s="23"/>
      <c r="H6" s="23"/>
      <c r="I6" s="23"/>
    </row>
    <row r="7" spans="1:9" x14ac:dyDescent="0.25">
      <c r="A7" s="1" t="s">
        <v>11</v>
      </c>
      <c r="B7" s="2">
        <v>56</v>
      </c>
      <c r="E7" s="23"/>
      <c r="F7" s="23"/>
      <c r="G7" s="23"/>
      <c r="H7" s="23"/>
      <c r="I7" s="23"/>
    </row>
    <row r="8" spans="1:9" x14ac:dyDescent="0.25">
      <c r="A8" s="1" t="s">
        <v>12</v>
      </c>
      <c r="B8" s="2">
        <v>150</v>
      </c>
      <c r="E8" s="23"/>
      <c r="F8" s="23"/>
      <c r="G8" s="23"/>
      <c r="H8" s="23"/>
      <c r="I8" s="23"/>
    </row>
    <row r="9" spans="1:9" x14ac:dyDescent="0.25">
      <c r="A9" s="1" t="s">
        <v>13</v>
      </c>
      <c r="B9" s="2">
        <v>44</v>
      </c>
      <c r="E9" s="23"/>
      <c r="F9" s="23"/>
      <c r="G9" s="23"/>
      <c r="H9" s="23"/>
      <c r="I9" s="23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4" sqref="B14"/>
    </sheetView>
  </sheetViews>
  <sheetFormatPr defaultRowHeight="12.75" x14ac:dyDescent="0.2"/>
  <cols>
    <col min="1" max="1" width="24.85546875" customWidth="1"/>
    <col min="2" max="2" width="14.85546875" style="13" customWidth="1"/>
    <col min="3" max="3" width="15" style="13" customWidth="1"/>
    <col min="4" max="4" width="18.7109375" customWidth="1"/>
    <col min="5" max="5" width="19.85546875" customWidth="1"/>
    <col min="6" max="6" width="23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137</v>
      </c>
      <c r="C2" s="13">
        <v>30</v>
      </c>
      <c r="D2" t="s">
        <v>99</v>
      </c>
      <c r="F2" s="13">
        <f>SUM(B:B)</f>
        <v>2343.87</v>
      </c>
    </row>
    <row r="3" spans="1:7" x14ac:dyDescent="0.2">
      <c r="A3" t="s">
        <v>138</v>
      </c>
      <c r="C3" s="13">
        <v>30</v>
      </c>
      <c r="D3" t="s">
        <v>99</v>
      </c>
      <c r="F3" s="24" t="s">
        <v>139</v>
      </c>
      <c r="G3" s="24"/>
    </row>
    <row r="4" spans="1:7" x14ac:dyDescent="0.2">
      <c r="A4" t="s">
        <v>140</v>
      </c>
      <c r="C4" s="13">
        <v>125.51</v>
      </c>
      <c r="D4" t="s">
        <v>99</v>
      </c>
      <c r="F4" s="24"/>
      <c r="G4" s="24"/>
    </row>
    <row r="5" spans="1:7" x14ac:dyDescent="0.2">
      <c r="A5" t="s">
        <v>141</v>
      </c>
      <c r="C5" s="13">
        <v>142</v>
      </c>
      <c r="D5" t="s">
        <v>99</v>
      </c>
      <c r="F5" s="24"/>
      <c r="G5" s="24"/>
    </row>
    <row r="6" spans="1:7" ht="15" x14ac:dyDescent="0.25">
      <c r="A6" s="1" t="s">
        <v>64</v>
      </c>
      <c r="B6" s="13">
        <v>210.83</v>
      </c>
      <c r="F6" s="24"/>
      <c r="G6" s="24"/>
    </row>
    <row r="7" spans="1:7" x14ac:dyDescent="0.2">
      <c r="A7" t="s">
        <v>142</v>
      </c>
      <c r="C7" s="13">
        <v>78</v>
      </c>
      <c r="D7" t="s">
        <v>143</v>
      </c>
      <c r="F7" s="24"/>
      <c r="G7" s="24"/>
    </row>
    <row r="8" spans="1:7" x14ac:dyDescent="0.2">
      <c r="A8" t="s">
        <v>144</v>
      </c>
      <c r="B8" s="13">
        <v>157.43</v>
      </c>
    </row>
    <row r="9" spans="1:7" x14ac:dyDescent="0.2">
      <c r="A9" t="s">
        <v>145</v>
      </c>
      <c r="B9" s="13">
        <v>39</v>
      </c>
      <c r="F9" s="17" t="s">
        <v>90</v>
      </c>
    </row>
    <row r="10" spans="1:7" x14ac:dyDescent="0.2">
      <c r="A10" t="s">
        <v>146</v>
      </c>
      <c r="B10" s="13">
        <v>1054.5999999999999</v>
      </c>
      <c r="F10" s="13">
        <f>SUM(C:C)</f>
        <v>405.51</v>
      </c>
    </row>
    <row r="11" spans="1:7" x14ac:dyDescent="0.2">
      <c r="A11" t="s">
        <v>147</v>
      </c>
      <c r="B11" s="13">
        <v>39.97</v>
      </c>
      <c r="D11" t="s">
        <v>148</v>
      </c>
    </row>
    <row r="12" spans="1:7" x14ac:dyDescent="0.2">
      <c r="A12" t="s">
        <v>150</v>
      </c>
      <c r="B12" s="13">
        <v>140</v>
      </c>
    </row>
    <row r="13" spans="1:7" x14ac:dyDescent="0.2">
      <c r="A13" t="s">
        <v>149</v>
      </c>
      <c r="B13" s="13">
        <v>250</v>
      </c>
    </row>
    <row r="14" spans="1:7" x14ac:dyDescent="0.2">
      <c r="A14" t="s">
        <v>151</v>
      </c>
      <c r="B14" s="13">
        <v>15.34</v>
      </c>
      <c r="D14" t="s">
        <v>99</v>
      </c>
    </row>
    <row r="15" spans="1:7" x14ac:dyDescent="0.2">
      <c r="A15" t="s">
        <v>152</v>
      </c>
      <c r="B15" s="13">
        <v>263.8</v>
      </c>
      <c r="D15" t="s">
        <v>99</v>
      </c>
    </row>
    <row r="16" spans="1:7" x14ac:dyDescent="0.2">
      <c r="A16" t="s">
        <v>154</v>
      </c>
      <c r="B16" s="13">
        <v>172.9</v>
      </c>
      <c r="D16" t="s">
        <v>153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4" sqref="A4:B4"/>
    </sheetView>
  </sheetViews>
  <sheetFormatPr defaultRowHeight="12.75" x14ac:dyDescent="0.2"/>
  <cols>
    <col min="1" max="1" width="24.5703125" customWidth="1"/>
    <col min="2" max="2" width="12.7109375" style="13" customWidth="1"/>
    <col min="3" max="3" width="13" style="13" customWidth="1"/>
    <col min="4" max="4" width="16.28515625" customWidth="1"/>
    <col min="5" max="5" width="17.140625" customWidth="1"/>
    <col min="6" max="6" width="21.425781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156</v>
      </c>
      <c r="B2" s="13">
        <v>225.71</v>
      </c>
      <c r="D2" t="s">
        <v>157</v>
      </c>
      <c r="F2" s="13">
        <f>SUM(B:B)</f>
        <v>1157.9100000000001</v>
      </c>
    </row>
    <row r="3" spans="1:7" x14ac:dyDescent="0.2">
      <c r="A3" t="s">
        <v>158</v>
      </c>
      <c r="B3" s="13">
        <v>165</v>
      </c>
      <c r="F3" s="24" t="s">
        <v>155</v>
      </c>
      <c r="G3" s="24"/>
    </row>
    <row r="4" spans="1:7" ht="15" x14ac:dyDescent="0.25">
      <c r="A4" s="1" t="s">
        <v>64</v>
      </c>
      <c r="B4" s="13">
        <v>210.83</v>
      </c>
      <c r="F4" s="24"/>
      <c r="G4" s="24"/>
    </row>
    <row r="5" spans="1:7" x14ac:dyDescent="0.2">
      <c r="A5" t="s">
        <v>160</v>
      </c>
      <c r="B5" s="13">
        <v>334.44</v>
      </c>
      <c r="D5" s="13" t="s">
        <v>99</v>
      </c>
      <c r="F5" s="24"/>
      <c r="G5" s="24"/>
    </row>
    <row r="6" spans="1:7" x14ac:dyDescent="0.2">
      <c r="A6" t="s">
        <v>161</v>
      </c>
      <c r="B6" s="13">
        <v>48.12</v>
      </c>
      <c r="D6" s="13" t="s">
        <v>99</v>
      </c>
      <c r="F6" s="24"/>
      <c r="G6" s="24"/>
    </row>
    <row r="7" spans="1:7" x14ac:dyDescent="0.2">
      <c r="A7" t="s">
        <v>162</v>
      </c>
      <c r="B7" s="13">
        <v>83.91</v>
      </c>
      <c r="D7" t="s">
        <v>115</v>
      </c>
      <c r="F7" s="24"/>
      <c r="G7" s="24"/>
    </row>
    <row r="8" spans="1:7" x14ac:dyDescent="0.2">
      <c r="A8" t="s">
        <v>163</v>
      </c>
      <c r="B8" s="13">
        <v>89.9</v>
      </c>
    </row>
    <row r="9" spans="1:7" x14ac:dyDescent="0.2">
      <c r="F9" s="17" t="s">
        <v>90</v>
      </c>
    </row>
    <row r="10" spans="1:7" x14ac:dyDescent="0.2">
      <c r="F10" s="13">
        <f>SUM(C:C)</f>
        <v>0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9" sqref="F9"/>
    </sheetView>
  </sheetViews>
  <sheetFormatPr defaultRowHeight="12.75" x14ac:dyDescent="0.2"/>
  <cols>
    <col min="1" max="1" width="20.7109375" customWidth="1"/>
    <col min="2" max="2" width="14.5703125" style="21" customWidth="1"/>
    <col min="3" max="3" width="11.28515625" style="13" customWidth="1"/>
    <col min="4" max="4" width="17.140625" customWidth="1"/>
    <col min="5" max="5" width="20.28515625" customWidth="1"/>
    <col min="6" max="6" width="21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2.75" customHeight="1" x14ac:dyDescent="0.25">
      <c r="A2" s="1" t="s">
        <v>64</v>
      </c>
      <c r="B2" s="21">
        <v>210.83</v>
      </c>
      <c r="F2" s="13">
        <f>SUM(B:B)</f>
        <v>615.52</v>
      </c>
    </row>
    <row r="3" spans="1:7" ht="12.75" customHeight="1" x14ac:dyDescent="0.2">
      <c r="A3" t="s">
        <v>164</v>
      </c>
      <c r="C3" s="13">
        <v>100</v>
      </c>
      <c r="D3" t="s">
        <v>99</v>
      </c>
      <c r="F3" s="24" t="s">
        <v>159</v>
      </c>
      <c r="G3" s="24"/>
    </row>
    <row r="4" spans="1:7" ht="12.75" customHeight="1" x14ac:dyDescent="0.2">
      <c r="A4" t="s">
        <v>165</v>
      </c>
      <c r="C4" s="13">
        <v>900</v>
      </c>
      <c r="F4" s="24"/>
      <c r="G4" s="24"/>
    </row>
    <row r="5" spans="1:7" ht="12.75" customHeight="1" x14ac:dyDescent="0.2">
      <c r="A5" t="s">
        <v>166</v>
      </c>
      <c r="C5" s="13">
        <v>498</v>
      </c>
      <c r="D5" t="s">
        <v>99</v>
      </c>
      <c r="F5" s="24"/>
      <c r="G5" s="24"/>
    </row>
    <row r="6" spans="1:7" ht="12.75" customHeight="1" x14ac:dyDescent="0.2">
      <c r="A6" t="s">
        <v>167</v>
      </c>
      <c r="B6" s="21">
        <v>130.07</v>
      </c>
      <c r="D6" t="s">
        <v>115</v>
      </c>
      <c r="F6" s="24"/>
      <c r="G6" s="24"/>
    </row>
    <row r="7" spans="1:7" x14ac:dyDescent="0.2">
      <c r="A7" t="s">
        <v>168</v>
      </c>
      <c r="B7" s="13">
        <v>82.62</v>
      </c>
      <c r="F7" s="24"/>
      <c r="G7" s="24"/>
    </row>
    <row r="8" spans="1:7" x14ac:dyDescent="0.2">
      <c r="A8" t="s">
        <v>169</v>
      </c>
      <c r="C8" s="22">
        <v>123.66</v>
      </c>
      <c r="D8" t="s">
        <v>99</v>
      </c>
    </row>
    <row r="9" spans="1:7" x14ac:dyDescent="0.2">
      <c r="A9" t="s">
        <v>39</v>
      </c>
      <c r="B9" s="21" t="s">
        <v>173</v>
      </c>
      <c r="C9" s="13">
        <v>149</v>
      </c>
      <c r="D9" t="s">
        <v>177</v>
      </c>
      <c r="F9" s="17" t="s">
        <v>90</v>
      </c>
    </row>
    <row r="10" spans="1:7" x14ac:dyDescent="0.2">
      <c r="A10" t="s">
        <v>170</v>
      </c>
      <c r="C10" s="13">
        <v>89</v>
      </c>
      <c r="F10" s="13">
        <f>SUM(C:C)</f>
        <v>1911.66</v>
      </c>
    </row>
    <row r="11" spans="1:7" x14ac:dyDescent="0.2">
      <c r="A11" t="s">
        <v>171</v>
      </c>
      <c r="B11" s="21" t="s">
        <v>173</v>
      </c>
      <c r="C11" s="13">
        <v>52</v>
      </c>
      <c r="D11" t="s">
        <v>177</v>
      </c>
    </row>
    <row r="12" spans="1:7" x14ac:dyDescent="0.2">
      <c r="A12" t="s">
        <v>172</v>
      </c>
      <c r="B12" s="13">
        <v>28</v>
      </c>
    </row>
    <row r="13" spans="1:7" x14ac:dyDescent="0.2">
      <c r="A13" t="s">
        <v>174</v>
      </c>
      <c r="B13" s="13">
        <v>57</v>
      </c>
    </row>
    <row r="14" spans="1:7" x14ac:dyDescent="0.2">
      <c r="A14" t="s">
        <v>175</v>
      </c>
      <c r="B14" s="13">
        <v>77</v>
      </c>
    </row>
    <row r="15" spans="1:7" x14ac:dyDescent="0.2">
      <c r="A15" t="s">
        <v>176</v>
      </c>
      <c r="B15" s="21">
        <v>30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11" sqref="B11"/>
    </sheetView>
  </sheetViews>
  <sheetFormatPr defaultRowHeight="12.75" x14ac:dyDescent="0.2"/>
  <cols>
    <col min="1" max="1" width="24.85546875" customWidth="1"/>
    <col min="2" max="2" width="16.85546875" style="13" customWidth="1"/>
    <col min="3" max="3" width="13.85546875" style="13" customWidth="1"/>
    <col min="4" max="4" width="15.140625" customWidth="1"/>
    <col min="5" max="5" width="21.42578125" customWidth="1"/>
    <col min="6" max="6" width="27.8554687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" t="s">
        <v>64</v>
      </c>
      <c r="B2" s="21">
        <v>210.83</v>
      </c>
      <c r="F2" s="13">
        <f>SUM(B:B)</f>
        <v>1760.6100000000001</v>
      </c>
    </row>
    <row r="3" spans="1:7" x14ac:dyDescent="0.2">
      <c r="A3" t="s">
        <v>179</v>
      </c>
      <c r="B3" s="13">
        <v>136.80000000000001</v>
      </c>
      <c r="C3" s="13" t="s">
        <v>181</v>
      </c>
      <c r="F3" s="24" t="s">
        <v>178</v>
      </c>
      <c r="G3" s="24"/>
    </row>
    <row r="4" spans="1:7" x14ac:dyDescent="0.2">
      <c r="A4" t="s">
        <v>180</v>
      </c>
      <c r="B4" s="13">
        <v>1169.25</v>
      </c>
      <c r="C4" s="13" t="s">
        <v>99</v>
      </c>
      <c r="F4" s="24"/>
      <c r="G4" s="24"/>
    </row>
    <row r="5" spans="1:7" x14ac:dyDescent="0.2">
      <c r="A5" t="s">
        <v>182</v>
      </c>
      <c r="B5" s="13">
        <v>41.17</v>
      </c>
      <c r="C5" s="13" t="s">
        <v>99</v>
      </c>
      <c r="F5" s="24"/>
      <c r="G5" s="24"/>
    </row>
    <row r="6" spans="1:7" x14ac:dyDescent="0.2">
      <c r="A6" t="s">
        <v>183</v>
      </c>
      <c r="B6" s="13">
        <v>33.79</v>
      </c>
      <c r="C6" s="13" t="s">
        <v>99</v>
      </c>
      <c r="F6" s="24"/>
      <c r="G6" s="24"/>
    </row>
    <row r="7" spans="1:7" x14ac:dyDescent="0.2">
      <c r="A7" t="s">
        <v>184</v>
      </c>
      <c r="B7" s="13">
        <v>131.63999999999999</v>
      </c>
      <c r="C7" s="13" t="s">
        <v>99</v>
      </c>
      <c r="F7" s="24"/>
      <c r="G7" s="24"/>
    </row>
    <row r="8" spans="1:7" x14ac:dyDescent="0.2">
      <c r="A8" t="s">
        <v>185</v>
      </c>
      <c r="B8" s="13">
        <v>37.130000000000003</v>
      </c>
      <c r="C8" s="13" t="s">
        <v>99</v>
      </c>
    </row>
    <row r="9" spans="1:7" x14ac:dyDescent="0.2">
      <c r="F9" s="17" t="s">
        <v>90</v>
      </c>
    </row>
    <row r="10" spans="1:7" x14ac:dyDescent="0.2">
      <c r="F10" s="13">
        <f>SUM(C:C)</f>
        <v>0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24" t="s">
        <v>29</v>
      </c>
      <c r="G7" s="24"/>
    </row>
    <row r="8" spans="1:7" x14ac:dyDescent="0.25">
      <c r="A8" s="1" t="s">
        <v>30</v>
      </c>
      <c r="B8" s="2">
        <v>496.84</v>
      </c>
      <c r="F8" s="24"/>
      <c r="G8" s="24"/>
    </row>
    <row r="9" spans="1:7" x14ac:dyDescent="0.25">
      <c r="A9" s="1" t="s">
        <v>31</v>
      </c>
      <c r="B9" s="2">
        <v>33.89</v>
      </c>
      <c r="F9" s="24"/>
      <c r="G9" s="24"/>
    </row>
    <row r="10" spans="1:7" x14ac:dyDescent="0.25">
      <c r="A10" s="1" t="s">
        <v>32</v>
      </c>
      <c r="B10" s="2">
        <v>52.84</v>
      </c>
      <c r="D10" s="7" t="s">
        <v>33</v>
      </c>
      <c r="F10" s="24"/>
      <c r="G10" s="24"/>
    </row>
    <row r="11" spans="1:7" x14ac:dyDescent="0.25">
      <c r="A11" s="1" t="s">
        <v>34</v>
      </c>
      <c r="B11" s="2">
        <v>155.31</v>
      </c>
      <c r="F11" s="24"/>
      <c r="G11" s="24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24" t="s">
        <v>41</v>
      </c>
      <c r="G3" s="24"/>
    </row>
    <row r="4" spans="1:7" x14ac:dyDescent="0.25">
      <c r="A4" s="1" t="s">
        <v>42</v>
      </c>
      <c r="C4" s="2">
        <v>74.900000000000006</v>
      </c>
      <c r="F4" s="24"/>
      <c r="G4" s="24"/>
    </row>
    <row r="5" spans="1:7" x14ac:dyDescent="0.25">
      <c r="A5" s="1" t="s">
        <v>43</v>
      </c>
      <c r="C5" s="2">
        <v>44</v>
      </c>
      <c r="F5" s="24"/>
      <c r="G5" s="24"/>
    </row>
    <row r="6" spans="1:7" x14ac:dyDescent="0.25">
      <c r="A6" s="1" t="s">
        <v>44</v>
      </c>
      <c r="B6" s="2">
        <v>466.77</v>
      </c>
      <c r="F6" s="24"/>
      <c r="G6" s="24"/>
    </row>
    <row r="7" spans="1:7" x14ac:dyDescent="0.25">
      <c r="A7" s="1" t="s">
        <v>45</v>
      </c>
      <c r="B7" s="2">
        <v>571.36</v>
      </c>
      <c r="F7" s="24"/>
      <c r="G7" s="24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24" t="s">
        <v>55</v>
      </c>
      <c r="G3" s="24"/>
    </row>
    <row r="4" spans="1:7" x14ac:dyDescent="0.25">
      <c r="A4" s="1" t="s">
        <v>56</v>
      </c>
      <c r="C4" s="8">
        <v>109</v>
      </c>
      <c r="F4" s="24"/>
      <c r="G4" s="24"/>
    </row>
    <row r="5" spans="1:7" x14ac:dyDescent="0.25">
      <c r="A5" s="1" t="s">
        <v>57</v>
      </c>
      <c r="B5" s="8">
        <v>32.799999999999997</v>
      </c>
      <c r="F5" s="24"/>
      <c r="G5" s="24"/>
    </row>
    <row r="6" spans="1:7" x14ac:dyDescent="0.25">
      <c r="A6" s="1" t="s">
        <v>39</v>
      </c>
      <c r="C6" s="8">
        <v>64.34</v>
      </c>
      <c r="F6" s="24"/>
      <c r="G6" s="24"/>
    </row>
    <row r="7" spans="1:7" x14ac:dyDescent="0.25">
      <c r="A7" s="1" t="s">
        <v>58</v>
      </c>
      <c r="B7" s="8">
        <v>467.75</v>
      </c>
      <c r="F7" s="24"/>
      <c r="G7" s="24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24" t="s">
        <v>69</v>
      </c>
      <c r="G3" s="24"/>
    </row>
    <row r="4" spans="1:7" ht="15" customHeight="1" x14ac:dyDescent="0.25">
      <c r="A4" s="1" t="s">
        <v>43</v>
      </c>
      <c r="C4" s="2">
        <v>44</v>
      </c>
      <c r="F4" s="24"/>
      <c r="G4" s="24"/>
    </row>
    <row r="5" spans="1:7" ht="15" customHeight="1" x14ac:dyDescent="0.25">
      <c r="A5" s="1" t="s">
        <v>56</v>
      </c>
      <c r="B5" s="11">
        <v>126</v>
      </c>
      <c r="F5" s="24"/>
      <c r="G5" s="24"/>
    </row>
    <row r="6" spans="1:7" ht="15" customHeight="1" x14ac:dyDescent="0.25">
      <c r="A6" s="1" t="s">
        <v>70</v>
      </c>
      <c r="B6" s="11">
        <v>31</v>
      </c>
      <c r="F6" s="24"/>
      <c r="G6" s="24"/>
    </row>
    <row r="7" spans="1:7" ht="15" customHeight="1" x14ac:dyDescent="0.25">
      <c r="A7" s="1" t="s">
        <v>71</v>
      </c>
      <c r="B7" s="11">
        <v>34.5</v>
      </c>
      <c r="F7" s="24"/>
      <c r="G7" s="24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24" t="s">
        <v>102</v>
      </c>
      <c r="G3" s="24"/>
    </row>
    <row r="4" spans="1:7" x14ac:dyDescent="0.2">
      <c r="A4" t="s">
        <v>91</v>
      </c>
      <c r="B4" s="14">
        <v>18.82</v>
      </c>
      <c r="F4" s="24"/>
      <c r="G4" s="24"/>
    </row>
    <row r="5" spans="1:7" x14ac:dyDescent="0.2">
      <c r="A5" t="s">
        <v>92</v>
      </c>
      <c r="B5" s="14">
        <v>28.8</v>
      </c>
      <c r="F5" s="24"/>
      <c r="G5" s="24"/>
    </row>
    <row r="6" spans="1:7" x14ac:dyDescent="0.2">
      <c r="A6" t="s">
        <v>93</v>
      </c>
      <c r="B6" s="14">
        <v>51.64</v>
      </c>
      <c r="F6" s="24"/>
      <c r="G6" s="24"/>
    </row>
    <row r="7" spans="1:7" x14ac:dyDescent="0.2">
      <c r="A7" t="s">
        <v>94</v>
      </c>
      <c r="B7" s="14">
        <v>12.99</v>
      </c>
      <c r="D7" t="s">
        <v>96</v>
      </c>
      <c r="F7" s="24"/>
      <c r="G7" s="24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A5" sqref="A5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3988.06</v>
      </c>
    </row>
    <row r="3" spans="1:7" x14ac:dyDescent="0.2">
      <c r="F3" s="24" t="s">
        <v>103</v>
      </c>
      <c r="G3" s="24"/>
    </row>
    <row r="4" spans="1:7" x14ac:dyDescent="0.2">
      <c r="A4" t="s">
        <v>108</v>
      </c>
      <c r="B4" s="13">
        <v>1637.27</v>
      </c>
      <c r="F4" s="24"/>
      <c r="G4" s="24"/>
    </row>
    <row r="5" spans="1:7" ht="15" x14ac:dyDescent="0.25">
      <c r="A5" s="1" t="s">
        <v>64</v>
      </c>
      <c r="B5" s="8">
        <v>210.83</v>
      </c>
      <c r="F5" s="24"/>
      <c r="G5" s="24"/>
    </row>
    <row r="6" spans="1:7" x14ac:dyDescent="0.2">
      <c r="A6" t="s">
        <v>107</v>
      </c>
      <c r="B6" s="13">
        <v>278.89999999999998</v>
      </c>
      <c r="F6" s="24"/>
      <c r="G6" s="24"/>
    </row>
    <row r="7" spans="1:7" x14ac:dyDescent="0.2">
      <c r="A7" t="s">
        <v>106</v>
      </c>
      <c r="B7" s="13">
        <v>33.880000000000003</v>
      </c>
      <c r="F7" s="24"/>
      <c r="G7" s="24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  <row r="17" spans="1:4" x14ac:dyDescent="0.2">
      <c r="A17" t="s">
        <v>113</v>
      </c>
      <c r="B17" s="13">
        <v>450</v>
      </c>
      <c r="D17" t="s">
        <v>115</v>
      </c>
    </row>
    <row r="18" spans="1:4" x14ac:dyDescent="0.2">
      <c r="A18" t="s">
        <v>114</v>
      </c>
      <c r="B18" s="13">
        <v>29.56</v>
      </c>
    </row>
    <row r="19" spans="1:4" x14ac:dyDescent="0.2">
      <c r="A19" t="s">
        <v>116</v>
      </c>
      <c r="B19" s="13">
        <v>79.98</v>
      </c>
      <c r="D19" t="s">
        <v>117</v>
      </c>
    </row>
    <row r="20" spans="1:4" x14ac:dyDescent="0.2">
      <c r="A20" t="s">
        <v>118</v>
      </c>
      <c r="B20" s="13">
        <v>293.89999999999998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1" sqref="A11:B11"/>
    </sheetView>
  </sheetViews>
  <sheetFormatPr defaultRowHeight="12.75" x14ac:dyDescent="0.2"/>
  <cols>
    <col min="1" max="1" width="20.42578125" customWidth="1"/>
    <col min="2" max="2" width="15.85546875" style="13" customWidth="1"/>
    <col min="3" max="3" width="16.28515625" style="13" customWidth="1"/>
    <col min="4" max="4" width="20.5703125" customWidth="1"/>
    <col min="5" max="5" width="24.7109375" customWidth="1"/>
    <col min="6" max="6" width="31.140625" customWidth="1"/>
    <col min="7" max="7" width="0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8" t="s">
        <v>111</v>
      </c>
      <c r="B2" s="19">
        <v>184.18</v>
      </c>
      <c r="C2" s="16"/>
      <c r="D2" s="3"/>
      <c r="E2" s="5"/>
      <c r="F2" s="9">
        <f>SUM(B:B)</f>
        <v>1338.52</v>
      </c>
    </row>
    <row r="3" spans="1:7" x14ac:dyDescent="0.2">
      <c r="A3" t="s">
        <v>111</v>
      </c>
      <c r="B3" s="13">
        <v>51.84</v>
      </c>
      <c r="F3" s="24" t="s">
        <v>131</v>
      </c>
      <c r="G3" s="24"/>
    </row>
    <row r="4" spans="1:7" x14ac:dyDescent="0.2">
      <c r="A4" t="s">
        <v>112</v>
      </c>
      <c r="B4" s="13">
        <v>31.5</v>
      </c>
      <c r="F4" s="24"/>
      <c r="G4" s="24"/>
    </row>
    <row r="5" spans="1:7" x14ac:dyDescent="0.2">
      <c r="A5" t="s">
        <v>119</v>
      </c>
      <c r="B5" s="13">
        <v>339.49</v>
      </c>
      <c r="F5" s="24"/>
      <c r="G5" s="24"/>
    </row>
    <row r="6" spans="1:7" x14ac:dyDescent="0.2">
      <c r="A6" t="s">
        <v>120</v>
      </c>
      <c r="B6" s="13">
        <v>123</v>
      </c>
      <c r="F6" s="24"/>
      <c r="G6" s="24"/>
    </row>
    <row r="7" spans="1:7" x14ac:dyDescent="0.2">
      <c r="A7" t="s">
        <v>121</v>
      </c>
      <c r="B7" s="13">
        <v>81.72</v>
      </c>
      <c r="F7" s="24"/>
      <c r="G7" s="24"/>
    </row>
    <row r="8" spans="1:7" x14ac:dyDescent="0.2">
      <c r="A8" t="s">
        <v>122</v>
      </c>
      <c r="B8" s="13">
        <v>45.8</v>
      </c>
    </row>
    <row r="9" spans="1:7" x14ac:dyDescent="0.2">
      <c r="A9" t="s">
        <v>123</v>
      </c>
      <c r="B9" s="13">
        <v>37.799999999999997</v>
      </c>
      <c r="F9" s="17" t="s">
        <v>90</v>
      </c>
    </row>
    <row r="10" spans="1:7" x14ac:dyDescent="0.2">
      <c r="A10" t="s">
        <v>124</v>
      </c>
      <c r="B10" s="13">
        <v>48.46</v>
      </c>
      <c r="F10" s="13">
        <f>SUM(C:C)</f>
        <v>263</v>
      </c>
    </row>
    <row r="11" spans="1:7" ht="15" x14ac:dyDescent="0.25">
      <c r="A11" s="1" t="s">
        <v>64</v>
      </c>
      <c r="B11" s="13">
        <v>210.83</v>
      </c>
    </row>
    <row r="12" spans="1:7" x14ac:dyDescent="0.2">
      <c r="A12" t="s">
        <v>125</v>
      </c>
      <c r="B12" s="20">
        <v>84.9</v>
      </c>
    </row>
    <row r="13" spans="1:7" x14ac:dyDescent="0.2">
      <c r="A13" t="s">
        <v>126</v>
      </c>
      <c r="B13" s="13">
        <v>99</v>
      </c>
    </row>
    <row r="14" spans="1:7" x14ac:dyDescent="0.2">
      <c r="A14" t="s">
        <v>127</v>
      </c>
      <c r="C14" s="13">
        <v>124</v>
      </c>
    </row>
    <row r="15" spans="1:7" x14ac:dyDescent="0.2">
      <c r="A15" t="s">
        <v>128</v>
      </c>
      <c r="C15" s="13">
        <v>139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6" sqref="C6"/>
    </sheetView>
  </sheetViews>
  <sheetFormatPr defaultRowHeight="12.75" x14ac:dyDescent="0.2"/>
  <cols>
    <col min="1" max="1" width="23.85546875" customWidth="1"/>
    <col min="2" max="2" width="15.85546875" style="13" customWidth="1"/>
    <col min="3" max="3" width="16.7109375" style="13" customWidth="1"/>
    <col min="4" max="4" width="25.42578125" customWidth="1"/>
    <col min="5" max="5" width="13.85546875" customWidth="1"/>
    <col min="6" max="6" width="27.140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127</v>
      </c>
      <c r="B2" s="13">
        <v>124.9</v>
      </c>
      <c r="F2" s="13">
        <f>SUM(B:B)</f>
        <v>642.68999999999994</v>
      </c>
    </row>
    <row r="3" spans="1:7" x14ac:dyDescent="0.2">
      <c r="A3" t="s">
        <v>129</v>
      </c>
      <c r="B3" s="13">
        <v>75.56</v>
      </c>
      <c r="F3" s="24" t="s">
        <v>130</v>
      </c>
      <c r="G3" s="24"/>
    </row>
    <row r="4" spans="1:7" x14ac:dyDescent="0.2">
      <c r="A4" t="s">
        <v>132</v>
      </c>
      <c r="B4" s="13">
        <v>17.79</v>
      </c>
      <c r="F4" s="24"/>
      <c r="G4" s="24"/>
    </row>
    <row r="5" spans="1:7" x14ac:dyDescent="0.2">
      <c r="A5" t="s">
        <v>133</v>
      </c>
      <c r="B5" s="13">
        <v>48.9</v>
      </c>
      <c r="F5" s="24"/>
      <c r="G5" s="24"/>
    </row>
    <row r="6" spans="1:7" x14ac:dyDescent="0.2">
      <c r="A6" t="s">
        <v>134</v>
      </c>
      <c r="C6" s="13">
        <v>77.47</v>
      </c>
      <c r="F6" s="24"/>
      <c r="G6" s="24"/>
    </row>
    <row r="7" spans="1:7" x14ac:dyDescent="0.2">
      <c r="A7" t="s">
        <v>135</v>
      </c>
      <c r="B7" s="13">
        <v>83.21</v>
      </c>
      <c r="F7" s="24"/>
      <c r="G7" s="24"/>
    </row>
    <row r="8" spans="1:7" x14ac:dyDescent="0.2">
      <c r="A8" t="s">
        <v>136</v>
      </c>
      <c r="B8" s="13">
        <v>81.5</v>
      </c>
    </row>
    <row r="9" spans="1:7" ht="15" x14ac:dyDescent="0.25">
      <c r="A9" s="1" t="s">
        <v>64</v>
      </c>
      <c r="B9" s="13">
        <v>210.83</v>
      </c>
      <c r="F9" s="17" t="s">
        <v>90</v>
      </c>
    </row>
    <row r="10" spans="1:7" x14ac:dyDescent="0.2">
      <c r="F10" s="13">
        <f>SUM(C:C)</f>
        <v>77.47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Novembro</vt:lpstr>
      <vt:lpstr>Dezembro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2021-11-18T01:21:31Z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