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fassett\Desktop\equilibrium_ages-Fig1\"/>
    </mc:Choice>
  </mc:AlternateContent>
  <xr:revisionPtr revIDLastSave="0" documentId="13_ncr:1_{33E0DC13-31CC-48E1-BB22-D45AF9496445}" xr6:coauthVersionLast="46" xr6:coauthVersionMax="46" xr10:uidLastSave="{00000000-0000-0000-0000-000000000000}"/>
  <bookViews>
    <workbookView xWindow="28680" yWindow="-120" windowWidth="29040" windowHeight="15840" xr2:uid="{16A493FB-7A59-4459-8C0F-6BAA425700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1" l="1"/>
  <c r="C21" i="1"/>
  <c r="B21" i="1"/>
  <c r="B18" i="1"/>
  <c r="C18" i="1"/>
  <c r="D18" i="1"/>
  <c r="D15" i="1"/>
  <c r="C15" i="1"/>
  <c r="B15" i="1"/>
  <c r="B12" i="1"/>
  <c r="C12" i="1"/>
  <c r="D12" i="1"/>
  <c r="C9" i="1"/>
  <c r="D9" i="1"/>
  <c r="C10" i="1"/>
  <c r="D10" i="1"/>
  <c r="C11" i="1"/>
  <c r="D11" i="1"/>
  <c r="C13" i="1"/>
  <c r="D13" i="1"/>
  <c r="D3" i="1"/>
  <c r="D4" i="1"/>
  <c r="D5" i="1"/>
  <c r="D6" i="1"/>
  <c r="D7" i="1"/>
  <c r="D8" i="1"/>
  <c r="D14" i="1"/>
  <c r="D16" i="1"/>
  <c r="D17" i="1"/>
  <c r="D19" i="1"/>
  <c r="D20" i="1"/>
  <c r="D22" i="1"/>
  <c r="D2" i="1"/>
  <c r="C3" i="1"/>
  <c r="C4" i="1"/>
  <c r="C5" i="1"/>
  <c r="C6" i="1"/>
  <c r="C7" i="1"/>
  <c r="C8" i="1"/>
  <c r="C14" i="1"/>
  <c r="C16" i="1"/>
  <c r="C17" i="1"/>
  <c r="C19" i="1"/>
  <c r="C20" i="1"/>
  <c r="C22" i="1"/>
  <c r="C2" i="1"/>
  <c r="B3" i="1"/>
  <c r="B4" i="1"/>
  <c r="B5" i="1"/>
  <c r="B6" i="1"/>
  <c r="B7" i="1"/>
  <c r="B8" i="1"/>
  <c r="B10" i="1"/>
  <c r="B11" i="1"/>
  <c r="B13" i="1"/>
  <c r="B14" i="1"/>
  <c r="B16" i="1"/>
  <c r="B17" i="1"/>
  <c r="B19" i="1"/>
  <c r="B20" i="1"/>
  <c r="B22" i="1"/>
  <c r="B2" i="1"/>
</calcChain>
</file>

<file path=xl/sharedStrings.xml><?xml version="1.0" encoding="utf-8"?>
<sst xmlns="http://schemas.openxmlformats.org/spreadsheetml/2006/main" count="6" uniqueCount="6">
  <si>
    <t>Diameter</t>
  </si>
  <si>
    <t>Hartmann</t>
  </si>
  <si>
    <t>Trask</t>
  </si>
  <si>
    <t>Diameter (m)</t>
  </si>
  <si>
    <t>Trask (My)</t>
  </si>
  <si>
    <t>Hartmann (My)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</si>
</sst>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Trask (My)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Sheet1!$B$2:$B$22</c:f>
              <c:numCache>
                <c:formatCode>0.00</c:formatCode>
                <c:ptCount val="21"/>
                <c:pt idx="0">
                  <c:v>1</c:v>
                </c:pt>
                <c:pt idx="1">
                  <c:v>1.4142135623700001</c:v>
                </c:pt>
                <c:pt idx="2">
                  <c:v>2</c:v>
                </c:pt>
                <c:pt idx="3">
                  <c:v>2.8284271247500001</c:v>
                </c:pt>
                <c:pt idx="4">
                  <c:v>4</c:v>
                </c:pt>
                <c:pt idx="5">
                  <c:v>5.6568542494900003</c:v>
                </c:pt>
                <c:pt idx="6">
                  <c:v>8</c:v>
                </c:pt>
                <c:pt idx="7">
                  <c:v>10</c:v>
                </c:pt>
                <c:pt idx="8">
                  <c:v>11.313708499000001</c:v>
                </c:pt>
                <c:pt idx="9">
                  <c:v>16</c:v>
                </c:pt>
                <c:pt idx="10">
                  <c:v>20</c:v>
                </c:pt>
                <c:pt idx="11">
                  <c:v>22.627416998000001</c:v>
                </c:pt>
                <c:pt idx="12">
                  <c:v>32</c:v>
                </c:pt>
                <c:pt idx="13">
                  <c:v>40</c:v>
                </c:pt>
                <c:pt idx="14">
                  <c:v>45.2548339959</c:v>
                </c:pt>
                <c:pt idx="15">
                  <c:v>64</c:v>
                </c:pt>
                <c:pt idx="16">
                  <c:v>80</c:v>
                </c:pt>
                <c:pt idx="17">
                  <c:v>90.509667991899988</c:v>
                </c:pt>
                <c:pt idx="18">
                  <c:v>128</c:v>
                </c:pt>
                <c:pt idx="19">
                  <c:v>160</c:v>
                </c:pt>
                <c:pt idx="20">
                  <c:v>181.01933598400001</c:v>
                </c:pt>
              </c:numCache>
            </c:numRef>
          </c:xVal>
          <c:yVal>
            <c:numRef>
              <c:f>Sheet1!$C$2:$C$22</c:f>
              <c:numCache>
                <c:formatCode>0.0</c:formatCode>
                <c:ptCount val="21"/>
                <c:pt idx="0">
                  <c:v>6.3759529436137896</c:v>
                </c:pt>
                <c:pt idx="1">
                  <c:v>12.769686535490399</c:v>
                </c:pt>
                <c:pt idx="2">
                  <c:v>25.619032822614301</c:v>
                </c:pt>
                <c:pt idx="3">
                  <c:v>44.861936397293</c:v>
                </c:pt>
                <c:pt idx="4">
                  <c:v>60.503987251988598</c:v>
                </c:pt>
                <c:pt idx="5">
                  <c:v>81.599965748317089</c:v>
                </c:pt>
                <c:pt idx="6">
                  <c:v>110.051497641789</c:v>
                </c:pt>
                <c:pt idx="7">
                  <c:v>133.42485108107599</c:v>
                </c:pt>
                <c:pt idx="8">
                  <c:v>157.97654184980198</c:v>
                </c:pt>
                <c:pt idx="9">
                  <c:v>224.67152135944301</c:v>
                </c:pt>
                <c:pt idx="10">
                  <c:v>275.935754598382</c:v>
                </c:pt>
                <c:pt idx="11">
                  <c:v>311.40575164332301</c:v>
                </c:pt>
                <c:pt idx="12">
                  <c:v>453.03409746190397</c:v>
                </c:pt>
                <c:pt idx="13">
                  <c:v>588.19248392978898</c:v>
                </c:pt>
                <c:pt idx="14">
                  <c:v>681.45033564759296</c:v>
                </c:pt>
                <c:pt idx="15">
                  <c:v>1028.26583953873</c:v>
                </c:pt>
                <c:pt idx="16">
                  <c:v>1331.67105566789</c:v>
                </c:pt>
                <c:pt idx="17">
                  <c:v>1533.10523202491</c:v>
                </c:pt>
                <c:pt idx="18">
                  <c:v>2273.6421656387602</c:v>
                </c:pt>
                <c:pt idx="19">
                  <c:v>2915.47554056943</c:v>
                </c:pt>
                <c:pt idx="20">
                  <c:v>3184.7448129176796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55-4EA0-8DD5-0723D52D3DD7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Hartmann (My)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Sheet1!$B$2:$B$22</c:f>
              <c:numCache>
                <c:formatCode>0.00</c:formatCode>
                <c:ptCount val="21"/>
                <c:pt idx="0">
                  <c:v>1</c:v>
                </c:pt>
                <c:pt idx="1">
                  <c:v>1.4142135623700001</c:v>
                </c:pt>
                <c:pt idx="2">
                  <c:v>2</c:v>
                </c:pt>
                <c:pt idx="3">
                  <c:v>2.8284271247500001</c:v>
                </c:pt>
                <c:pt idx="4">
                  <c:v>4</c:v>
                </c:pt>
                <c:pt idx="5">
                  <c:v>5.6568542494900003</c:v>
                </c:pt>
                <c:pt idx="6">
                  <c:v>8</c:v>
                </c:pt>
                <c:pt idx="7">
                  <c:v>10</c:v>
                </c:pt>
                <c:pt idx="8">
                  <c:v>11.313708499000001</c:v>
                </c:pt>
                <c:pt idx="9">
                  <c:v>16</c:v>
                </c:pt>
                <c:pt idx="10">
                  <c:v>20</c:v>
                </c:pt>
                <c:pt idx="11">
                  <c:v>22.627416998000001</c:v>
                </c:pt>
                <c:pt idx="12">
                  <c:v>32</c:v>
                </c:pt>
                <c:pt idx="13">
                  <c:v>40</c:v>
                </c:pt>
                <c:pt idx="14">
                  <c:v>45.2548339959</c:v>
                </c:pt>
                <c:pt idx="15">
                  <c:v>64</c:v>
                </c:pt>
                <c:pt idx="16">
                  <c:v>80</c:v>
                </c:pt>
                <c:pt idx="17">
                  <c:v>90.509667991899988</c:v>
                </c:pt>
                <c:pt idx="18">
                  <c:v>128</c:v>
                </c:pt>
                <c:pt idx="19">
                  <c:v>160</c:v>
                </c:pt>
                <c:pt idx="20">
                  <c:v>181.01933598400001</c:v>
                </c:pt>
              </c:numCache>
            </c:numRef>
          </c:xVal>
          <c:yVal>
            <c:numRef>
              <c:f>Sheet1!$D$2:$D$22</c:f>
              <c:numCache>
                <c:formatCode>0.0</c:formatCode>
                <c:ptCount val="21"/>
                <c:pt idx="0">
                  <c:v>1.64423034604344</c:v>
                </c:pt>
                <c:pt idx="1">
                  <c:v>3.49289348662814</c:v>
                </c:pt>
                <c:pt idx="2">
                  <c:v>7.4328502908096503</c:v>
                </c:pt>
                <c:pt idx="3">
                  <c:v>13.805693275816601</c:v>
                </c:pt>
                <c:pt idx="4">
                  <c:v>19.749301980726699</c:v>
                </c:pt>
                <c:pt idx="5">
                  <c:v>28.251745199310999</c:v>
                </c:pt>
                <c:pt idx="6">
                  <c:v>40.414648963579204</c:v>
                </c:pt>
                <c:pt idx="7">
                  <c:v>50.892558299177999</c:v>
                </c:pt>
                <c:pt idx="8">
                  <c:v>61.535113536372101</c:v>
                </c:pt>
                <c:pt idx="9">
                  <c:v>92.825218286647598</c:v>
                </c:pt>
                <c:pt idx="10">
                  <c:v>118.41334066005699</c:v>
                </c:pt>
                <c:pt idx="11">
                  <c:v>136.46841025661598</c:v>
                </c:pt>
                <c:pt idx="12">
                  <c:v>210.58330756363</c:v>
                </c:pt>
                <c:pt idx="13">
                  <c:v>283.97965752872301</c:v>
                </c:pt>
                <c:pt idx="14">
                  <c:v>335.98107666478501</c:v>
                </c:pt>
                <c:pt idx="15">
                  <c:v>537.74154972269901</c:v>
                </c:pt>
                <c:pt idx="16">
                  <c:v>723.33589704965107</c:v>
                </c:pt>
                <c:pt idx="17">
                  <c:v>850.41010280936598</c:v>
                </c:pt>
                <c:pt idx="18">
                  <c:v>1337.9857621614299</c:v>
                </c:pt>
                <c:pt idx="19">
                  <c:v>1805.2610831775899</c:v>
                </c:pt>
                <c:pt idx="20">
                  <c:v>2143.1163220429598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55-4EA0-8DD5-0723D52D3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879392"/>
        <c:axId val="810866912"/>
      </c:scatterChart>
      <c:valAx>
        <c:axId val="8108793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866912"/>
        <c:crosses val="autoZero"/>
        <c:crossBetween val="midCat"/>
      </c:valAx>
      <c:valAx>
        <c:axId val="8108669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879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295275</xdr:colOff>
      <xdr:row>2</xdr:row>
      <xdr:rowOff>109537</xdr:rowOff>
    </xdr:from>
    <xdr:to>
      <xdr:col>19</xdr:col>
      <xdr:colOff>600075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3766D5-E7A3-4072-96A5-A548673E38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A3307-5E0D-487C-BC7A-466CA663168B}">
  <dimension ref="A1:F22"/>
  <sheetViews>
    <sheetView tabSelected="1" workbookViewId="0">
      <selection activeCell="E29" sqref="E29"/>
    </sheetView>
  </sheetViews>
  <sheetFormatPr defaultRowHeight="15" x14ac:dyDescent="0.25"/>
  <cols>
    <col min="2" max="2" width="13.140625" customWidth="1"/>
    <col min="3" max="3" width="10.5703125" bestFit="1" customWidth="1"/>
    <col min="5" max="5" width="11.28515625" customWidth="1"/>
    <col min="6" max="6" width="11.5703125" customWidth="1"/>
  </cols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2</v>
      </c>
      <c r="F1" t="s">
        <v>1</v>
      </c>
    </row>
    <row r="2" spans="1:6" x14ac:dyDescent="0.25">
      <c r="A2">
        <v>1E-3</v>
      </c>
      <c r="B2" s="1">
        <f>1000*A2</f>
        <v>1</v>
      </c>
      <c r="C2" s="2">
        <f>E2/1000000</f>
        <v>6.3759529436137896</v>
      </c>
      <c r="D2" s="2">
        <f>F2/1000000</f>
        <v>1.64423034604344</v>
      </c>
      <c r="E2">
        <v>6375952.94361379</v>
      </c>
      <c r="F2">
        <v>1644230.34604344</v>
      </c>
    </row>
    <row r="3" spans="1:6" x14ac:dyDescent="0.25">
      <c r="A3">
        <v>1.4142135623700001E-3</v>
      </c>
      <c r="B3" s="1">
        <f t="shared" ref="B3:B22" si="0">1000*A3</f>
        <v>1.4142135623700001</v>
      </c>
      <c r="C3" s="2">
        <f t="shared" ref="C3:C22" si="1">E3/1000000</f>
        <v>12.769686535490399</v>
      </c>
      <c r="D3" s="2">
        <f t="shared" ref="D3:D22" si="2">F3/1000000</f>
        <v>3.49289348662814</v>
      </c>
      <c r="E3">
        <v>12769686.535490399</v>
      </c>
      <c r="F3">
        <v>3492893.4866281399</v>
      </c>
    </row>
    <row r="4" spans="1:6" x14ac:dyDescent="0.25">
      <c r="A4">
        <v>2E-3</v>
      </c>
      <c r="B4" s="1">
        <f t="shared" si="0"/>
        <v>2</v>
      </c>
      <c r="C4" s="2">
        <f t="shared" si="1"/>
        <v>25.619032822614301</v>
      </c>
      <c r="D4" s="2">
        <f t="shared" si="2"/>
        <v>7.4328502908096503</v>
      </c>
      <c r="E4">
        <v>25619032.822614301</v>
      </c>
      <c r="F4">
        <v>7432850.29080965</v>
      </c>
    </row>
    <row r="5" spans="1:6" x14ac:dyDescent="0.25">
      <c r="A5">
        <v>2.8284271247499999E-3</v>
      </c>
      <c r="B5" s="1">
        <f t="shared" si="0"/>
        <v>2.8284271247500001</v>
      </c>
      <c r="C5" s="2">
        <f t="shared" si="1"/>
        <v>44.861936397293</v>
      </c>
      <c r="D5" s="2">
        <f t="shared" si="2"/>
        <v>13.805693275816601</v>
      </c>
      <c r="E5">
        <v>44861936.397293001</v>
      </c>
      <c r="F5">
        <v>13805693.275816601</v>
      </c>
    </row>
    <row r="6" spans="1:6" x14ac:dyDescent="0.25">
      <c r="A6">
        <v>4.0000000000000001E-3</v>
      </c>
      <c r="B6" s="1">
        <f t="shared" si="0"/>
        <v>4</v>
      </c>
      <c r="C6" s="2">
        <f t="shared" si="1"/>
        <v>60.503987251988598</v>
      </c>
      <c r="D6" s="2">
        <f t="shared" si="2"/>
        <v>19.749301980726699</v>
      </c>
      <c r="E6">
        <v>60503987.251988597</v>
      </c>
      <c r="F6">
        <v>19749301.9807267</v>
      </c>
    </row>
    <row r="7" spans="1:6" x14ac:dyDescent="0.25">
      <c r="A7">
        <v>5.6568542494900001E-3</v>
      </c>
      <c r="B7" s="1">
        <f t="shared" si="0"/>
        <v>5.6568542494900003</v>
      </c>
      <c r="C7" s="2">
        <f t="shared" si="1"/>
        <v>81.599965748317089</v>
      </c>
      <c r="D7" s="2">
        <f t="shared" si="2"/>
        <v>28.251745199310999</v>
      </c>
      <c r="E7">
        <v>81599965.748317093</v>
      </c>
      <c r="F7">
        <v>28251745.199310999</v>
      </c>
    </row>
    <row r="8" spans="1:6" x14ac:dyDescent="0.25">
      <c r="A8">
        <v>8.0000000000000002E-3</v>
      </c>
      <c r="B8" s="1">
        <f t="shared" si="0"/>
        <v>8</v>
      </c>
      <c r="C8" s="2">
        <f t="shared" si="1"/>
        <v>110.051497641789</v>
      </c>
      <c r="D8" s="2">
        <f t="shared" si="2"/>
        <v>40.414648963579204</v>
      </c>
      <c r="E8">
        <v>110051497.641789</v>
      </c>
      <c r="F8">
        <v>40414648.9635792</v>
      </c>
    </row>
    <row r="9" spans="1:6" x14ac:dyDescent="0.25">
      <c r="A9">
        <v>0.01</v>
      </c>
      <c r="B9" s="1">
        <v>10</v>
      </c>
      <c r="C9" s="2">
        <f t="shared" ref="C9:C13" si="3">E9/1000000</f>
        <v>133.42485108107599</v>
      </c>
      <c r="D9" s="2">
        <f t="shared" ref="D9:D13" si="4">F9/1000000</f>
        <v>50.892558299177999</v>
      </c>
      <c r="E9">
        <v>133424851.081076</v>
      </c>
      <c r="F9" s="2">
        <v>50892558.299177997</v>
      </c>
    </row>
    <row r="10" spans="1:6" x14ac:dyDescent="0.25">
      <c r="A10">
        <v>1.1313708499E-2</v>
      </c>
      <c r="B10" s="1">
        <f t="shared" si="0"/>
        <v>11.313708499000001</v>
      </c>
      <c r="C10" s="2">
        <f t="shared" si="3"/>
        <v>157.97654184980198</v>
      </c>
      <c r="D10" s="2">
        <f t="shared" si="4"/>
        <v>61.535113536372101</v>
      </c>
      <c r="E10">
        <v>157976541.84980199</v>
      </c>
      <c r="F10">
        <v>61535113.536372103</v>
      </c>
    </row>
    <row r="11" spans="1:6" x14ac:dyDescent="0.25">
      <c r="A11">
        <v>1.6E-2</v>
      </c>
      <c r="B11" s="1">
        <f t="shared" si="0"/>
        <v>16</v>
      </c>
      <c r="C11" s="2">
        <f t="shared" si="3"/>
        <v>224.67152135944301</v>
      </c>
      <c r="D11" s="2">
        <f t="shared" si="4"/>
        <v>92.825218286647598</v>
      </c>
      <c r="E11">
        <v>224671521.35944301</v>
      </c>
      <c r="F11">
        <v>92825218.286647603</v>
      </c>
    </row>
    <row r="12" spans="1:6" x14ac:dyDescent="0.25">
      <c r="A12">
        <v>0.02</v>
      </c>
      <c r="B12" s="1">
        <f t="shared" si="0"/>
        <v>20</v>
      </c>
      <c r="C12" s="2">
        <f t="shared" ref="C12" si="5">E12/1000000</f>
        <v>275.935754598382</v>
      </c>
      <c r="D12" s="2">
        <f t="shared" ref="D12" si="6">F12/1000000</f>
        <v>118.41334066005699</v>
      </c>
      <c r="E12" s="2">
        <v>275935754.598382</v>
      </c>
      <c r="F12" s="2">
        <v>118413340.66005699</v>
      </c>
    </row>
    <row r="13" spans="1:6" x14ac:dyDescent="0.25">
      <c r="A13">
        <v>2.2627416998E-2</v>
      </c>
      <c r="B13" s="1">
        <f t="shared" si="0"/>
        <v>22.627416998000001</v>
      </c>
      <c r="C13" s="2">
        <f t="shared" si="3"/>
        <v>311.40575164332301</v>
      </c>
      <c r="D13" s="2">
        <f t="shared" si="4"/>
        <v>136.46841025661598</v>
      </c>
      <c r="E13">
        <v>311405751.643323</v>
      </c>
      <c r="F13">
        <v>136468410.256616</v>
      </c>
    </row>
    <row r="14" spans="1:6" x14ac:dyDescent="0.25">
      <c r="A14">
        <v>3.2000000000000001E-2</v>
      </c>
      <c r="B14" s="1">
        <f t="shared" si="0"/>
        <v>32</v>
      </c>
      <c r="C14" s="2">
        <f t="shared" si="1"/>
        <v>453.03409746190397</v>
      </c>
      <c r="D14" s="2">
        <f t="shared" si="2"/>
        <v>210.58330756363</v>
      </c>
      <c r="E14">
        <v>453034097.46190399</v>
      </c>
      <c r="F14">
        <v>210583307.56363001</v>
      </c>
    </row>
    <row r="15" spans="1:6" x14ac:dyDescent="0.25">
      <c r="A15">
        <v>0.04</v>
      </c>
      <c r="B15" s="1">
        <f t="shared" si="0"/>
        <v>40</v>
      </c>
      <c r="C15" s="2">
        <f t="shared" ref="C15" si="7">E15/1000000</f>
        <v>588.19248392978898</v>
      </c>
      <c r="D15" s="2">
        <f t="shared" ref="D15" si="8">F15/1000000</f>
        <v>283.97965752872301</v>
      </c>
      <c r="E15">
        <v>588192483.92978895</v>
      </c>
      <c r="F15">
        <v>283979657.528723</v>
      </c>
    </row>
    <row r="16" spans="1:6" x14ac:dyDescent="0.25">
      <c r="A16">
        <v>4.5254833995900003E-2</v>
      </c>
      <c r="B16" s="1">
        <f>1000*A16</f>
        <v>45.2548339959</v>
      </c>
      <c r="C16" s="2">
        <f>E16/1000000</f>
        <v>681.45033564759296</v>
      </c>
      <c r="D16" s="2">
        <f>F16/1000000</f>
        <v>335.98107666478501</v>
      </c>
      <c r="E16">
        <v>681450335.64759302</v>
      </c>
      <c r="F16">
        <v>335981076.66478503</v>
      </c>
    </row>
    <row r="17" spans="1:6" x14ac:dyDescent="0.25">
      <c r="A17">
        <v>6.4000000000000001E-2</v>
      </c>
      <c r="B17" s="1">
        <f>1000*A17</f>
        <v>64</v>
      </c>
      <c r="C17" s="2">
        <f>E17/1000000</f>
        <v>1028.26583953873</v>
      </c>
      <c r="D17" s="2">
        <f>F17/1000000</f>
        <v>537.74154972269901</v>
      </c>
      <c r="E17">
        <v>1028265839.53873</v>
      </c>
      <c r="F17">
        <v>537741549.72269905</v>
      </c>
    </row>
    <row r="18" spans="1:6" x14ac:dyDescent="0.25">
      <c r="A18">
        <v>0.08</v>
      </c>
      <c r="B18" s="1">
        <f>1000*A18</f>
        <v>80</v>
      </c>
      <c r="C18" s="2">
        <f>E18/1000000</f>
        <v>1331.67105566789</v>
      </c>
      <c r="D18" s="2">
        <f>F18/1000000</f>
        <v>723.33589704965107</v>
      </c>
      <c r="E18">
        <v>1331671055.6678901</v>
      </c>
      <c r="F18">
        <v>723335897.04965103</v>
      </c>
    </row>
    <row r="19" spans="1:6" x14ac:dyDescent="0.25">
      <c r="A19">
        <v>9.0509667991899995E-2</v>
      </c>
      <c r="B19" s="1">
        <f>1000*A19</f>
        <v>90.509667991899988</v>
      </c>
      <c r="C19" s="2">
        <f>E19/1000000</f>
        <v>1533.10523202491</v>
      </c>
      <c r="D19" s="2">
        <f>F19/1000000</f>
        <v>850.41010280936598</v>
      </c>
      <c r="E19">
        <v>1533105232.02491</v>
      </c>
      <c r="F19">
        <v>850410102.80936599</v>
      </c>
    </row>
    <row r="20" spans="1:6" x14ac:dyDescent="0.25">
      <c r="A20">
        <v>0.128</v>
      </c>
      <c r="B20" s="1">
        <f t="shared" si="0"/>
        <v>128</v>
      </c>
      <c r="C20" s="2">
        <f t="shared" si="1"/>
        <v>2273.6421656387602</v>
      </c>
      <c r="D20" s="2">
        <f t="shared" si="2"/>
        <v>1337.9857621614299</v>
      </c>
      <c r="E20">
        <v>2273642165.6387601</v>
      </c>
      <c r="F20">
        <v>1337985762.1614299</v>
      </c>
    </row>
    <row r="21" spans="1:6" x14ac:dyDescent="0.25">
      <c r="A21">
        <v>0.16</v>
      </c>
      <c r="B21" s="1">
        <f t="shared" si="0"/>
        <v>160</v>
      </c>
      <c r="C21" s="2">
        <f t="shared" ref="C21" si="9">E21/1000000</f>
        <v>2915.47554056943</v>
      </c>
      <c r="D21" s="2">
        <f t="shared" ref="D21" si="10">F21/1000000</f>
        <v>1805.2610831775899</v>
      </c>
      <c r="E21">
        <v>2915475540.5694299</v>
      </c>
      <c r="F21">
        <v>1805261083.1775899</v>
      </c>
    </row>
    <row r="22" spans="1:6" x14ac:dyDescent="0.25">
      <c r="A22">
        <v>0.181019335984</v>
      </c>
      <c r="B22" s="1">
        <f t="shared" si="0"/>
        <v>181.01933598400001</v>
      </c>
      <c r="C22" s="2">
        <f t="shared" si="1"/>
        <v>3184.7448129176796</v>
      </c>
      <c r="D22" s="2">
        <f t="shared" si="2"/>
        <v>2143.1163220429598</v>
      </c>
      <c r="E22">
        <v>3184744812.9176798</v>
      </c>
      <c r="F22">
        <v>2143116322.0429599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Fassett, Caleb I. (MSFC-ST13)</dc:creator>
  <cp:lastModifiedBy>Fassett, Caleb I. (MSFC-ST13)</cp:lastModifiedBy>
  <dcterms:created xsi:type="dcterms:W3CDTF">2022-05-16T17:32:02Z</dcterms:created>
  <dcterms:modified xsi:type="dcterms:W3CDTF">2022-05-16T21:08:54Z</dcterms:modified>
</cp:coreProperties>
</file>